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FC393E3D-A993-424D-81F9-1986235C0AEF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103" i="2" l="1"/>
  <c r="G2762" i="2"/>
  <c r="G3589" i="2"/>
  <c r="G2101" i="2"/>
  <c r="G2102" i="2"/>
  <c r="G2103" i="2"/>
  <c r="G2104" i="2"/>
  <c r="G2105" i="2"/>
  <c r="G2106" i="2"/>
  <c r="G2107" i="2"/>
  <c r="G2108" i="2"/>
  <c r="G2100" i="2"/>
  <c r="G7484" i="2"/>
  <c r="G3784" i="2"/>
  <c r="G3783" i="2"/>
  <c r="G3782" i="2"/>
  <c r="G3781" i="2"/>
  <c r="G3780" i="2"/>
  <c r="G3779" i="2"/>
  <c r="G6757" i="2"/>
  <c r="G6168" i="2"/>
  <c r="G5975" i="2"/>
  <c r="G5974" i="2"/>
  <c r="G5973" i="2"/>
  <c r="G5972" i="2"/>
  <c r="G5971" i="2"/>
  <c r="G5970" i="2"/>
  <c r="G5969" i="2"/>
  <c r="G5968" i="2"/>
  <c r="G5967" i="2"/>
  <c r="G323" i="2"/>
  <c r="G324" i="2"/>
  <c r="G489" i="2"/>
  <c r="G490" i="2"/>
  <c r="G488" i="2"/>
  <c r="G6689" i="2"/>
  <c r="G6688" i="2"/>
  <c r="G6687" i="2"/>
  <c r="G6686" i="2"/>
  <c r="G6685" i="2"/>
  <c r="G6684" i="2"/>
  <c r="G6683" i="2"/>
  <c r="G6682" i="2"/>
  <c r="G6681" i="2"/>
  <c r="G6680" i="2"/>
  <c r="G6679" i="2"/>
  <c r="G6732" i="2"/>
  <c r="G6678" i="2"/>
  <c r="G6677" i="2"/>
  <c r="G6676" i="2"/>
  <c r="G6675" i="2"/>
  <c r="G6674" i="2"/>
  <c r="G6673" i="2"/>
  <c r="G6672" i="2"/>
  <c r="G7464" i="2"/>
  <c r="G6671" i="2"/>
  <c r="G6670" i="2"/>
  <c r="G6669" i="2"/>
  <c r="G3778" i="2"/>
  <c r="G3777" i="2"/>
  <c r="G3776" i="2"/>
  <c r="G3775" i="2"/>
  <c r="G3774" i="2"/>
  <c r="G3773" i="2"/>
  <c r="G3772" i="2"/>
  <c r="G322" i="2"/>
  <c r="G321" i="2"/>
  <c r="G320" i="2"/>
  <c r="G319" i="2"/>
  <c r="G564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4120" i="2"/>
  <c r="G3929" i="2"/>
  <c r="G4233" i="2"/>
  <c r="G2515" i="2"/>
  <c r="G318" i="2"/>
  <c r="G317" i="2"/>
  <c r="G316" i="2"/>
  <c r="G315" i="2"/>
  <c r="G6322" i="2"/>
  <c r="G6321" i="2"/>
  <c r="G67" i="2"/>
  <c r="G3724" i="2"/>
  <c r="G3725" i="2"/>
  <c r="G3726" i="2"/>
  <c r="G3727" i="2"/>
  <c r="G3728" i="2"/>
  <c r="G3729" i="2"/>
  <c r="G3730" i="2"/>
  <c r="G3731" i="2"/>
  <c r="G3723" i="2"/>
  <c r="G6731" i="2"/>
  <c r="G6730" i="2"/>
  <c r="G6729" i="2"/>
  <c r="G6728" i="2"/>
  <c r="G6727" i="2"/>
  <c r="G6726" i="2"/>
  <c r="G6725" i="2"/>
  <c r="G3243" i="2"/>
  <c r="G2749" i="2"/>
  <c r="G7477" i="2"/>
  <c r="G7478" i="2"/>
  <c r="G7479" i="2"/>
  <c r="G7476" i="2"/>
  <c r="G556" i="2"/>
  <c r="G555" i="2"/>
  <c r="G6662" i="2"/>
  <c r="G6663" i="2"/>
  <c r="G6664" i="2"/>
  <c r="G6665" i="2"/>
  <c r="G6666" i="2"/>
  <c r="G6667" i="2"/>
  <c r="G6668" i="2"/>
  <c r="G666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491" i="2"/>
  <c r="G3490" i="2"/>
  <c r="G3489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347" i="2"/>
  <c r="G7346" i="2"/>
  <c r="G6096" i="2"/>
  <c r="G6097" i="2"/>
  <c r="G6095" i="2"/>
  <c r="G6093" i="2"/>
  <c r="G6094" i="2"/>
  <c r="G6092" i="2"/>
  <c r="G262" i="2"/>
  <c r="G261" i="2"/>
  <c r="G260" i="2"/>
  <c r="G259" i="2"/>
  <c r="G258" i="2"/>
  <c r="G257" i="2"/>
  <c r="G256" i="2"/>
  <c r="G255" i="2"/>
  <c r="G254" i="2"/>
  <c r="G4141" i="2"/>
  <c r="G707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388" i="2"/>
  <c r="G253" i="2"/>
  <c r="G4803" i="2"/>
  <c r="G2743" i="2"/>
  <c r="G2744" i="2"/>
  <c r="G2745" i="2"/>
  <c r="G2746" i="2"/>
  <c r="G2747" i="2"/>
  <c r="G2748" i="2"/>
  <c r="G2742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04" i="2"/>
  <c r="G5083" i="2"/>
  <c r="G5082" i="2"/>
  <c r="G1343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3068" i="2"/>
  <c r="G3164" i="2"/>
  <c r="G3163" i="2"/>
  <c r="G3162" i="2"/>
  <c r="G3161" i="2"/>
  <c r="G3160" i="2"/>
  <c r="G3159" i="2"/>
  <c r="G3158" i="2"/>
  <c r="G3157" i="2"/>
  <c r="G1705" i="2"/>
  <c r="G2012" i="2"/>
  <c r="G6320" i="2" l="1"/>
  <c r="G2205" i="2" l="1"/>
  <c r="G2204" i="2"/>
  <c r="G232" i="2" l="1"/>
  <c r="G1333" i="2" l="1"/>
  <c r="G1332" i="2"/>
  <c r="G6319" i="2" l="1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5579" i="2"/>
  <c r="G5578" i="2"/>
  <c r="G5577" i="2"/>
  <c r="G5576" i="2"/>
  <c r="G5575" i="2"/>
  <c r="G5574" i="2"/>
  <c r="G5573" i="2"/>
  <c r="G5572" i="2"/>
  <c r="G5571" i="2"/>
  <c r="G5570" i="2"/>
  <c r="G5569" i="2"/>
  <c r="G5567" i="2"/>
  <c r="G1774" i="2"/>
  <c r="G2950" i="2" l="1"/>
  <c r="G2949" i="2"/>
  <c r="G2948" i="2"/>
  <c r="G2947" i="2"/>
  <c r="G2946" i="2"/>
  <c r="G2945" i="2"/>
  <c r="G2163" i="2" l="1"/>
  <c r="G2162" i="2"/>
  <c r="G2161" i="2"/>
  <c r="G2160" i="2"/>
  <c r="G2159" i="2"/>
  <c r="G2158" i="2"/>
  <c r="G5499" i="2" l="1"/>
  <c r="G7475" i="2" l="1"/>
  <c r="G7274" i="2" l="1"/>
  <c r="G7273" i="2"/>
  <c r="G7272" i="2"/>
  <c r="G7271" i="2"/>
  <c r="G7270" i="2"/>
  <c r="G7269" i="2"/>
  <c r="G7268" i="2"/>
  <c r="G5325" i="2" l="1"/>
  <c r="G2940" i="2" l="1"/>
  <c r="G2941" i="2"/>
  <c r="G2942" i="2"/>
  <c r="G2943" i="2"/>
  <c r="G2944" i="2"/>
  <c r="G2939" i="2"/>
  <c r="G1329" i="2" l="1"/>
  <c r="G1330" i="2"/>
  <c r="G1331" i="2"/>
  <c r="G1328" i="2"/>
  <c r="G7070" i="2" l="1"/>
  <c r="G7069" i="2"/>
  <c r="G213" i="2" l="1"/>
  <c r="G212" i="2"/>
  <c r="G211" i="2"/>
  <c r="G210" i="2"/>
  <c r="G6724" i="2" l="1"/>
  <c r="G4140" i="2"/>
  <c r="G4133" i="2"/>
  <c r="G4134" i="2"/>
  <c r="G4135" i="2"/>
  <c r="G4136" i="2"/>
  <c r="G4137" i="2"/>
  <c r="G4138" i="2"/>
  <c r="G4139" i="2"/>
  <c r="G4132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655" i="2" l="1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197" i="2"/>
  <c r="G196" i="2"/>
  <c r="G195" i="2"/>
  <c r="G3480" i="2" l="1"/>
  <c r="G3481" i="2"/>
  <c r="G3482" i="2"/>
  <c r="G3483" i="2"/>
  <c r="G3484" i="2"/>
  <c r="G3485" i="2"/>
  <c r="G3486" i="2"/>
  <c r="G3487" i="2"/>
  <c r="G3488" i="2"/>
  <c r="G3479" i="2"/>
  <c r="G7470" i="2" l="1"/>
  <c r="G7469" i="2"/>
  <c r="G7471" i="2"/>
  <c r="G7472" i="2"/>
  <c r="G7473" i="2"/>
  <c r="G7474" i="2"/>
  <c r="G7468" i="2"/>
  <c r="G3928" i="2" l="1"/>
  <c r="G3927" i="2"/>
  <c r="G554" i="2" l="1"/>
  <c r="G2829" i="2"/>
  <c r="G909" i="2" l="1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08" i="2"/>
  <c r="G867" i="2" l="1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866" i="2"/>
  <c r="G6609" i="2" l="1"/>
  <c r="G6610" i="2"/>
  <c r="G6611" i="2"/>
  <c r="G6612" i="2"/>
  <c r="G6613" i="2"/>
  <c r="G6614" i="2"/>
  <c r="G6615" i="2"/>
  <c r="G6616" i="2"/>
  <c r="G6608" i="2"/>
  <c r="G6576" i="2"/>
  <c r="G6577" i="2"/>
  <c r="G6578" i="2"/>
  <c r="G6579" i="2"/>
  <c r="G6580" i="2"/>
  <c r="G6581" i="2"/>
  <c r="G6582" i="2"/>
  <c r="G6583" i="2"/>
  <c r="G6584" i="2"/>
  <c r="G6585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98" i="2"/>
  <c r="G6599" i="2"/>
  <c r="G6600" i="2"/>
  <c r="G6601" i="2"/>
  <c r="G6602" i="2"/>
  <c r="G6603" i="2"/>
  <c r="G6604" i="2"/>
  <c r="G6605" i="2"/>
  <c r="G6606" i="2"/>
  <c r="G6607" i="2"/>
  <c r="G6575" i="2"/>
  <c r="G191" i="2" l="1"/>
  <c r="G6443" i="2" l="1"/>
  <c r="G6126" i="2" l="1"/>
  <c r="G5960" i="2"/>
  <c r="G5961" i="2"/>
  <c r="G5962" i="2"/>
  <c r="G5963" i="2"/>
  <c r="G5964" i="2"/>
  <c r="G5965" i="2"/>
  <c r="G5966" i="2"/>
  <c r="G5959" i="2"/>
  <c r="G826" i="2" l="1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25" i="2"/>
  <c r="G6723" i="2" l="1"/>
  <c r="G6722" i="2"/>
  <c r="G6721" i="2"/>
  <c r="G6720" i="2"/>
  <c r="G6719" i="2"/>
  <c r="G6718" i="2"/>
  <c r="G6717" i="2"/>
  <c r="G6716" i="2"/>
  <c r="G6715" i="2"/>
  <c r="G1327" i="2" l="1"/>
  <c r="G1326" i="2"/>
  <c r="G6279" i="2"/>
  <c r="G3040" i="2" l="1"/>
  <c r="G1325" i="2" l="1"/>
  <c r="G7264" i="2"/>
  <c r="G7265" i="2"/>
  <c r="G7266" i="2"/>
  <c r="G7267" i="2"/>
  <c r="G7263" i="2"/>
  <c r="G510" i="2" l="1"/>
  <c r="G3766" i="2" l="1"/>
  <c r="G3767" i="2"/>
  <c r="G3768" i="2"/>
  <c r="G3769" i="2"/>
  <c r="G3770" i="2"/>
  <c r="G3771" i="2"/>
  <c r="G3765" i="2"/>
  <c r="G6267" i="2" l="1"/>
  <c r="G6268" i="2"/>
  <c r="G6269" i="2"/>
  <c r="G6270" i="2"/>
  <c r="G6271" i="2"/>
  <c r="G6272" i="2"/>
  <c r="G6273" i="2"/>
  <c r="G6274" i="2"/>
  <c r="G6275" i="2"/>
  <c r="G6276" i="2"/>
  <c r="G6277" i="2"/>
  <c r="G6278" i="2"/>
  <c r="G6266" i="2"/>
  <c r="G6265" i="2"/>
  <c r="G6264" i="2"/>
  <c r="G6263" i="2"/>
  <c r="G6262" i="2"/>
  <c r="G6261" i="2"/>
  <c r="G6260" i="2"/>
  <c r="G6414" i="2"/>
  <c r="G553" i="2" l="1"/>
  <c r="G3039" i="2" l="1"/>
  <c r="G3038" i="2"/>
  <c r="G3037" i="2"/>
  <c r="G3036" i="2"/>
  <c r="G3035" i="2"/>
  <c r="G184" i="2" l="1"/>
  <c r="G5303" i="2" l="1"/>
  <c r="G5304" i="2"/>
  <c r="G5305" i="2"/>
  <c r="G5302" i="2"/>
  <c r="G7520" i="2" l="1"/>
  <c r="G179" i="2" l="1"/>
  <c r="G180" i="2"/>
  <c r="G181" i="2"/>
  <c r="G182" i="2"/>
  <c r="G183" i="2"/>
  <c r="G178" i="2"/>
  <c r="G7342" i="2" l="1"/>
  <c r="G7343" i="2"/>
  <c r="G7344" i="2"/>
  <c r="G7345" i="2"/>
  <c r="G7341" i="2"/>
  <c r="G7338" i="2"/>
  <c r="G7339" i="2"/>
  <c r="G7340" i="2"/>
  <c r="G7337" i="2"/>
  <c r="G3455" i="2" l="1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54" i="2"/>
  <c r="G7163" i="2"/>
  <c r="G7162" i="2"/>
  <c r="G3375" i="2"/>
  <c r="G3373" i="2"/>
  <c r="G177" i="2"/>
  <c r="G5498" i="2"/>
  <c r="G5497" i="2"/>
  <c r="G172" i="2" l="1"/>
  <c r="G173" i="2"/>
  <c r="G174" i="2"/>
  <c r="G175" i="2"/>
  <c r="G176" i="2"/>
  <c r="G171" i="2"/>
  <c r="G170" i="2"/>
  <c r="G169" i="2"/>
  <c r="G940" i="2" l="1"/>
  <c r="G939" i="2"/>
  <c r="G2740" i="2"/>
  <c r="G168" i="2"/>
  <c r="G512" i="2" l="1"/>
  <c r="G5296" i="2" l="1"/>
  <c r="G5295" i="2"/>
  <c r="G5092" i="2"/>
  <c r="G5091" i="2"/>
  <c r="G779" i="2" l="1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778" i="2"/>
  <c r="G167" i="2"/>
  <c r="G3353" i="2" l="1"/>
  <c r="G3354" i="2"/>
  <c r="G3355" i="2"/>
  <c r="G3356" i="2"/>
  <c r="G3357" i="2"/>
  <c r="G3358" i="2"/>
  <c r="G3352" i="2"/>
  <c r="G2739" i="2" l="1"/>
  <c r="G3205" i="2" l="1"/>
  <c r="G3206" i="2"/>
  <c r="G3204" i="2"/>
  <c r="G725" i="2" l="1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24" i="2"/>
  <c r="G6574" i="2" l="1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 l="1"/>
  <c r="G687" i="2" l="1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686" i="2"/>
  <c r="G3926" i="2"/>
  <c r="G3925" i="2"/>
  <c r="G7486" i="2" l="1"/>
  <c r="G7519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47" i="2"/>
  <c r="G646" i="2"/>
  <c r="G7564" i="2"/>
  <c r="G7563" i="2"/>
  <c r="G613" i="2" l="1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12" i="2"/>
  <c r="G5290" i="2" l="1"/>
  <c r="G5291" i="2"/>
  <c r="G5292" i="2"/>
  <c r="G5289" i="2"/>
  <c r="G7179" i="2"/>
  <c r="G7180" i="2"/>
  <c r="G7181" i="2"/>
  <c r="G7182" i="2"/>
  <c r="G71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878" i="2"/>
  <c r="G2826" i="2"/>
  <c r="G2827" i="2"/>
  <c r="G2828" i="2"/>
  <c r="G2825" i="2"/>
  <c r="G7099" i="2" l="1"/>
  <c r="G4639" i="2"/>
  <c r="G3295" i="2" l="1"/>
  <c r="G3015" i="2" l="1"/>
  <c r="G3016" i="2"/>
  <c r="G3017" i="2"/>
  <c r="G3014" i="2"/>
  <c r="G5407" i="2"/>
  <c r="G4904" i="2" l="1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03" i="2"/>
  <c r="G7100" i="2"/>
  <c r="G7183" i="2" l="1"/>
  <c r="G7101" i="2"/>
  <c r="G7102" i="2"/>
  <c r="G3384" i="2"/>
  <c r="G6714" i="2"/>
  <c r="G6713" i="2"/>
  <c r="G13" i="2" l="1"/>
  <c r="G3385" i="2" l="1"/>
  <c r="G7184" i="2" l="1"/>
  <c r="G15" i="2"/>
  <c r="G16" i="2"/>
  <c r="G17" i="2"/>
  <c r="G18" i="2"/>
  <c r="G19" i="2"/>
  <c r="G20" i="2"/>
  <c r="G14" i="2"/>
  <c r="G7415" i="2" l="1"/>
  <c r="G21" i="2"/>
  <c r="G22" i="2"/>
  <c r="G3079" i="2"/>
  <c r="G4300" i="2"/>
  <c r="G4957" i="2"/>
  <c r="G3815" i="2"/>
  <c r="G5905" i="2"/>
  <c r="G2639" i="2"/>
  <c r="G2234" i="2" l="1"/>
  <c r="G23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58" i="2"/>
  <c r="G3387" i="2" l="1"/>
  <c r="G3386" i="2"/>
  <c r="G4973" i="2" l="1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4972" i="2"/>
  <c r="G7186" i="2" l="1"/>
  <c r="G7185" i="2"/>
  <c r="G1456" i="2"/>
  <c r="G29" i="2"/>
  <c r="G30" i="2"/>
  <c r="G31" i="2"/>
  <c r="G32" i="2"/>
  <c r="G28" i="2"/>
  <c r="G34" i="2" l="1"/>
  <c r="G1739" i="2"/>
  <c r="G1738" i="2"/>
  <c r="G3389" i="2"/>
  <c r="G3388" i="2"/>
  <c r="G3788" i="2"/>
  <c r="G3787" i="2"/>
  <c r="G6121" i="2" l="1"/>
  <c r="G36" i="2" l="1"/>
  <c r="G37" i="2"/>
  <c r="G35" i="2"/>
  <c r="G1324" i="2" l="1"/>
  <c r="G1323" i="2"/>
  <c r="G1726" i="2"/>
  <c r="G1727" i="2"/>
  <c r="G508" i="2" l="1"/>
  <c r="G509" i="2"/>
  <c r="G511" i="2"/>
  <c r="G507" i="2"/>
  <c r="G6084" i="2" l="1"/>
  <c r="G6085" i="2"/>
  <c r="G6086" i="2"/>
  <c r="G6087" i="2"/>
  <c r="G6088" i="2"/>
  <c r="G6083" i="2"/>
  <c r="G6090" i="2"/>
  <c r="G6091" i="2"/>
  <c r="G6089" i="2"/>
  <c r="G6439" i="2"/>
  <c r="G6442" i="2"/>
  <c r="G2077" i="2"/>
  <c r="G3789" i="2" l="1"/>
  <c r="G379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00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25" i="2"/>
  <c r="G1775" i="2" l="1"/>
  <c r="G3066" i="2"/>
  <c r="G2133" i="2" l="1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32" i="2"/>
  <c r="G68" i="2" l="1"/>
  <c r="G69" i="2"/>
  <c r="G66" i="2"/>
  <c r="G3816" i="2"/>
  <c r="G5773" i="2"/>
  <c r="G7562" i="2" l="1"/>
  <c r="G7528" i="2"/>
  <c r="G5321" i="2"/>
  <c r="G5322" i="2"/>
  <c r="G5320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38" i="2"/>
  <c r="G5065" i="2"/>
  <c r="G5066" i="2"/>
  <c r="G5067" i="2"/>
  <c r="G5068" i="2"/>
  <c r="G5069" i="2"/>
  <c r="G5070" i="2"/>
  <c r="G5071" i="2"/>
  <c r="G5064" i="2"/>
  <c r="G1320" i="2" l="1"/>
  <c r="G1322" i="2"/>
  <c r="G146" i="2"/>
  <c r="G1321" i="2"/>
  <c r="G6460" i="2"/>
  <c r="G6461" i="2"/>
  <c r="G6459" i="2"/>
  <c r="G3798" i="2"/>
  <c r="G5293" i="2"/>
  <c r="G4802" i="2"/>
  <c r="G4801" i="2"/>
  <c r="G39" i="2" l="1"/>
  <c r="G40" i="2"/>
  <c r="G41" i="2"/>
  <c r="G42" i="2"/>
  <c r="G43" i="2"/>
  <c r="G44" i="2"/>
  <c r="G38" i="2"/>
  <c r="G2995" i="2"/>
  <c r="G4203" i="2"/>
  <c r="G4205" i="2"/>
  <c r="G4206" i="2"/>
  <c r="G4204" i="2"/>
  <c r="G2737" i="2"/>
  <c r="G2736" i="2"/>
  <c r="G2997" i="2"/>
  <c r="G2996" i="2"/>
  <c r="G2998" i="2"/>
  <c r="G6517" i="2"/>
  <c r="G6518" i="2"/>
  <c r="G6519" i="2"/>
  <c r="G6520" i="2"/>
  <c r="G6521" i="2"/>
  <c r="G6522" i="2"/>
  <c r="G6523" i="2"/>
  <c r="G6516" i="2"/>
  <c r="G6208" i="2"/>
  <c r="G6209" i="2"/>
  <c r="G6210" i="2"/>
  <c r="G6211" i="2"/>
  <c r="G6212" i="2"/>
  <c r="G6213" i="2"/>
  <c r="G6214" i="2"/>
  <c r="G6215" i="2"/>
  <c r="G6216" i="2"/>
  <c r="G6217" i="2"/>
  <c r="G6218" i="2"/>
  <c r="G6219" i="2"/>
  <c r="G6220" i="2"/>
  <c r="G6221" i="2"/>
  <c r="G6222" i="2"/>
  <c r="G6223" i="2"/>
  <c r="G6224" i="2"/>
  <c r="G6225" i="2"/>
  <c r="G6226" i="2"/>
  <c r="G6207" i="2"/>
  <c r="G1345" i="2"/>
  <c r="G1342" i="2"/>
  <c r="G2641" i="2"/>
  <c r="G2642" i="2"/>
  <c r="G2643" i="2"/>
  <c r="G2644" i="2"/>
  <c r="G2645" i="2"/>
  <c r="G2646" i="2"/>
  <c r="G2647" i="2"/>
  <c r="G2648" i="2"/>
  <c r="G2640" i="2"/>
  <c r="G5196" i="2"/>
  <c r="G5195" i="2"/>
  <c r="G5198" i="2"/>
  <c r="G5199" i="2"/>
  <c r="G5200" i="2"/>
  <c r="G5201" i="2"/>
  <c r="G5202" i="2"/>
  <c r="G5203" i="2"/>
  <c r="G5197" i="2"/>
  <c r="G5205" i="2"/>
  <c r="G5206" i="2"/>
  <c r="G5207" i="2"/>
  <c r="G5208" i="2"/>
  <c r="G5204" i="2"/>
  <c r="G5230" i="2"/>
  <c r="G5229" i="2"/>
  <c r="G1244" i="2" l="1"/>
  <c r="G1243" i="2"/>
  <c r="G2650" i="2"/>
  <c r="G2651" i="2"/>
  <c r="G2652" i="2"/>
  <c r="G2653" i="2"/>
  <c r="G2654" i="2"/>
  <c r="G2655" i="2"/>
  <c r="G2656" i="2"/>
  <c r="G2657" i="2"/>
  <c r="G2658" i="2"/>
  <c r="G2649" i="2"/>
  <c r="G7188" i="2"/>
  <c r="G7189" i="2"/>
  <c r="G7190" i="2"/>
  <c r="G7191" i="2"/>
  <c r="G7192" i="2"/>
  <c r="G7193" i="2"/>
  <c r="G7194" i="2"/>
  <c r="G7195" i="2"/>
  <c r="G7196" i="2"/>
  <c r="G7197" i="2"/>
  <c r="G7198" i="2"/>
  <c r="G7199" i="2"/>
  <c r="G7200" i="2"/>
  <c r="G7201" i="2"/>
  <c r="G7202" i="2"/>
  <c r="G7203" i="2"/>
  <c r="G7204" i="2"/>
  <c r="G7205" i="2"/>
  <c r="G7206" i="2"/>
  <c r="G7207" i="2"/>
  <c r="G7208" i="2"/>
  <c r="G7209" i="2"/>
  <c r="G7210" i="2"/>
  <c r="G7211" i="2"/>
  <c r="G7212" i="2"/>
  <c r="G7213" i="2"/>
  <c r="G7214" i="2"/>
  <c r="G7215" i="2"/>
  <c r="G7216" i="2"/>
  <c r="G7217" i="2"/>
  <c r="G7218" i="2"/>
  <c r="G7219" i="2"/>
  <c r="G7220" i="2"/>
  <c r="G7221" i="2"/>
  <c r="G7187" i="2"/>
  <c r="G6123" i="2"/>
  <c r="G6125" i="2"/>
  <c r="G5980" i="2"/>
  <c r="G5981" i="2"/>
  <c r="G5979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31" i="2"/>
  <c r="G5932" i="2"/>
  <c r="G5933" i="2"/>
  <c r="G5906" i="2"/>
  <c r="G5935" i="2"/>
  <c r="G593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52" i="2"/>
  <c r="G5953" i="2"/>
  <c r="G5954" i="2"/>
  <c r="G5955" i="2"/>
  <c r="G5934" i="2"/>
  <c r="G5956" i="2"/>
  <c r="G2856" i="2"/>
  <c r="G4229" i="2"/>
  <c r="G4228" i="2"/>
  <c r="G4230" i="2"/>
  <c r="G4227" i="2"/>
  <c r="G143" i="2" l="1"/>
  <c r="G2731" i="2"/>
  <c r="G2021" i="2" l="1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20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34" i="2"/>
  <c r="G3080" i="2"/>
  <c r="G3082" i="2"/>
  <c r="G3083" i="2"/>
  <c r="G3084" i="2"/>
  <c r="G3085" i="2"/>
  <c r="G3086" i="2"/>
  <c r="G3087" i="2"/>
  <c r="G3088" i="2"/>
  <c r="G3089" i="2"/>
  <c r="G3090" i="2"/>
  <c r="G3091" i="2"/>
  <c r="G3092" i="2"/>
  <c r="G3081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28" i="2"/>
  <c r="G46" i="2"/>
  <c r="G47" i="2"/>
  <c r="G48" i="2"/>
  <c r="G49" i="2"/>
  <c r="G50" i="2"/>
  <c r="G51" i="2"/>
  <c r="G52" i="2"/>
  <c r="G53" i="2"/>
  <c r="G54" i="2"/>
  <c r="G45" i="2"/>
  <c r="G2235" i="2" l="1"/>
  <c r="G1714" i="2" l="1"/>
  <c r="G1715" i="2"/>
  <c r="G1716" i="2"/>
  <c r="G1717" i="2"/>
  <c r="G1718" i="2"/>
  <c r="G1719" i="2"/>
  <c r="G1720" i="2"/>
  <c r="G1713" i="2"/>
  <c r="G2660" i="2" l="1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659" i="2"/>
  <c r="G6477" i="2" l="1"/>
  <c r="G6478" i="2"/>
  <c r="G6479" i="2"/>
  <c r="G6480" i="2"/>
  <c r="G6481" i="2"/>
  <c r="G6482" i="2"/>
  <c r="G6483" i="2"/>
  <c r="G6484" i="2"/>
  <c r="G6485" i="2"/>
  <c r="G6486" i="2"/>
  <c r="G6487" i="2"/>
  <c r="G6488" i="2"/>
  <c r="G6476" i="2"/>
  <c r="G4301" i="2" l="1"/>
  <c r="G4302" i="2"/>
  <c r="G5294" i="2"/>
  <c r="G7223" i="2"/>
  <c r="G7222" i="2"/>
  <c r="G4127" i="2"/>
  <c r="G4128" i="2"/>
  <c r="G4129" i="2"/>
  <c r="G4126" i="2"/>
  <c r="G4130" i="2"/>
  <c r="G3021" i="2" l="1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20" i="2"/>
  <c r="G5582" i="2"/>
  <c r="G5566" i="2"/>
  <c r="G5646" i="2"/>
  <c r="G5645" i="2"/>
  <c r="G5583" i="2" l="1"/>
  <c r="G5619" i="2"/>
  <c r="G5803" i="2"/>
  <c r="G2563" i="2"/>
  <c r="G2564" i="2"/>
  <c r="G2565" i="2"/>
  <c r="G2566" i="2"/>
  <c r="G2562" i="2"/>
  <c r="G3818" i="2" l="1"/>
  <c r="G3819" i="2"/>
  <c r="G3820" i="2"/>
  <c r="G3817" i="2"/>
  <c r="G3822" i="2" l="1"/>
  <c r="G3823" i="2"/>
  <c r="G3824" i="2"/>
  <c r="G3825" i="2"/>
  <c r="G3826" i="2"/>
  <c r="G3827" i="2"/>
  <c r="G3828" i="2"/>
  <c r="G3829" i="2"/>
  <c r="G3830" i="2"/>
  <c r="G3831" i="2"/>
  <c r="G3832" i="2"/>
  <c r="G3821" i="2"/>
  <c r="G3834" i="2"/>
  <c r="G3833" i="2"/>
  <c r="G3918" i="2"/>
  <c r="G3919" i="2"/>
  <c r="G3920" i="2"/>
  <c r="G3921" i="2"/>
  <c r="G3922" i="2"/>
  <c r="G3917" i="2"/>
  <c r="G3924" i="2"/>
  <c r="G3836" i="2" l="1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35" i="2"/>
  <c r="G535" i="2" l="1"/>
  <c r="G536" i="2"/>
  <c r="G534" i="2"/>
  <c r="G3909" i="2"/>
  <c r="G3910" i="2"/>
  <c r="G3911" i="2"/>
  <c r="G3912" i="2"/>
  <c r="G3913" i="2"/>
  <c r="G3914" i="2"/>
  <c r="G3915" i="2"/>
  <c r="G3908" i="2"/>
  <c r="G5077" i="2"/>
  <c r="G5078" i="2"/>
  <c r="G5076" i="2"/>
  <c r="G2704" i="2"/>
  <c r="G2703" i="2"/>
  <c r="G56" i="2"/>
  <c r="G57" i="2"/>
  <c r="G58" i="2"/>
  <c r="G59" i="2"/>
  <c r="G55" i="2"/>
  <c r="G7065" i="2"/>
  <c r="G7066" i="2"/>
  <c r="G7067" i="2"/>
  <c r="G7068" i="2"/>
  <c r="G7064" i="2"/>
  <c r="G2706" i="2"/>
  <c r="G2707" i="2"/>
  <c r="G2708" i="2"/>
  <c r="G2709" i="2"/>
  <c r="G2710" i="2"/>
  <c r="G2711" i="2"/>
  <c r="G2712" i="2"/>
  <c r="G2713" i="2"/>
  <c r="G2714" i="2"/>
  <c r="G2715" i="2"/>
  <c r="G2716" i="2"/>
  <c r="G2717" i="2"/>
  <c r="G2718" i="2"/>
  <c r="G2719" i="2"/>
  <c r="G2705" i="2"/>
  <c r="G3452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093" i="2"/>
  <c r="G2721" i="2"/>
  <c r="G2722" i="2"/>
  <c r="G2723" i="2"/>
  <c r="G2724" i="2"/>
  <c r="G2725" i="2"/>
  <c r="G2726" i="2"/>
  <c r="G2727" i="2"/>
  <c r="G2728" i="2"/>
  <c r="G2729" i="2"/>
  <c r="G2730" i="2"/>
  <c r="G2732" i="2"/>
  <c r="G2733" i="2"/>
  <c r="G2734" i="2"/>
  <c r="G2735" i="2"/>
  <c r="G2720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78" i="2"/>
  <c r="G74" i="2" l="1"/>
  <c r="G73" i="2"/>
  <c r="G2487" i="2"/>
  <c r="G2486" i="2"/>
  <c r="G2481" i="2"/>
  <c r="G2477" i="2"/>
  <c r="G2478" i="2"/>
  <c r="G2479" i="2"/>
  <c r="G2480" i="2"/>
  <c r="G2476" i="2"/>
  <c r="G1254" i="2" l="1"/>
  <c r="G6228" i="2" l="1"/>
  <c r="G6229" i="2"/>
  <c r="G6230" i="2"/>
  <c r="G6231" i="2"/>
  <c r="G6232" i="2"/>
  <c r="G6233" i="2"/>
  <c r="G6234" i="2"/>
  <c r="G6235" i="2"/>
  <c r="G6236" i="2"/>
  <c r="G6237" i="2"/>
  <c r="G6238" i="2"/>
  <c r="G6239" i="2"/>
  <c r="G6240" i="2"/>
  <c r="G6241" i="2"/>
  <c r="G6242" i="2"/>
  <c r="G6243" i="2"/>
  <c r="G6244" i="2"/>
  <c r="G6245" i="2"/>
  <c r="G6246" i="2"/>
  <c r="G6247" i="2"/>
  <c r="G6248" i="2"/>
  <c r="G6249" i="2"/>
  <c r="G6250" i="2"/>
  <c r="G6251" i="2"/>
  <c r="G6252" i="2"/>
  <c r="G6253" i="2"/>
  <c r="G6254" i="2"/>
  <c r="G6255" i="2"/>
  <c r="G6256" i="2"/>
  <c r="G6257" i="2"/>
  <c r="G6258" i="2"/>
  <c r="G6259" i="2"/>
  <c r="G3122" i="2" l="1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53" i="2"/>
  <c r="G3154" i="2"/>
  <c r="G3155" i="2"/>
  <c r="G3121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080" i="2"/>
  <c r="G5079" i="2"/>
  <c r="G3872" i="2" l="1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99" i="2"/>
  <c r="G3900" i="2"/>
  <c r="G3901" i="2"/>
  <c r="G3902" i="2"/>
  <c r="G3903" i="2"/>
  <c r="G3904" i="2"/>
  <c r="G3871" i="2"/>
  <c r="G5805" i="2"/>
  <c r="G5806" i="2"/>
  <c r="G5807" i="2"/>
  <c r="G5808" i="2"/>
  <c r="G580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52" i="2"/>
  <c r="G5453" i="2"/>
  <c r="G5454" i="2"/>
  <c r="G5455" i="2"/>
  <c r="G5456" i="2"/>
  <c r="G5457" i="2"/>
  <c r="G5458" i="2"/>
  <c r="G5459" i="2"/>
  <c r="G5460" i="2"/>
  <c r="G5461" i="2"/>
  <c r="G5462" i="2"/>
  <c r="G5463" i="2"/>
  <c r="G5464" i="2"/>
  <c r="G5465" i="2"/>
  <c r="G5466" i="2"/>
  <c r="G5467" i="2"/>
  <c r="G5468" i="2"/>
  <c r="G5469" i="2"/>
  <c r="G5470" i="2"/>
  <c r="G5471" i="2"/>
  <c r="G5472" i="2"/>
  <c r="G5473" i="2"/>
  <c r="G5474" i="2"/>
  <c r="G5475" i="2"/>
  <c r="G5476" i="2"/>
  <c r="G5477" i="2"/>
  <c r="G5478" i="2"/>
  <c r="G5479" i="2"/>
  <c r="G5480" i="2"/>
  <c r="G5481" i="2"/>
  <c r="G5482" i="2"/>
  <c r="G5483" i="2"/>
  <c r="G5484" i="2"/>
  <c r="G5485" i="2"/>
  <c r="G5486" i="2"/>
  <c r="G5487" i="2"/>
  <c r="G5488" i="2"/>
  <c r="G5489" i="2"/>
  <c r="G5490" i="2"/>
  <c r="G5491" i="2"/>
  <c r="G5492" i="2"/>
  <c r="G5493" i="2"/>
  <c r="G5494" i="2"/>
  <c r="G5495" i="2"/>
  <c r="G5496" i="2"/>
  <c r="G5414" i="2"/>
  <c r="F5412" i="2"/>
  <c r="G3905" i="2" l="1"/>
  <c r="G5958" i="2" l="1"/>
  <c r="G1249" i="2" l="1"/>
  <c r="G2338" i="2" l="1"/>
  <c r="G2339" i="2"/>
  <c r="G2340" i="2"/>
  <c r="G2341" i="2"/>
  <c r="G2342" i="2"/>
  <c r="G2337" i="2"/>
  <c r="G4885" i="2"/>
  <c r="G4886" i="2"/>
  <c r="G4887" i="2"/>
  <c r="G4888" i="2"/>
  <c r="G4889" i="2"/>
  <c r="G4890" i="2"/>
  <c r="G4892" i="2"/>
  <c r="G4884" i="2"/>
  <c r="G161" i="2" l="1"/>
  <c r="G162" i="2"/>
  <c r="G163" i="2"/>
  <c r="G164" i="2"/>
  <c r="G165" i="2"/>
  <c r="G166" i="2"/>
  <c r="G160" i="2"/>
  <c r="G6407" i="2"/>
  <c r="G6408" i="2"/>
  <c r="G6409" i="2"/>
  <c r="G6410" i="2"/>
  <c r="G6411" i="2"/>
  <c r="G6412" i="2"/>
  <c r="G6413" i="2"/>
  <c r="G6406" i="2"/>
  <c r="G6447" i="2"/>
  <c r="G6448" i="2"/>
  <c r="G6449" i="2"/>
  <c r="G6450" i="2"/>
  <c r="G6451" i="2"/>
  <c r="G6452" i="2"/>
  <c r="G6453" i="2"/>
  <c r="G6454" i="2"/>
  <c r="G6455" i="2"/>
  <c r="G6456" i="2"/>
  <c r="G6446" i="2"/>
  <c r="G6377" i="2"/>
  <c r="G6376" i="2"/>
  <c r="G5257" i="2" l="1"/>
  <c r="G5258" i="2"/>
  <c r="G5259" i="2"/>
  <c r="G5260" i="2"/>
  <c r="G5261" i="2"/>
  <c r="G5256" i="2"/>
  <c r="G149" i="2" l="1"/>
  <c r="G150" i="2"/>
  <c r="G151" i="2"/>
  <c r="G152" i="2"/>
  <c r="G153" i="2"/>
  <c r="G154" i="2"/>
  <c r="G155" i="2"/>
  <c r="G156" i="2"/>
  <c r="G148" i="2"/>
  <c r="G5413" i="2" l="1"/>
  <c r="G5081" i="2"/>
  <c r="G4303" i="2"/>
  <c r="G3907" i="2"/>
  <c r="G3453" i="2"/>
  <c r="G3156" i="2"/>
  <c r="G2738" i="2"/>
  <c r="G2336" i="2"/>
  <c r="G87" i="2"/>
  <c r="G7336" i="2"/>
  <c r="G6554" i="2"/>
  <c r="G6227" i="2"/>
  <c r="G5957" i="2"/>
  <c r="G7086" i="2" l="1"/>
  <c r="G2560" i="2"/>
  <c r="G2561" i="2"/>
  <c r="G2559" i="2"/>
  <c r="G1480" i="2" l="1"/>
  <c r="G6553" i="2" l="1"/>
  <c r="G6552" i="2"/>
  <c r="G6531" i="2"/>
  <c r="G6524" i="2"/>
  <c r="G86" i="2" l="1"/>
  <c r="G2964" i="2" l="1"/>
  <c r="G2965" i="2"/>
  <c r="G2963" i="2"/>
  <c r="G3067" i="2" l="1"/>
  <c r="G147" i="2"/>
  <c r="G2921" i="2"/>
  <c r="G6818" i="2" l="1"/>
  <c r="G6819" i="2"/>
  <c r="G6820" i="2"/>
  <c r="G6821" i="2"/>
  <c r="G6817" i="2"/>
  <c r="G1064" i="2"/>
  <c r="G3916" i="2"/>
  <c r="G2920" i="2"/>
  <c r="G5410" i="2" l="1"/>
  <c r="G5411" i="2"/>
  <c r="G5409" i="2"/>
  <c r="G7225" i="2"/>
  <c r="G7226" i="2"/>
  <c r="G7227" i="2"/>
  <c r="G7228" i="2"/>
  <c r="G7229" i="2"/>
  <c r="G7230" i="2"/>
  <c r="G7231" i="2"/>
  <c r="G7232" i="2"/>
  <c r="G7233" i="2"/>
  <c r="G7234" i="2"/>
  <c r="G7235" i="2"/>
  <c r="G7236" i="2"/>
  <c r="G7237" i="2"/>
  <c r="G7238" i="2"/>
  <c r="G7239" i="2"/>
  <c r="G7240" i="2"/>
  <c r="G7241" i="2"/>
  <c r="G7242" i="2"/>
  <c r="G7243" i="2"/>
  <c r="G7244" i="2"/>
  <c r="G7245" i="2"/>
  <c r="G7246" i="2"/>
  <c r="G7247" i="2"/>
  <c r="G7248" i="2"/>
  <c r="G7249" i="2"/>
  <c r="G7250" i="2"/>
  <c r="G7251" i="2"/>
  <c r="G7252" i="2"/>
  <c r="G7253" i="2"/>
  <c r="G7254" i="2"/>
  <c r="G7255" i="2"/>
  <c r="G7256" i="2"/>
  <c r="G7257" i="2"/>
  <c r="G7258" i="2"/>
  <c r="G7259" i="2"/>
  <c r="G7260" i="2"/>
  <c r="G7261" i="2"/>
  <c r="G7262" i="2"/>
  <c r="G7224" i="2"/>
  <c r="G2238" i="2" l="1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237" i="2"/>
  <c r="G2608" i="2" l="1"/>
  <c r="G2609" i="2"/>
  <c r="G2610" i="2"/>
  <c r="G2611" i="2"/>
  <c r="G2612" i="2"/>
  <c r="G2613" i="2"/>
  <c r="G2614" i="2"/>
  <c r="G2615" i="2"/>
  <c r="G2616" i="2"/>
  <c r="G2607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01" i="2"/>
  <c r="G2236" i="2"/>
  <c r="G2334" i="2"/>
  <c r="G2335" i="2"/>
  <c r="G1833" i="2" l="1"/>
</calcChain>
</file>

<file path=xl/sharedStrings.xml><?xml version="1.0" encoding="utf-8"?>
<sst xmlns="http://schemas.openxmlformats.org/spreadsheetml/2006/main" count="26628" uniqueCount="7223">
  <si>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</si>
  <si>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</si>
  <si>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</si>
  <si>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</si>
  <si>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</si>
  <si>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</si>
  <si>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</si>
  <si>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</si>
  <si>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</si>
  <si>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</si>
  <si>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</si>
  <si>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</si>
  <si>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</si>
  <si>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</si>
  <si>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</si>
  <si>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</si>
  <si>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</si>
  <si>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</si>
  <si>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</si>
  <si>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</si>
  <si>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</si>
  <si>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</si>
  <si>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</si>
  <si>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</si>
  <si>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</si>
  <si>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</si>
  <si>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</si>
  <si>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</si>
  <si>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</si>
  <si>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</si>
  <si>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</si>
  <si>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</si>
  <si>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</si>
  <si>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</si>
  <si>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</si>
  <si>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</si>
  <si>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</si>
  <si>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</si>
  <si>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</si>
  <si>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</si>
  <si>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</si>
  <si>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</si>
  <si>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</si>
  <si>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</si>
  <si>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</si>
  <si>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</si>
  <si>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</si>
  <si>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</si>
  <si>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</si>
  <si>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</si>
  <si>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</si>
  <si>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</si>
  <si>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</si>
  <si>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</si>
  <si>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</si>
  <si>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</si>
  <si>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</si>
  <si>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</si>
  <si>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</si>
  <si>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</si>
  <si>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</si>
  <si>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</si>
  <si>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</si>
  <si>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</si>
  <si>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</si>
  <si>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</si>
  <si>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</si>
  <si>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</si>
  <si>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</si>
  <si>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</si>
  <si>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</si>
  <si>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</si>
  <si>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</si>
  <si>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</si>
  <si>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</si>
  <si>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</si>
  <si>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</si>
  <si>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</si>
  <si>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</si>
  <si>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</si>
  <si>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</si>
  <si>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</si>
  <si>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</si>
  <si>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</si>
  <si>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</si>
  <si>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</si>
  <si>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</si>
  <si>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</si>
  <si>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</si>
  <si>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</si>
  <si>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</si>
  <si>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</si>
  <si>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</si>
  <si>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</si>
  <si>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</si>
  <si>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</si>
  <si>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</si>
  <si>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</si>
  <si>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</si>
  <si>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</si>
  <si>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</si>
  <si>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</si>
  <si>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</si>
  <si>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</si>
  <si>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</si>
  <si>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</si>
  <si>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</si>
  <si>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</si>
  <si>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</si>
  <si>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</si>
  <si>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</si>
  <si>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</si>
  <si>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</si>
  <si>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</si>
  <si>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</si>
  <si>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</si>
  <si>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</si>
  <si>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</si>
  <si>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</si>
  <si>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</si>
  <si>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</si>
  <si>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</si>
  <si>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</si>
  <si>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</si>
  <si>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</si>
  <si>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</si>
  <si>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</si>
  <si>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</si>
  <si>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</si>
  <si>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</si>
  <si>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</si>
  <si>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</si>
  <si>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</si>
  <si>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</si>
  <si>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</si>
  <si>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</si>
  <si>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</si>
  <si>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</si>
  <si>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</si>
  <si>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</si>
  <si>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</si>
  <si>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</si>
  <si>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</si>
  <si>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</si>
  <si>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</si>
  <si>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</si>
  <si>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</si>
  <si>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</si>
  <si>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</si>
  <si>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</si>
  <si>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</si>
  <si>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</si>
  <si>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</si>
  <si>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</si>
  <si>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</si>
  <si>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</si>
  <si>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</si>
  <si>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</si>
  <si>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</si>
  <si>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</si>
  <si>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</si>
  <si>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</si>
  <si>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</si>
  <si>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</si>
  <si>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</si>
  <si>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</si>
  <si>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</si>
  <si>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</si>
  <si>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</si>
  <si>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</si>
  <si>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</si>
  <si>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</si>
  <si>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</si>
  <si>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</si>
  <si>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</si>
  <si>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</si>
  <si>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</si>
  <si>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</si>
  <si>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</si>
  <si>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</si>
  <si>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</si>
  <si>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</si>
  <si>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</si>
  <si>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</si>
  <si>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</si>
  <si>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</si>
  <si>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</si>
  <si>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</si>
  <si>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</si>
  <si>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</si>
  <si>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</si>
  <si>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</si>
  <si>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</si>
  <si>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</si>
  <si>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</si>
  <si>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</si>
  <si>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</si>
  <si>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</si>
  <si>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</si>
  <si>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</si>
  <si>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</si>
  <si>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</si>
  <si>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</si>
  <si>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</si>
  <si>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</si>
  <si>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</si>
  <si>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</si>
  <si>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</si>
  <si>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</si>
  <si>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</si>
  <si>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</si>
  <si>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</si>
  <si>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</si>
  <si>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</si>
  <si>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</si>
  <si>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</si>
  <si>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</si>
  <si>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</si>
  <si>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</si>
  <si>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</si>
  <si>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</si>
  <si>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</si>
  <si>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</si>
  <si>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</si>
  <si>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</si>
  <si>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</si>
  <si>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</si>
  <si>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</si>
  <si>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</si>
  <si>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</si>
  <si>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</si>
  <si>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</si>
  <si>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</si>
  <si>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</si>
  <si>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</si>
  <si>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</si>
  <si>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</si>
  <si>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</si>
  <si>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</si>
  <si>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</si>
  <si>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</si>
  <si>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</si>
  <si>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</si>
  <si>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</si>
  <si>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</si>
  <si>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</si>
  <si>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</si>
  <si>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</si>
  <si>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</si>
  <si>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</si>
  <si>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</si>
  <si>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</si>
  <si>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</si>
  <si>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</si>
  <si>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</si>
  <si>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</si>
  <si>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</si>
  <si>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</si>
  <si>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</si>
  <si>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</si>
  <si>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</si>
  <si>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</si>
  <si>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</si>
  <si>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</si>
  <si>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</si>
  <si>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</si>
  <si>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</si>
  <si>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</si>
  <si>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</si>
  <si>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</si>
  <si>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</si>
  <si>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</si>
  <si>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</si>
  <si>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</si>
  <si>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</si>
  <si>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</si>
  <si>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</si>
  <si>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</si>
  <si>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</si>
  <si>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</si>
  <si>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</si>
  <si>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</si>
  <si>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</si>
  <si>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</si>
  <si>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</si>
  <si>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</si>
  <si>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</si>
  <si>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</si>
  <si>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</si>
  <si>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</si>
  <si>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</si>
  <si>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</si>
  <si>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</si>
  <si>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</si>
  <si>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</si>
  <si>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</si>
  <si>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</si>
  <si>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</si>
  <si>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</si>
  <si>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</si>
  <si>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</si>
  <si>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</si>
  <si>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</si>
  <si>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</si>
  <si>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</si>
  <si>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</si>
  <si>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</si>
  <si>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</si>
  <si>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</si>
  <si>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</si>
  <si>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</si>
  <si>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</si>
  <si>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</si>
  <si>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</si>
  <si>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</si>
  <si>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</si>
  <si>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</si>
  <si>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</si>
  <si>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</si>
  <si>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</si>
  <si>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</si>
  <si>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</si>
  <si>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</si>
  <si>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</si>
  <si>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</si>
  <si>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</si>
  <si>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</si>
  <si>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</si>
  <si>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</si>
  <si>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</si>
  <si>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</si>
  <si>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</si>
  <si>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</si>
  <si>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</si>
  <si>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</si>
  <si>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</si>
  <si>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</si>
  <si>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</si>
  <si>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</si>
  <si>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</si>
  <si>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</si>
  <si>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</si>
  <si>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</si>
  <si>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</si>
  <si>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</si>
  <si>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</si>
  <si>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</si>
  <si>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</si>
  <si>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</si>
  <si>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</si>
  <si>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</si>
  <si>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</si>
  <si>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</si>
  <si>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</si>
  <si>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</si>
  <si>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</si>
  <si>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</si>
  <si>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</si>
  <si>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</si>
  <si>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</si>
  <si>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</si>
  <si>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</si>
  <si>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</si>
  <si>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</si>
  <si>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</si>
  <si>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</si>
  <si>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</si>
  <si>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</si>
  <si>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</si>
  <si>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</si>
  <si>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</si>
  <si>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</si>
  <si>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</si>
  <si>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</si>
  <si>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</si>
  <si>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</si>
  <si>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</si>
  <si>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</si>
  <si>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</si>
  <si>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</si>
  <si>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</si>
  <si>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</si>
  <si>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</si>
  <si>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</si>
  <si>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</si>
  <si>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</si>
  <si>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</si>
  <si>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</si>
  <si>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</si>
  <si>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</si>
  <si>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</si>
  <si>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</si>
  <si>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</si>
  <si>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</si>
  <si>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</si>
  <si>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</si>
  <si>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</si>
  <si>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</si>
  <si>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</si>
  <si>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</si>
  <si>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</si>
  <si>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</si>
  <si>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</si>
  <si>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</si>
  <si>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</si>
  <si>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</si>
  <si>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</si>
  <si>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</si>
  <si>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</si>
  <si>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</si>
  <si>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</si>
  <si>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</si>
  <si>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</si>
  <si>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</si>
  <si>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</si>
  <si>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</si>
  <si>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</si>
  <si>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</si>
  <si>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</si>
  <si>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</si>
  <si>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</si>
  <si>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</si>
  <si>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</si>
  <si>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</si>
  <si>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</si>
  <si>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</si>
  <si>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</si>
  <si>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</si>
  <si>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</si>
  <si>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</si>
  <si>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</si>
  <si>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</si>
  <si>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</si>
  <si>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</si>
  <si>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</si>
  <si>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</si>
  <si>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</si>
  <si>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</si>
  <si>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</si>
  <si>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</si>
  <si>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</si>
  <si>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</si>
  <si>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</si>
  <si>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</si>
  <si>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</si>
  <si>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</si>
  <si>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</si>
  <si>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</si>
  <si>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</si>
  <si>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</si>
  <si>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</si>
  <si>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</si>
  <si>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</si>
  <si>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</si>
  <si>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</si>
  <si>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</si>
  <si>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</si>
  <si>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</si>
  <si>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</si>
  <si>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</si>
  <si>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</si>
  <si>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</si>
  <si>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</si>
  <si>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</si>
  <si>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</si>
  <si>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</si>
  <si>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</si>
  <si>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</si>
  <si>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</si>
  <si>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</si>
  <si>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</si>
  <si>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</si>
  <si>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</si>
  <si>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</si>
  <si>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</si>
  <si>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</si>
  <si>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</si>
  <si>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</si>
  <si>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</si>
  <si>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</si>
  <si>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</si>
  <si>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</si>
  <si>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</si>
  <si>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</si>
  <si>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</si>
  <si>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</si>
  <si>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</si>
  <si>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</si>
  <si>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</si>
  <si>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</si>
  <si>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</si>
  <si>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</si>
  <si>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</si>
  <si>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</si>
  <si>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</si>
  <si>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</si>
  <si>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</si>
  <si>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</si>
  <si>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</si>
  <si>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</si>
  <si>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</si>
  <si>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</si>
  <si>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</si>
  <si>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</si>
  <si>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</si>
  <si>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</si>
  <si>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</si>
  <si>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</si>
  <si>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</si>
  <si>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</si>
  <si>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</si>
  <si>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</si>
  <si>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</si>
  <si>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</si>
  <si>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</si>
  <si>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</si>
  <si>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</si>
  <si>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</si>
  <si>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</si>
  <si>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</si>
  <si>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</si>
  <si>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</si>
  <si>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</si>
  <si>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</si>
  <si>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</si>
  <si>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</si>
  <si>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</si>
  <si>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</si>
  <si>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</si>
  <si>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</si>
  <si>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</si>
  <si>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</si>
  <si>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</si>
  <si>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</si>
  <si>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</si>
  <si>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</si>
  <si>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</si>
  <si>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</si>
  <si>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</si>
  <si>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</si>
  <si>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</si>
  <si>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</si>
  <si>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</si>
  <si>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</si>
  <si>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</si>
  <si>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</si>
  <si>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</si>
  <si>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</si>
  <si>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</si>
  <si>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</si>
  <si>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</si>
  <si>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</si>
  <si>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</si>
  <si>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</si>
  <si>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</si>
  <si>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</si>
  <si>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</si>
  <si>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</si>
  <si>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</si>
  <si>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</si>
  <si>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</si>
  <si>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</si>
  <si>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</si>
  <si>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</si>
  <si>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</si>
  <si>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</si>
  <si>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</si>
  <si>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</si>
  <si>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</si>
  <si>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</si>
  <si>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</si>
  <si>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</si>
  <si>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</si>
  <si>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</si>
  <si>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</si>
  <si>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</si>
  <si>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</si>
  <si>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</si>
  <si>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</si>
  <si>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</si>
  <si>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</si>
  <si>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</si>
  <si>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</si>
  <si>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</si>
  <si>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</si>
  <si>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</si>
  <si>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</si>
  <si>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</si>
  <si>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</si>
  <si>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</si>
  <si>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</si>
  <si>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</si>
  <si>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</si>
  <si>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</si>
  <si>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</si>
  <si>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</si>
  <si>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</si>
  <si>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</si>
  <si>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</si>
  <si>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</si>
  <si>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</si>
  <si>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</si>
  <si>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</si>
  <si>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</si>
  <si>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</si>
  <si>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</si>
  <si>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</si>
  <si>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</si>
  <si>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</si>
  <si>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</si>
  <si>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</si>
  <si>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</si>
  <si>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</si>
  <si>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</si>
  <si>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</si>
  <si>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</si>
  <si>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</si>
  <si>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</si>
  <si>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</si>
  <si>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</si>
  <si>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</si>
  <si>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</si>
  <si>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</si>
  <si>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</si>
  <si>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</si>
  <si>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</si>
  <si>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</si>
  <si>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</si>
  <si>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</si>
  <si>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</si>
  <si>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</si>
  <si>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</si>
  <si>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</si>
  <si>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</si>
  <si>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</si>
  <si>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</si>
  <si>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</si>
  <si>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</si>
  <si>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</si>
  <si>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</si>
  <si>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</si>
  <si>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</si>
  <si>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</si>
  <si>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</si>
  <si>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</si>
  <si>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</si>
  <si>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</si>
  <si>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</si>
  <si>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</si>
  <si>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</si>
  <si>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</si>
  <si>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</si>
  <si>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</si>
  <si>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</si>
  <si>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</si>
  <si>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</si>
  <si>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</si>
  <si>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</si>
  <si>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</si>
  <si>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</si>
  <si>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</si>
  <si>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</si>
  <si>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</si>
  <si>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</si>
  <si>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</si>
  <si>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</si>
  <si>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</si>
  <si>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</si>
  <si>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</si>
  <si>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</si>
  <si>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</si>
  <si>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</si>
  <si>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</si>
  <si>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</si>
  <si>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</si>
  <si>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</si>
  <si>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</si>
  <si>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</si>
  <si>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</si>
  <si>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</si>
  <si>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</si>
  <si>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</si>
  <si>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</si>
  <si>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</si>
  <si>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</si>
  <si>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</si>
  <si>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</si>
  <si>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</si>
  <si>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</si>
  <si>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</si>
  <si>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</si>
  <si>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</si>
  <si>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</si>
  <si>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</si>
  <si>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</si>
  <si>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</si>
  <si>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</si>
  <si>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</si>
  <si>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</si>
  <si>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</si>
  <si>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</si>
  <si>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</si>
  <si>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</si>
  <si>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</si>
  <si>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</si>
  <si>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</si>
  <si>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</si>
  <si>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</si>
  <si>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</si>
  <si>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</si>
  <si>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</si>
  <si>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</si>
  <si>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</si>
  <si>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</si>
  <si>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</si>
  <si>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</si>
  <si>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</si>
  <si>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</si>
  <si>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</si>
  <si>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</si>
  <si>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</si>
  <si>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</si>
  <si>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</si>
  <si>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</si>
  <si>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</si>
  <si>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</si>
  <si>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</si>
  <si>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</si>
  <si>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</si>
  <si>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</si>
  <si>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</si>
  <si>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</si>
  <si>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</si>
  <si>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</si>
  <si>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</si>
  <si>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</si>
  <si>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</si>
  <si>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</si>
  <si>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</si>
  <si>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</si>
  <si>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</si>
  <si>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</si>
  <si>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</si>
  <si>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</si>
  <si>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</si>
  <si>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</si>
  <si>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</si>
  <si>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</si>
  <si>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</si>
  <si>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</si>
  <si>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</si>
  <si>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</si>
  <si>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</si>
  <si>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</si>
  <si>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</si>
  <si>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</si>
  <si>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</si>
  <si>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</si>
  <si>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</si>
  <si>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</si>
  <si>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</si>
  <si>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</si>
  <si>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</si>
  <si>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</si>
  <si>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</si>
  <si>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</si>
  <si>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</si>
  <si>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</si>
  <si>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</si>
  <si>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</si>
  <si>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</si>
  <si>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</si>
  <si>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</si>
  <si>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</si>
  <si>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</si>
  <si>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</si>
  <si>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</si>
  <si>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</si>
  <si>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</si>
  <si>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</si>
  <si>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</si>
  <si>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</si>
  <si>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</si>
  <si>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</si>
  <si>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</si>
  <si>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</si>
  <si>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</si>
  <si>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</si>
  <si>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</si>
  <si>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</si>
  <si>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</si>
  <si>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</si>
  <si>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</si>
  <si>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</si>
  <si>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</si>
  <si>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</si>
  <si>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</si>
  <si>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</si>
  <si>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</si>
  <si>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</si>
  <si>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</si>
  <si>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</si>
  <si>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</si>
  <si>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</si>
  <si>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</si>
  <si>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</si>
  <si>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</si>
  <si>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</si>
  <si>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</si>
  <si>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</si>
  <si>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</si>
  <si>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</si>
  <si>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</si>
  <si>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</si>
  <si>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</si>
  <si>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</si>
  <si>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</si>
  <si>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</si>
  <si>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</si>
  <si>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</si>
  <si>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</si>
  <si>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</si>
  <si>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</si>
  <si>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</si>
  <si>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</si>
  <si>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</si>
  <si>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</si>
  <si>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</si>
  <si>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</si>
  <si>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</si>
  <si>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</si>
  <si>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</si>
  <si>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</si>
  <si>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</si>
  <si>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</si>
  <si>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</si>
  <si>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</si>
  <si>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</si>
  <si>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</si>
  <si>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</si>
  <si>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</si>
  <si>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</si>
  <si>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</si>
  <si>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</si>
  <si>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</si>
  <si>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</si>
  <si>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</si>
  <si>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</si>
  <si>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</si>
  <si>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</si>
  <si>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</si>
  <si>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</si>
  <si>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</si>
  <si>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</si>
  <si>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</si>
  <si>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</si>
  <si>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</si>
  <si>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</si>
  <si>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</si>
  <si>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</si>
  <si>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</si>
  <si>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</si>
  <si>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</si>
  <si>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</si>
  <si>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</si>
  <si>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</si>
  <si>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</si>
  <si>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</si>
  <si>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</si>
  <si>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</si>
  <si>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</si>
  <si>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</si>
  <si>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</si>
  <si>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</si>
  <si>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</si>
  <si>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</si>
  <si>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</si>
  <si>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</si>
  <si>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</si>
  <si>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</si>
  <si>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</si>
  <si>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</si>
  <si>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</si>
  <si>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</si>
  <si>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</si>
  <si>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</si>
  <si>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</si>
  <si>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</si>
  <si>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</si>
  <si>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</si>
  <si>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</si>
  <si>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</si>
  <si>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</si>
  <si>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</si>
  <si>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</si>
  <si>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</si>
  <si>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</si>
  <si>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</si>
  <si>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</si>
  <si>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</si>
  <si>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</si>
  <si>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</si>
  <si>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</si>
  <si>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</si>
  <si>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</si>
  <si>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</si>
  <si>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</si>
  <si>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</si>
  <si>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</si>
  <si>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</si>
  <si>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</si>
  <si>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</si>
  <si>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</si>
  <si>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</si>
  <si>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</si>
  <si>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</si>
  <si>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</si>
  <si>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</si>
  <si>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</si>
  <si>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</si>
  <si>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</si>
  <si>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</si>
  <si>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</si>
  <si>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</si>
  <si>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</si>
  <si>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</si>
  <si>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</si>
  <si>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</si>
  <si>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</si>
  <si>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</si>
  <si>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</si>
  <si>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</si>
  <si>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</si>
  <si>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</si>
  <si>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</si>
  <si>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</si>
  <si>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</si>
  <si>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</si>
  <si>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</si>
  <si>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</si>
  <si>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</si>
  <si>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</si>
  <si>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</si>
  <si>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</si>
  <si>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</si>
  <si>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</si>
  <si>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</si>
  <si>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</si>
  <si>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</si>
  <si>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</si>
  <si>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</si>
  <si>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</si>
  <si>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</si>
  <si>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</si>
  <si>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</si>
  <si>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</si>
  <si>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</si>
  <si>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</si>
  <si>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</si>
  <si>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</si>
  <si>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</si>
  <si>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</si>
  <si>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</si>
  <si>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</si>
  <si>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</si>
  <si>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</si>
  <si>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</si>
  <si>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</si>
  <si>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</si>
  <si>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</si>
  <si>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</si>
  <si>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</si>
  <si>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</si>
  <si>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</si>
  <si>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</si>
  <si>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</si>
  <si>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</si>
  <si>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</si>
  <si>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</si>
  <si>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</si>
  <si>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</si>
  <si>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</si>
  <si>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</si>
  <si>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</si>
  <si>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</si>
  <si>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</si>
  <si>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</si>
  <si>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</si>
  <si>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</si>
  <si>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</si>
  <si>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</si>
  <si>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</si>
  <si>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</si>
  <si>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</si>
  <si>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</si>
  <si>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</si>
  <si>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</si>
  <si>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</si>
  <si>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</si>
  <si>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</si>
  <si>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</si>
  <si>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</si>
  <si>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</si>
  <si>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</si>
  <si>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</si>
  <si>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</si>
  <si>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</si>
  <si>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</si>
  <si>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</si>
  <si>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</si>
  <si>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</si>
  <si>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</si>
  <si>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</si>
  <si>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</si>
  <si>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</si>
  <si>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</si>
  <si>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</si>
  <si>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</si>
  <si>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</si>
  <si>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</si>
  <si>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</si>
  <si>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</si>
  <si>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</si>
  <si>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</si>
  <si>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</si>
  <si>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</si>
  <si>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</si>
  <si>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</si>
  <si>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</si>
  <si>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</si>
  <si>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</si>
  <si>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</si>
  <si>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</si>
  <si>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</si>
  <si>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</si>
  <si>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</si>
  <si>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</si>
  <si>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</si>
  <si>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</si>
  <si>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</si>
  <si>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</si>
  <si>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</si>
  <si>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</si>
  <si>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</si>
  <si>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</si>
  <si>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</si>
  <si>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</si>
  <si>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</si>
  <si>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</si>
  <si>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</si>
  <si>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</si>
  <si>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</si>
  <si>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</si>
  <si>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</si>
  <si>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</si>
  <si>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</si>
  <si>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</si>
  <si>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</si>
  <si>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</si>
  <si>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</si>
  <si>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</si>
  <si>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</si>
  <si>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</si>
  <si>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</si>
  <si>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</si>
  <si>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</si>
  <si>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</si>
  <si>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</si>
  <si>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</si>
  <si>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</si>
  <si>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</si>
  <si>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</si>
  <si>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</si>
  <si>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</si>
  <si>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</si>
  <si>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</si>
  <si>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</si>
  <si>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</si>
  <si>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</si>
  <si>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</si>
  <si>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</si>
  <si>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</si>
  <si>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</si>
  <si>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</si>
  <si>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</si>
  <si>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</si>
  <si>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</si>
  <si>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</si>
  <si>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</si>
  <si>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</si>
  <si>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</si>
  <si>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</si>
  <si>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</si>
  <si>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</si>
  <si>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</si>
  <si>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</si>
  <si>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</si>
  <si>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</si>
  <si>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</si>
  <si>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</si>
  <si>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</si>
  <si>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</si>
  <si>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</si>
  <si>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</si>
  <si>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</si>
  <si>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</si>
  <si>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</si>
  <si>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</si>
  <si>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</si>
  <si>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</si>
  <si>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</si>
  <si>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</si>
  <si>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</si>
  <si>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</si>
  <si>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</si>
  <si>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</si>
  <si>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</si>
  <si>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</si>
  <si>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</si>
  <si>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</si>
  <si>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</si>
  <si>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</si>
  <si>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</si>
  <si>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</si>
  <si>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</si>
  <si>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</si>
  <si>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</si>
  <si>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</si>
  <si>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</si>
  <si>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</si>
  <si>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</si>
  <si>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</si>
  <si>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</si>
  <si>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</si>
  <si>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</si>
  <si>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</si>
  <si>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</si>
  <si>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</si>
  <si>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</si>
  <si>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</si>
  <si>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</si>
  <si>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</si>
  <si>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</si>
  <si>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</si>
  <si>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</si>
  <si>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</si>
  <si>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</si>
  <si>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</si>
  <si>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</si>
  <si>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</si>
  <si>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</si>
  <si>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</si>
  <si>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</si>
  <si>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</si>
  <si>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</si>
  <si>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</si>
  <si>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</si>
  <si>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</si>
  <si>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</si>
  <si>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</si>
  <si>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</si>
  <si>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</si>
  <si>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</si>
  <si>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</si>
  <si>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</si>
  <si>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</si>
  <si>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</si>
  <si>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</si>
  <si>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</si>
  <si>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</si>
  <si>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</si>
  <si>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</si>
  <si>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</si>
  <si>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</si>
  <si>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</si>
  <si>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</si>
  <si>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</si>
  <si>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</si>
  <si>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</si>
  <si>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</si>
  <si>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</si>
  <si>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</si>
  <si>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</si>
  <si>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</si>
  <si>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</si>
  <si>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</si>
  <si>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</si>
  <si>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</si>
  <si>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</si>
  <si>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</si>
  <si>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</si>
  <si>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</si>
  <si>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</si>
  <si>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</si>
  <si>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</si>
  <si>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</si>
  <si>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</si>
  <si>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</si>
  <si>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</si>
  <si>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</si>
  <si>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</si>
  <si>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</si>
  <si>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</si>
  <si>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</si>
  <si>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</si>
  <si>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</si>
  <si>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</si>
  <si>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</si>
  <si>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</si>
  <si>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</si>
  <si>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</si>
  <si>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</si>
  <si>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</si>
  <si>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</si>
  <si>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</si>
  <si>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</si>
  <si>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</si>
  <si>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</si>
  <si>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</si>
  <si>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</si>
  <si>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</si>
  <si>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</si>
  <si>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</si>
  <si>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</si>
  <si>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</si>
  <si>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</si>
  <si>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</si>
  <si>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</si>
  <si>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</si>
  <si>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</si>
  <si>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</si>
  <si>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</si>
  <si>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</si>
  <si>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</si>
  <si>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</si>
  <si>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</si>
  <si>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</si>
  <si>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</si>
  <si>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</si>
  <si>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</si>
  <si>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</si>
  <si>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</si>
  <si>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</si>
  <si>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</si>
  <si>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</si>
  <si>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</si>
  <si>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</si>
  <si>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</si>
  <si>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</si>
  <si>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</si>
  <si>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</si>
  <si>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</si>
  <si>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</si>
  <si>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</si>
  <si>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</si>
  <si>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</si>
  <si>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</si>
  <si>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</si>
  <si>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</si>
  <si>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</si>
  <si>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</si>
  <si>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</si>
  <si>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</si>
  <si>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</si>
  <si>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</si>
  <si>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</si>
  <si>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</si>
  <si>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</si>
  <si>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</si>
  <si>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</si>
  <si>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</si>
  <si>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</si>
  <si>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</si>
  <si>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</si>
  <si>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</si>
  <si>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</si>
  <si>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</si>
  <si>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</si>
  <si>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</si>
  <si>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</si>
  <si>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</si>
  <si>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</si>
  <si>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</si>
  <si>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</si>
  <si>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</si>
  <si>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</si>
  <si>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</si>
  <si>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</si>
  <si>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</si>
  <si>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</si>
  <si>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</si>
  <si>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</si>
  <si>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</si>
  <si>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</si>
  <si>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</si>
  <si>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</si>
  <si>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</si>
  <si>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</si>
  <si>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</si>
  <si>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</si>
  <si>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</si>
  <si>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</si>
  <si>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</si>
  <si>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</si>
  <si>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</si>
  <si>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</si>
  <si>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</si>
  <si>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</si>
  <si>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</si>
  <si>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</si>
  <si>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</si>
  <si>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</si>
  <si>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</si>
  <si>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</si>
  <si>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</si>
  <si>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</si>
  <si>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</si>
  <si>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</si>
  <si>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</si>
  <si>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</si>
  <si>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</si>
  <si>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</si>
  <si>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</si>
  <si>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</si>
  <si>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</si>
  <si>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</si>
  <si>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</si>
  <si>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</si>
  <si>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</si>
  <si>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</si>
  <si>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</si>
  <si>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</si>
  <si>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</si>
  <si>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</si>
  <si>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</si>
  <si>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</si>
  <si>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</si>
  <si>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</si>
  <si>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</si>
  <si>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</si>
  <si>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</si>
  <si>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</si>
  <si>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</si>
  <si>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</si>
  <si>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</si>
  <si>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</si>
  <si>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</si>
  <si>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</si>
  <si>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</si>
  <si>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</si>
  <si>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</si>
  <si>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</si>
  <si>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</si>
  <si>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</si>
  <si>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</si>
  <si>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</si>
  <si>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</si>
  <si>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</si>
  <si>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</si>
  <si>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</si>
  <si>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</si>
  <si>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</si>
  <si>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</si>
  <si>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</si>
  <si>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</si>
  <si>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</si>
  <si>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</si>
  <si>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</si>
  <si>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</si>
  <si>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</si>
  <si>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</si>
  <si>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</si>
  <si>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</si>
  <si>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</si>
  <si>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</si>
  <si>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</si>
  <si>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</si>
  <si>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</si>
  <si>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</si>
  <si>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</si>
  <si>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</si>
  <si>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</si>
  <si>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</si>
  <si>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</si>
  <si>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</si>
  <si>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</si>
  <si>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</si>
  <si>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</si>
  <si>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</si>
  <si>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</si>
  <si>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</si>
  <si>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</si>
  <si>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</si>
  <si>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</si>
  <si>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</si>
  <si>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</si>
  <si>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</si>
  <si>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</si>
  <si>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</si>
  <si>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</si>
  <si>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</si>
  <si>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</si>
  <si>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</si>
  <si>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</si>
  <si>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</si>
  <si>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</si>
  <si>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</si>
  <si>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</si>
  <si>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</si>
  <si>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</si>
  <si>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</si>
  <si>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</si>
  <si>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</si>
  <si>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</si>
  <si>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</si>
  <si>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</si>
  <si>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</si>
  <si>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</si>
  <si>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</si>
  <si>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</si>
  <si>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</si>
  <si>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</si>
  <si>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</si>
  <si>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</si>
  <si>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</si>
  <si>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</si>
  <si>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</si>
  <si>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</si>
  <si>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</si>
  <si>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</si>
  <si>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</si>
  <si>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</si>
  <si>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</si>
  <si>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</si>
  <si>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</si>
  <si>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</si>
  <si>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</si>
  <si>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</si>
  <si>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</si>
  <si>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</si>
  <si>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</si>
  <si>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</si>
  <si>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</si>
  <si>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</si>
  <si>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</si>
  <si>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</si>
  <si>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</si>
  <si>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</si>
  <si>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</si>
  <si>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</si>
  <si>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</si>
  <si>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</si>
  <si>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</si>
  <si>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</si>
  <si>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</si>
  <si>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</si>
  <si>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</si>
  <si>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</si>
  <si>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</si>
  <si>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</si>
  <si>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</si>
  <si>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</si>
  <si>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</si>
  <si>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</si>
  <si>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</si>
  <si>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</si>
  <si>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</si>
  <si>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</si>
  <si>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</si>
  <si>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</si>
  <si>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</si>
  <si>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</si>
  <si>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</si>
  <si>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</si>
  <si>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</si>
  <si>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</si>
  <si>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</si>
  <si>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</si>
  <si>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</si>
  <si>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</si>
  <si>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</si>
  <si>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</si>
  <si>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</si>
  <si>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</si>
  <si>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</si>
  <si>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</si>
  <si>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</si>
  <si>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</si>
  <si>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</si>
  <si>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</si>
  <si>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</si>
  <si>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</si>
  <si>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</si>
  <si>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</si>
  <si>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</si>
  <si>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</si>
  <si>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</si>
  <si>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</si>
  <si>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</si>
  <si>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</si>
  <si>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</si>
  <si>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</si>
  <si>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</si>
  <si>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</si>
  <si>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</si>
  <si>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</si>
  <si>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</si>
  <si>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</si>
  <si>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</si>
  <si>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</si>
  <si>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</si>
  <si>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</si>
  <si>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</si>
  <si>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</si>
  <si>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</si>
  <si>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</si>
  <si>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</si>
  <si>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</si>
  <si>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</si>
  <si>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</si>
  <si>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</si>
  <si>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</si>
  <si>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</si>
  <si>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</si>
  <si>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</si>
  <si>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</si>
  <si>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</si>
  <si>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</si>
  <si>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</si>
  <si>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</si>
  <si>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</si>
  <si>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</si>
  <si>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</si>
  <si>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</si>
  <si>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</si>
  <si>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</si>
  <si>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</si>
  <si>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</si>
  <si>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</si>
  <si>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</si>
  <si>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</si>
  <si>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</si>
  <si>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</si>
  <si>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</si>
  <si>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</si>
  <si>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</si>
  <si>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</si>
  <si>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</si>
  <si>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</si>
  <si>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</si>
  <si>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</si>
  <si>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</si>
  <si>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</si>
  <si>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</si>
  <si>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</si>
  <si>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</si>
  <si>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</si>
  <si>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</si>
  <si>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</si>
  <si>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</si>
  <si>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</si>
  <si>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</si>
  <si>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</si>
  <si>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</si>
  <si>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</si>
  <si>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</si>
  <si>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</si>
  <si>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</si>
  <si>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</si>
  <si>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</si>
  <si>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</si>
  <si>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</si>
  <si>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</si>
  <si>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</si>
  <si>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</si>
  <si>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</si>
  <si>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</si>
  <si>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</si>
  <si>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</si>
  <si>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</si>
  <si>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</si>
  <si>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</si>
  <si>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</si>
  <si>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</si>
  <si>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</si>
  <si>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</si>
  <si>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</si>
  <si>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</si>
  <si>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</si>
  <si>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</si>
  <si>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</si>
  <si>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</si>
  <si>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</si>
  <si>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</si>
  <si>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</si>
  <si>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</si>
  <si>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</si>
  <si>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</si>
  <si>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</si>
  <si>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</si>
  <si>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</si>
  <si>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</si>
  <si>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</si>
  <si>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</si>
  <si>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</si>
  <si>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</si>
  <si>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</si>
  <si>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</si>
  <si>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</si>
  <si>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</si>
  <si>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</si>
  <si>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</si>
  <si>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</si>
  <si>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</si>
  <si>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</si>
  <si>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</si>
  <si>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</si>
  <si>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</si>
  <si>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</si>
  <si>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</si>
  <si>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</si>
  <si>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</si>
  <si>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</si>
  <si>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</si>
  <si>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</si>
  <si>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</si>
  <si>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</si>
  <si>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</si>
  <si>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</si>
  <si>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</si>
  <si>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</si>
  <si>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</si>
  <si>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</si>
  <si>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</si>
  <si>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</si>
  <si>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</si>
  <si>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</si>
  <si>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</si>
  <si>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</si>
  <si>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</si>
  <si>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</si>
  <si>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</si>
  <si>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</si>
  <si>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</si>
  <si>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</si>
  <si>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</si>
  <si>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</si>
  <si>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</si>
  <si>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</si>
  <si>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</si>
  <si>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</si>
  <si>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</si>
  <si>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</si>
  <si>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</si>
  <si>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</si>
  <si>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</si>
  <si>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</si>
  <si>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</si>
  <si>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</si>
  <si>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</si>
  <si>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</si>
  <si>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</si>
  <si>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</si>
  <si>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</si>
  <si>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</si>
  <si>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</si>
  <si>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</si>
  <si>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</si>
  <si>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</si>
  <si>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</si>
  <si>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</si>
  <si>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</si>
  <si>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</si>
  <si>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</si>
  <si>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</si>
  <si>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</si>
  <si>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</si>
  <si>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</si>
  <si>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</si>
  <si>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</si>
  <si>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</si>
  <si>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</si>
  <si>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</si>
  <si>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</si>
  <si>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</si>
  <si>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</si>
  <si>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</si>
  <si>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</si>
  <si>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</si>
  <si>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</si>
  <si>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</si>
  <si>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</si>
  <si>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</si>
  <si>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</si>
  <si>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</si>
  <si>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</si>
  <si>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</si>
  <si>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</si>
  <si>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</si>
  <si>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</si>
  <si>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</si>
  <si>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</si>
  <si>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</si>
  <si>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</si>
  <si>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</si>
  <si>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</si>
  <si>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</si>
  <si>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</si>
  <si>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</si>
  <si>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</si>
  <si>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</si>
  <si>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</si>
  <si>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</si>
  <si>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</si>
  <si>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</si>
  <si>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</si>
  <si>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</si>
  <si>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</si>
  <si>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</si>
  <si>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</si>
  <si>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</si>
  <si>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</si>
  <si>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</si>
  <si>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</si>
  <si>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</si>
  <si>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</si>
  <si>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</si>
  <si>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</si>
  <si>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</si>
  <si>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</si>
  <si>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</si>
  <si>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</si>
  <si>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</si>
  <si>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</si>
  <si>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</si>
  <si>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</si>
  <si>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</si>
  <si>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</si>
  <si>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</si>
  <si>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</si>
  <si>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</si>
  <si>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</si>
  <si>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</si>
  <si>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</si>
  <si>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</si>
  <si>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</si>
  <si>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</si>
  <si>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</si>
  <si>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</si>
  <si>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</si>
  <si>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</si>
  <si>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</si>
  <si>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</si>
  <si>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</si>
  <si>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</si>
  <si>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</si>
  <si>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</si>
  <si>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</si>
  <si>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</si>
  <si>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</si>
  <si>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</si>
  <si>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</si>
  <si>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</si>
  <si>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</si>
  <si>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</si>
  <si>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</si>
  <si>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</si>
  <si>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</si>
  <si>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</si>
  <si>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</si>
  <si>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</si>
  <si>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</si>
  <si>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</si>
  <si>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</si>
  <si>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</si>
  <si>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</si>
  <si>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</si>
  <si>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</si>
  <si>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</si>
  <si>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</si>
  <si>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</si>
  <si>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</si>
  <si>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</si>
  <si>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</si>
  <si>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</si>
  <si>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</si>
  <si>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</si>
  <si>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</si>
  <si>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</si>
  <si>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</si>
  <si>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</si>
  <si>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</si>
  <si>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</si>
  <si>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</si>
  <si>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</si>
  <si>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</si>
  <si>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</si>
  <si>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</si>
  <si>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</si>
  <si>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</si>
  <si>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</si>
  <si>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</si>
  <si>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</si>
  <si>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</si>
  <si>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</si>
  <si>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</si>
  <si>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</si>
  <si>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</si>
  <si>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</si>
  <si>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</si>
  <si>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</si>
  <si>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</si>
  <si>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</si>
  <si>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</si>
  <si>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</si>
  <si>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</si>
  <si>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</si>
  <si>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</si>
  <si>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</si>
  <si>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</si>
  <si>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</si>
  <si>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</si>
  <si>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</si>
  <si>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</si>
  <si>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</si>
  <si>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</si>
  <si>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</si>
  <si>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</si>
  <si>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</si>
  <si>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</si>
  <si>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</si>
  <si>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</si>
  <si>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</si>
  <si>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</si>
  <si>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</si>
  <si>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</si>
  <si>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</si>
  <si>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</si>
  <si>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</si>
  <si>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</si>
  <si>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</si>
  <si>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</si>
  <si>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</si>
  <si>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</si>
  <si>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</si>
  <si>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</si>
  <si>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</si>
  <si>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</si>
  <si>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</si>
  <si>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</si>
  <si>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</si>
  <si>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</si>
  <si>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</si>
  <si>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</si>
  <si>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</si>
  <si>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</si>
  <si>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</si>
  <si>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</si>
  <si>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</si>
  <si>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</si>
  <si>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</si>
  <si>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</si>
  <si>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</si>
  <si>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</si>
  <si>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</si>
  <si>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</si>
  <si>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</si>
  <si>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</si>
  <si>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</si>
  <si>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</si>
  <si>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</si>
  <si>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</si>
  <si>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</si>
  <si>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</si>
  <si>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</si>
  <si>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</si>
  <si>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</si>
  <si>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</si>
  <si>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</si>
  <si>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</si>
  <si>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</si>
  <si>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</si>
  <si>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</si>
  <si>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</si>
  <si>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</si>
  <si>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</si>
  <si>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</si>
  <si>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</si>
  <si>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</si>
  <si>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</si>
  <si>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</si>
  <si>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</si>
  <si>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</si>
  <si>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</si>
  <si>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</si>
  <si>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</si>
  <si>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</si>
  <si>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</si>
  <si>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</si>
  <si>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</si>
  <si>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</si>
  <si>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</si>
  <si>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</si>
  <si>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</si>
  <si>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</si>
  <si>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</si>
  <si>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</si>
  <si>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</si>
  <si>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</si>
  <si>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</si>
  <si>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</si>
  <si>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</si>
  <si>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</si>
  <si>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</si>
  <si>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</si>
  <si>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</si>
  <si>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</si>
  <si>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</si>
  <si>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</si>
  <si>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</si>
  <si>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</si>
  <si>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</si>
  <si>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</si>
  <si>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</si>
  <si>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</si>
  <si>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</si>
  <si>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</si>
  <si>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</si>
  <si>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</si>
  <si>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</si>
  <si>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</si>
  <si>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</si>
  <si>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</si>
  <si>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</si>
  <si>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</si>
  <si>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</si>
  <si>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</si>
  <si>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</si>
  <si>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</si>
  <si>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</si>
  <si>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</si>
  <si>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</si>
  <si>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</si>
  <si>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</si>
  <si>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</si>
  <si>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</si>
  <si>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</si>
  <si>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</si>
  <si>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</si>
  <si>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</si>
  <si>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</si>
  <si>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</si>
  <si>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</si>
  <si>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</si>
  <si>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</si>
  <si>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</si>
  <si>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</si>
  <si>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</si>
  <si>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</si>
  <si>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</si>
  <si>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</si>
  <si>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</si>
  <si>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</si>
  <si>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</si>
  <si>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</si>
  <si>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</si>
  <si>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</si>
  <si>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</si>
  <si>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</si>
  <si>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</si>
  <si>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</si>
  <si>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</si>
  <si>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</si>
  <si>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</si>
  <si>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</si>
  <si>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</si>
  <si>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</si>
  <si>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</si>
  <si>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</si>
  <si>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</si>
  <si>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</si>
  <si>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</si>
  <si>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</si>
  <si>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</si>
  <si>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</si>
  <si>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</si>
  <si>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</si>
  <si>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</si>
  <si>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</si>
  <si>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</si>
  <si>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</si>
  <si>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</si>
  <si>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</si>
  <si>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</si>
  <si>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</si>
  <si>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</si>
  <si>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</si>
  <si>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</si>
  <si>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</si>
  <si>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</si>
  <si>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</si>
  <si>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</si>
  <si>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</si>
  <si>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</si>
  <si>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</si>
  <si>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</si>
  <si>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</si>
  <si>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</si>
  <si>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</si>
  <si>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</si>
  <si>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</si>
  <si>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</si>
  <si>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</si>
  <si>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</si>
  <si>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</si>
  <si>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</si>
  <si>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</si>
  <si>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</si>
  <si>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</si>
  <si>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</si>
  <si>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</si>
  <si>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</si>
  <si>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</si>
  <si>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</si>
  <si>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</si>
  <si>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</si>
  <si>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</si>
  <si>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</si>
  <si>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</si>
  <si>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</si>
  <si>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</si>
  <si>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</si>
  <si>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</si>
  <si>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</si>
  <si>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</si>
  <si>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</si>
  <si>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</si>
  <si>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</si>
  <si>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</si>
  <si>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</si>
  <si>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</si>
  <si>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</si>
  <si>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</si>
  <si>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</si>
  <si>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</si>
  <si>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</si>
  <si>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</si>
  <si>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</si>
  <si>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</si>
  <si>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</si>
  <si>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</si>
  <si>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</si>
  <si>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</si>
  <si>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</si>
  <si>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</si>
  <si>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</si>
  <si>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</si>
  <si>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</si>
  <si>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</si>
  <si>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</si>
  <si>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</si>
  <si>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</si>
  <si>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</si>
  <si>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</si>
  <si>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</si>
  <si>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</si>
  <si>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</si>
  <si>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</si>
  <si>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</si>
  <si>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</si>
  <si>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</si>
  <si>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</si>
  <si>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</si>
  <si>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</si>
  <si>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</si>
  <si>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</si>
  <si>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</si>
  <si>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</si>
  <si>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</si>
  <si>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</si>
  <si>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</si>
  <si>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</si>
  <si>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</si>
  <si>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</si>
  <si>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</si>
  <si>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</si>
  <si>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</si>
  <si>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</si>
  <si>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</si>
  <si>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</si>
  <si>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</si>
  <si>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</si>
  <si>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</si>
  <si>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</si>
  <si>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</si>
  <si>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</si>
  <si>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</si>
  <si>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</si>
  <si>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</si>
  <si>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</si>
  <si>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</si>
  <si>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</si>
  <si>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</si>
  <si>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</si>
  <si>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</si>
  <si>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</si>
  <si>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</si>
  <si>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</si>
  <si>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</si>
  <si>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</si>
  <si>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</si>
  <si>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</si>
  <si>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</si>
  <si>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</si>
  <si>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</si>
  <si>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</si>
  <si>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</si>
  <si>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</si>
  <si>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</si>
  <si>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</si>
  <si>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</si>
  <si>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</si>
  <si>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</si>
  <si>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</si>
  <si>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</si>
  <si>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</si>
  <si>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</si>
  <si>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</si>
  <si>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</si>
  <si>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</si>
  <si>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</si>
  <si>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</si>
  <si>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</si>
  <si>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</si>
  <si>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</si>
  <si>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</si>
  <si>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</si>
  <si>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</si>
  <si>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</si>
  <si>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</si>
  <si>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</si>
  <si>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</si>
  <si>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</si>
  <si>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</si>
  <si>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</si>
  <si>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</si>
  <si>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</si>
  <si>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</si>
  <si>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</si>
  <si>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</si>
  <si>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</si>
  <si>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</si>
  <si>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</si>
  <si>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</si>
  <si>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</si>
  <si>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</si>
  <si>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</si>
  <si>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</si>
  <si>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</si>
  <si>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</si>
  <si>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</si>
  <si>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</si>
  <si>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</si>
  <si>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</si>
  <si>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</si>
  <si>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</si>
  <si>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</si>
  <si>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</si>
  <si>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</si>
  <si>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</si>
  <si>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</si>
  <si>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</si>
  <si>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</si>
  <si>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</si>
  <si>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</si>
  <si>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</si>
  <si>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</si>
  <si>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</si>
  <si>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</si>
  <si>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</si>
  <si>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</si>
  <si>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</si>
  <si>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</si>
  <si>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</si>
  <si>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</si>
  <si>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</si>
  <si>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</si>
  <si>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</si>
  <si>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</si>
  <si>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</si>
  <si>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</si>
  <si>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</si>
  <si>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</si>
  <si>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</si>
  <si>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</si>
  <si>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</si>
  <si>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</si>
  <si>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</si>
  <si>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</si>
  <si>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</si>
  <si>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</si>
  <si>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</si>
  <si>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</si>
  <si>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</si>
  <si>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</si>
  <si>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</si>
  <si>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</si>
  <si>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</si>
  <si>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</si>
  <si>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</si>
  <si>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</si>
  <si>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</si>
  <si>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</si>
  <si>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</si>
  <si>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</si>
  <si>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</si>
  <si>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</si>
  <si>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</si>
  <si>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</si>
  <si>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</si>
  <si>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</si>
  <si>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</si>
  <si>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</si>
  <si>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</si>
  <si>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</si>
  <si>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</si>
  <si>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</si>
  <si>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</si>
  <si>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</si>
  <si>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</si>
  <si>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</si>
  <si>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</si>
  <si>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</si>
  <si>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</si>
  <si>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</si>
  <si>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</si>
  <si>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</si>
  <si>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</si>
  <si>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</si>
  <si>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</si>
  <si>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</si>
  <si>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</si>
  <si>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</si>
  <si>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</si>
  <si>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</si>
  <si>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</si>
  <si>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</si>
  <si>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</si>
  <si>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</si>
  <si>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</si>
  <si>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</si>
  <si>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</si>
  <si>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</si>
  <si>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</si>
  <si>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</si>
  <si>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</si>
  <si>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</si>
  <si>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</si>
  <si>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</si>
  <si>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</si>
  <si>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</si>
  <si>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</si>
  <si>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</si>
  <si>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</si>
  <si>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</si>
  <si>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</si>
  <si>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</si>
  <si>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</si>
  <si>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</si>
  <si>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</si>
  <si>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</si>
  <si>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</si>
  <si>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</si>
  <si>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</si>
  <si>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</si>
  <si>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</si>
  <si>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</si>
  <si>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</si>
  <si>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</si>
  <si>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</si>
  <si>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</si>
  <si>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</si>
  <si>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</si>
  <si>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</si>
  <si>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</si>
  <si>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</si>
  <si>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</si>
  <si>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</si>
  <si>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</si>
  <si>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</si>
  <si>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</si>
  <si>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</si>
  <si>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</si>
  <si>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</si>
  <si>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</si>
  <si>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</si>
  <si>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</si>
  <si>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</si>
  <si>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</si>
  <si>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</si>
  <si>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</si>
  <si>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</si>
  <si>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</si>
  <si>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</si>
  <si>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</si>
  <si>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</si>
  <si>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</si>
  <si>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</si>
  <si>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</si>
  <si>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</si>
  <si>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</si>
  <si>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</si>
  <si>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</si>
  <si>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</si>
  <si>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</si>
  <si>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</si>
  <si>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</si>
  <si>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</si>
  <si>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</si>
  <si>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</si>
  <si>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</si>
  <si>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</si>
  <si>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</si>
  <si>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</si>
  <si>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</si>
  <si>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</si>
  <si>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</si>
  <si>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</si>
  <si>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</si>
  <si>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</si>
  <si>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</si>
  <si>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</si>
  <si>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</si>
  <si>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</si>
  <si>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</si>
  <si>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</si>
  <si>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</si>
  <si>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</si>
  <si>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</si>
  <si>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</si>
  <si>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</si>
  <si>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</si>
  <si>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</si>
  <si>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</si>
  <si>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</si>
  <si>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</si>
  <si>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</si>
  <si>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</si>
  <si>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</si>
  <si>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</si>
  <si>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</si>
  <si>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</si>
  <si>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</si>
  <si>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</si>
  <si>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</si>
  <si>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</si>
  <si>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</si>
  <si>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</si>
  <si>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</si>
  <si>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</si>
  <si>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</si>
  <si>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</si>
  <si>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</si>
  <si>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</si>
  <si>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</si>
  <si>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</si>
  <si>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</si>
  <si>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</si>
  <si>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</si>
  <si>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</si>
  <si>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</si>
  <si>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</si>
  <si>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</si>
  <si>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</si>
  <si>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</si>
  <si>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</si>
  <si>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</si>
  <si>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</si>
  <si>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</si>
  <si>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</si>
  <si>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</si>
  <si>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</si>
  <si>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</si>
  <si>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</si>
  <si>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</si>
  <si>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</si>
  <si>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</si>
  <si>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</si>
  <si>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</si>
  <si>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</si>
  <si>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</si>
  <si>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</si>
  <si>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</si>
  <si>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</si>
  <si>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</si>
  <si>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</si>
  <si>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</si>
  <si>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</si>
  <si>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</si>
  <si>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</si>
  <si>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</si>
  <si>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</si>
  <si>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</si>
  <si>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</si>
  <si>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</si>
  <si>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</si>
  <si>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</si>
  <si>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</si>
  <si>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</si>
  <si>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</si>
  <si>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</si>
  <si>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</si>
  <si>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</si>
  <si>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</si>
  <si>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</si>
  <si>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</si>
  <si>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</si>
  <si>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</si>
  <si>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</si>
  <si>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</si>
  <si>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</si>
  <si>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</si>
  <si>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</si>
  <si>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</si>
  <si>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</si>
  <si>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</si>
  <si>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</si>
  <si>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</si>
  <si>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</si>
  <si>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</si>
  <si>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</si>
  <si>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</si>
  <si>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</si>
  <si>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</si>
  <si>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</si>
  <si>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</si>
  <si>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</si>
  <si>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</si>
  <si>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</si>
  <si>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</si>
  <si>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</si>
  <si>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</si>
  <si>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</si>
  <si>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</si>
  <si>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</si>
  <si>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</si>
  <si>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</si>
  <si>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</si>
  <si>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</si>
  <si>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</si>
  <si>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</si>
  <si>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</si>
  <si>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</si>
  <si>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</si>
  <si>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</si>
  <si>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</si>
  <si>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</si>
  <si>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</si>
  <si>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</si>
  <si>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</si>
  <si>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</si>
  <si>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</si>
  <si>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</si>
  <si>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</si>
  <si>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</si>
  <si>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</si>
  <si>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</si>
  <si>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</si>
  <si>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</si>
  <si>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</si>
  <si>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</si>
  <si>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</si>
  <si>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</si>
  <si>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</si>
  <si>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</si>
  <si>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</si>
  <si>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</si>
  <si>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</si>
  <si>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</si>
  <si>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</si>
  <si>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</si>
  <si>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</si>
  <si>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</si>
  <si>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</si>
  <si>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</si>
  <si>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</si>
  <si>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</si>
  <si>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</si>
  <si>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</si>
  <si>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</si>
  <si>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</si>
  <si>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</si>
  <si>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</si>
  <si>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</si>
  <si>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</si>
  <si>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</si>
  <si>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</si>
  <si>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</si>
  <si>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</si>
  <si>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</si>
  <si>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</si>
  <si>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</si>
  <si>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</si>
  <si>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</si>
  <si>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</si>
  <si>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</si>
  <si>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</si>
  <si>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</si>
  <si>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</si>
  <si>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</si>
  <si>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</si>
  <si>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</si>
  <si>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</si>
  <si>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</si>
  <si>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</si>
  <si>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</si>
  <si>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</si>
  <si>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</si>
  <si>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</si>
  <si>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</si>
  <si>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</si>
  <si>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</si>
  <si>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</si>
  <si>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</si>
  <si>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</si>
  <si>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</si>
  <si>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</si>
  <si>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</si>
  <si>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</si>
  <si>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</si>
  <si>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</si>
  <si>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</si>
  <si>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</si>
  <si>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</si>
  <si>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</si>
  <si>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</si>
  <si>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</si>
  <si>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</si>
  <si>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</si>
  <si>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</si>
  <si>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</si>
  <si>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</si>
  <si>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</si>
  <si>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</si>
  <si>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</si>
  <si>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</si>
  <si>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</si>
  <si>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</si>
  <si>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</si>
  <si>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</si>
  <si>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</si>
  <si>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</si>
  <si>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</si>
  <si>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</si>
  <si>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</si>
  <si>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</si>
  <si>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</si>
  <si>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</si>
  <si>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</si>
  <si>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</si>
  <si>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</si>
  <si>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</si>
  <si>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</si>
  <si>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</si>
  <si>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</si>
  <si>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</si>
  <si>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</si>
  <si>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</si>
  <si>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</si>
  <si>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</si>
  <si>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</si>
  <si>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</si>
  <si>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</si>
  <si>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</si>
  <si>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</si>
  <si>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</si>
  <si>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</si>
  <si>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</si>
  <si>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</si>
  <si>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</si>
  <si>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</si>
  <si>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</si>
  <si>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</si>
  <si>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</si>
  <si>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</si>
  <si>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</si>
  <si>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</si>
  <si>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</si>
  <si>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</si>
  <si>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</si>
  <si>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</si>
  <si>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</si>
  <si>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</si>
  <si>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</si>
  <si>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</si>
  <si>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</si>
  <si>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</si>
  <si>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</si>
  <si>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</si>
  <si>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</si>
  <si>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</si>
  <si>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</si>
  <si>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</si>
  <si>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</si>
  <si>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</si>
  <si>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</si>
  <si>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</si>
  <si>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</si>
  <si>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</si>
  <si>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</si>
  <si>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</si>
  <si>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</si>
  <si>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</si>
  <si>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</si>
  <si>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</si>
  <si>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</si>
  <si>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</si>
  <si>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</si>
  <si>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</si>
  <si>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</si>
  <si>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</si>
  <si>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</si>
  <si>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</si>
  <si>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</si>
  <si>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</si>
  <si>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</si>
  <si>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</si>
  <si>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</si>
  <si>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</si>
  <si>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</si>
  <si>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</si>
  <si>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</si>
  <si>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</si>
  <si>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</si>
  <si>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</si>
  <si>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</si>
  <si>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</si>
  <si>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</si>
  <si>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</si>
  <si>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</si>
  <si>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</si>
  <si>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</si>
  <si>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</si>
  <si>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</si>
  <si>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</si>
  <si>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</si>
  <si>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</si>
  <si>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</si>
  <si>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</si>
  <si>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</si>
  <si>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</si>
  <si>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</si>
  <si>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</si>
  <si>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</si>
  <si>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</si>
  <si>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</si>
  <si>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</si>
  <si>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</si>
  <si>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</si>
  <si>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</si>
  <si>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</si>
  <si>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</si>
  <si>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</si>
  <si>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</si>
  <si>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</si>
  <si>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</si>
  <si>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</si>
  <si>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</si>
  <si>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</si>
  <si>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</si>
  <si>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</si>
  <si>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</si>
  <si>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</si>
  <si>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</si>
  <si>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</si>
  <si>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</si>
  <si>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</si>
  <si>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</si>
  <si>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</si>
  <si>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</si>
  <si>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</si>
  <si>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</si>
  <si>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</si>
  <si>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</si>
  <si>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</si>
  <si>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</si>
  <si>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</si>
  <si>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</si>
  <si>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</si>
  <si>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</si>
  <si>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</si>
  <si>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</si>
  <si>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</si>
  <si>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</si>
  <si>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</si>
  <si>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</si>
  <si>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</si>
  <si>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</si>
  <si>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</si>
  <si>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</si>
  <si>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</si>
  <si>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</si>
  <si>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</si>
  <si>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</si>
  <si>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</si>
  <si>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</si>
  <si>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</si>
  <si>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</si>
  <si>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</si>
  <si>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</si>
  <si>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</si>
  <si>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</si>
  <si>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</si>
  <si>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</si>
  <si>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</si>
  <si>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</si>
  <si>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</si>
  <si>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</si>
  <si>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</si>
  <si>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</si>
  <si>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</si>
  <si>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</si>
  <si>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</si>
  <si>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</si>
  <si>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</si>
  <si>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</si>
  <si>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</si>
  <si>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</si>
  <si>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</si>
  <si>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</si>
  <si>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</si>
  <si>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</si>
  <si>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</si>
  <si>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</si>
  <si>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</si>
  <si>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</si>
  <si>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</si>
  <si>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</si>
  <si>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</si>
  <si>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</si>
  <si>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</si>
  <si>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</si>
  <si>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</si>
  <si>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</si>
  <si>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</si>
  <si>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</si>
  <si>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</si>
  <si>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</si>
  <si>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</si>
  <si>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</si>
  <si>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</si>
  <si>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</si>
  <si>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</si>
  <si>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</si>
  <si>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</si>
  <si>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</si>
  <si>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</si>
  <si>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</si>
  <si>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</si>
  <si>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</si>
  <si>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</si>
  <si>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</si>
  <si>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</si>
  <si>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</si>
  <si>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</si>
  <si>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</si>
  <si>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</si>
  <si>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</si>
  <si>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</si>
  <si>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</si>
  <si>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</si>
  <si>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</si>
  <si>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</si>
  <si>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</si>
  <si>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</si>
  <si>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</si>
  <si>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</si>
  <si>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</si>
  <si>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</si>
  <si>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</si>
  <si>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</si>
  <si>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</si>
  <si>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</si>
  <si>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</si>
  <si>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</si>
  <si>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</si>
  <si>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</si>
  <si>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</si>
  <si>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</si>
  <si>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</si>
  <si>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</si>
  <si>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</si>
  <si>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</si>
  <si>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</si>
  <si>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</si>
  <si>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</si>
  <si>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</si>
  <si>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</si>
  <si>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</si>
  <si>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</si>
  <si>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</si>
  <si>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</si>
  <si>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</si>
  <si>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</si>
  <si>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</si>
  <si>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</si>
  <si>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</si>
  <si>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</si>
  <si>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</si>
  <si>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</si>
  <si>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</si>
  <si>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</si>
  <si>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</si>
  <si>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</si>
  <si>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</si>
  <si>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</si>
  <si>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</si>
  <si>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</si>
  <si>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</si>
  <si>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</si>
  <si>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</si>
  <si>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</si>
  <si>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</si>
  <si>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</si>
  <si>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</si>
  <si>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</si>
  <si>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</si>
  <si>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</si>
  <si>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</si>
  <si>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</si>
  <si>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</si>
  <si>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</si>
  <si>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</si>
  <si>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</si>
  <si>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</si>
  <si>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</si>
  <si>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</si>
  <si>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</si>
  <si>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</si>
  <si>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</si>
  <si>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</si>
  <si>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</si>
  <si>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</si>
  <si>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</si>
  <si>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</si>
  <si>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</si>
  <si>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</si>
  <si>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</si>
  <si>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</si>
  <si>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</si>
  <si>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</si>
  <si>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</si>
  <si>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</si>
  <si>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</si>
  <si>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</si>
  <si>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</si>
  <si>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</si>
  <si>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</si>
  <si>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</si>
  <si>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</si>
  <si>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</si>
  <si>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</si>
  <si>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</si>
  <si>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</si>
  <si>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</si>
  <si>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</si>
  <si>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</si>
  <si>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</si>
  <si>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</si>
  <si>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</si>
  <si>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</si>
  <si>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</si>
  <si>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</si>
  <si>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</si>
  <si>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</si>
  <si>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</si>
  <si>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</si>
  <si>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</si>
  <si>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</si>
  <si>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</si>
  <si>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</si>
  <si>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</si>
  <si>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</si>
  <si>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</si>
  <si>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</si>
  <si>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</si>
  <si>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</si>
  <si>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</si>
  <si>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</si>
  <si>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</si>
  <si>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</si>
  <si>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</si>
  <si>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</si>
  <si>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</si>
  <si>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</si>
  <si>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</si>
  <si>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</si>
  <si>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</si>
  <si>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</si>
  <si>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</si>
  <si>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</si>
  <si>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</si>
  <si>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</si>
  <si>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</si>
  <si>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</si>
  <si>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</si>
  <si>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</si>
  <si>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</si>
  <si>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</si>
  <si>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</si>
  <si>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</si>
  <si>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</si>
  <si>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</si>
  <si>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</si>
  <si>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</si>
  <si>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</si>
  <si>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</si>
  <si>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</si>
  <si>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</si>
  <si>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</si>
  <si>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</si>
  <si>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</si>
  <si>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</si>
  <si>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</si>
  <si>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</si>
  <si>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</si>
  <si>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</si>
  <si>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</si>
  <si>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</si>
  <si>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</si>
  <si>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</si>
  <si>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</si>
  <si>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</si>
  <si>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</si>
  <si>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</si>
  <si>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</si>
  <si>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</si>
  <si>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</si>
  <si>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</si>
  <si>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</si>
  <si>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</si>
  <si>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</si>
  <si>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</si>
  <si>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</si>
  <si>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</si>
  <si>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</si>
  <si>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</si>
  <si>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</si>
  <si>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</si>
  <si>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</si>
  <si>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</si>
  <si>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</si>
  <si>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</si>
  <si>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</si>
  <si>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</si>
  <si>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</si>
  <si>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</si>
  <si>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</si>
  <si>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</si>
  <si>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</si>
  <si>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</si>
  <si>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</si>
  <si>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</si>
  <si>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</si>
  <si>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</si>
  <si>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</si>
  <si>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</si>
  <si>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</si>
  <si>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</si>
  <si>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</si>
  <si>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</si>
  <si>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</si>
  <si>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</si>
  <si>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</si>
  <si>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</si>
  <si>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</si>
  <si>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</si>
  <si>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</si>
  <si>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</si>
  <si>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</si>
  <si>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</si>
  <si>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</si>
  <si>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</si>
  <si>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</si>
  <si>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</si>
  <si>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</si>
  <si>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</si>
  <si>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</si>
  <si>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</si>
  <si>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</si>
  <si>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</si>
  <si>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</si>
  <si>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</si>
  <si>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</si>
  <si>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</si>
  <si>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</si>
  <si>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</si>
  <si>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</si>
  <si>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</si>
  <si>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</si>
  <si>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</si>
  <si>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</si>
  <si>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</si>
  <si>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</si>
  <si>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</si>
  <si>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</si>
  <si>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</si>
  <si>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</si>
  <si>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</si>
  <si>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</si>
  <si>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</si>
  <si>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</si>
  <si>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</si>
  <si>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</si>
  <si>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</si>
  <si>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</si>
  <si>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</si>
  <si>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</si>
  <si>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</si>
  <si>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</si>
  <si>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</si>
  <si>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</si>
  <si>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</si>
  <si>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</si>
  <si>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</si>
  <si>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</si>
  <si>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</si>
  <si>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</si>
  <si>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</si>
  <si>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</si>
  <si>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</si>
  <si>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</si>
  <si>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</si>
  <si>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</si>
  <si>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</si>
  <si>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</si>
  <si>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</si>
  <si>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</si>
  <si>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</si>
  <si>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</si>
  <si>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</si>
  <si>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</si>
  <si>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</si>
  <si>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</si>
  <si>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</si>
  <si>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</si>
  <si>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</si>
  <si>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</si>
  <si>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</si>
  <si>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</si>
  <si>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</si>
  <si>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</si>
  <si>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</si>
  <si>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</si>
  <si>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</si>
  <si>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</si>
  <si>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</si>
  <si>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</si>
  <si>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</si>
  <si>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</si>
  <si>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</si>
  <si>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</si>
  <si>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</si>
  <si>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</si>
  <si>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</si>
  <si>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</si>
  <si>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</si>
  <si>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</si>
  <si>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</si>
  <si>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</si>
  <si>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</si>
  <si>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</si>
  <si>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</si>
  <si>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</si>
  <si>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</si>
  <si>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</si>
  <si>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</si>
  <si>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</si>
  <si>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</si>
  <si>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</si>
  <si>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</si>
  <si>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</si>
  <si>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</si>
  <si>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</si>
  <si>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</si>
  <si>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</si>
  <si>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</si>
  <si>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</si>
  <si>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</si>
  <si>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</si>
  <si>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</si>
  <si>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</si>
  <si>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</si>
  <si>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</si>
  <si>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</si>
  <si>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</si>
  <si>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</si>
  <si>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</si>
  <si>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</si>
  <si>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</si>
  <si>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</si>
  <si>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</si>
  <si>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</si>
  <si>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</si>
  <si>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</si>
  <si>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</si>
  <si>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</si>
  <si>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</si>
  <si>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</si>
  <si>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</si>
  <si>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</si>
  <si>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</si>
  <si>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</si>
  <si>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</si>
  <si>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</si>
  <si>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</si>
  <si>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</si>
  <si>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</si>
  <si>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</si>
  <si>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</si>
  <si>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</si>
  <si>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</si>
  <si>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</si>
  <si>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</si>
  <si>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</si>
  <si>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</si>
  <si>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</si>
  <si>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</si>
  <si>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</si>
  <si>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</si>
  <si>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</si>
  <si>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</si>
  <si>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</si>
  <si>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</si>
  <si>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</si>
  <si>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</si>
  <si>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</si>
  <si>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</si>
  <si>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</si>
  <si>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</si>
  <si>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</si>
  <si>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</si>
  <si>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</si>
  <si>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</si>
  <si>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</si>
  <si>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</si>
  <si>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</si>
  <si>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</si>
  <si>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</si>
  <si>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</si>
  <si>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</si>
  <si>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</si>
  <si>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</si>
  <si>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</si>
  <si>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</si>
  <si>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</si>
  <si>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</si>
  <si>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</si>
  <si>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</si>
  <si>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</si>
  <si>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</si>
  <si>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</si>
  <si>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</si>
  <si>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</si>
  <si>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</si>
  <si>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</si>
  <si>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</si>
  <si>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</si>
  <si>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</si>
  <si>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</si>
  <si>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</si>
  <si>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</si>
  <si>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</si>
  <si>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</si>
  <si>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</si>
  <si>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</si>
  <si>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</si>
  <si>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</si>
  <si>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</si>
  <si>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</si>
  <si>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</si>
  <si>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</si>
  <si>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</si>
  <si>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</si>
  <si>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</si>
  <si>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</si>
  <si>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</si>
  <si>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</si>
  <si>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</si>
  <si>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</si>
  <si>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</si>
  <si>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</si>
  <si>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</si>
  <si>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</si>
  <si>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</si>
  <si>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</si>
  <si>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</si>
  <si>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</si>
  <si>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</si>
  <si>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</si>
  <si>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</si>
  <si>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</si>
  <si>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</si>
  <si>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</si>
  <si>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</si>
  <si>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</si>
  <si>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</si>
  <si>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</si>
  <si>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</si>
  <si>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</si>
  <si>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</si>
  <si>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</si>
  <si>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</si>
  <si>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</si>
  <si>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</si>
  <si>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</si>
  <si>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</si>
  <si>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</si>
  <si>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</si>
  <si>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</si>
  <si>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</si>
  <si>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</si>
  <si>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</si>
  <si>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</si>
  <si>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</si>
  <si>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</si>
  <si>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</si>
  <si>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</si>
  <si>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</si>
  <si>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</si>
  <si>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</si>
  <si>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</si>
  <si>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</si>
  <si>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</si>
  <si>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</si>
  <si>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</si>
  <si>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</si>
  <si>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</si>
  <si>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</si>
  <si>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</si>
  <si>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</si>
  <si>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</si>
  <si>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</si>
  <si>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</si>
  <si>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</si>
  <si>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</si>
  <si>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</si>
  <si>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</si>
  <si>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</si>
  <si>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</si>
  <si>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</si>
  <si>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</si>
  <si>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</si>
  <si>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</si>
  <si>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</si>
  <si>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</si>
  <si>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</si>
  <si>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</si>
  <si>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</si>
  <si>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</si>
  <si>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</si>
  <si>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</si>
  <si>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</si>
  <si>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</si>
  <si>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</si>
  <si>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</si>
  <si>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</si>
  <si>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</si>
  <si>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</si>
  <si>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</si>
  <si>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</si>
  <si>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</si>
  <si>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</si>
  <si>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</si>
  <si>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</si>
  <si>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</si>
  <si>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</si>
  <si>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</si>
  <si>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</si>
  <si>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</si>
  <si>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</si>
  <si>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</si>
  <si>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</si>
  <si>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</si>
  <si>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</si>
  <si>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</si>
  <si>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</si>
  <si>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</si>
  <si>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</si>
  <si>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</si>
  <si>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</si>
  <si>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</si>
  <si>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</si>
  <si>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</si>
  <si>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</si>
  <si>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</si>
  <si>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</si>
  <si>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</si>
  <si>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</si>
  <si>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</si>
  <si>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</si>
  <si>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</si>
  <si>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</si>
  <si>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</si>
  <si>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</si>
  <si>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</si>
  <si>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</si>
  <si>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</si>
  <si>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</si>
  <si>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</si>
  <si>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</si>
  <si>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</si>
  <si>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</si>
  <si>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</si>
  <si>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</si>
  <si>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</si>
  <si>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</si>
  <si>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</si>
  <si>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</si>
  <si>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</si>
  <si>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</si>
  <si>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</si>
  <si>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</si>
  <si>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</si>
  <si>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</si>
  <si>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</si>
  <si>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</si>
  <si>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</si>
  <si>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</si>
  <si>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</si>
  <si>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</si>
  <si>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</si>
  <si>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</si>
  <si>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</si>
  <si>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</si>
  <si>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</si>
  <si>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</si>
  <si>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</si>
  <si>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</si>
  <si>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</si>
  <si>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</si>
  <si>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</si>
  <si>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</si>
  <si>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</si>
  <si>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</si>
  <si>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</si>
  <si>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</si>
  <si>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</si>
  <si>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</si>
  <si>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</si>
  <si>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</si>
  <si>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</si>
  <si>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</si>
  <si>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</si>
  <si>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</si>
  <si>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</si>
  <si>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</si>
  <si>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</si>
  <si>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</si>
  <si>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</si>
  <si>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</si>
  <si>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</si>
  <si>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</si>
  <si>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</si>
  <si>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</si>
  <si>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</si>
  <si>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</si>
  <si>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</si>
  <si>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</si>
  <si>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</si>
  <si>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</si>
  <si>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</si>
  <si>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</si>
  <si>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</si>
  <si>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</si>
  <si>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</si>
  <si>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</si>
  <si>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</si>
  <si>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</si>
  <si>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</si>
  <si>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</si>
  <si>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</si>
  <si>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</si>
  <si>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</si>
  <si>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</si>
  <si>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</si>
  <si>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</si>
  <si>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</si>
  <si>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</si>
  <si>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</si>
  <si>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</si>
  <si>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</si>
  <si>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</si>
  <si>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</si>
  <si>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</si>
  <si>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</si>
  <si>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</si>
  <si>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</si>
  <si>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</si>
  <si>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</si>
  <si>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</si>
  <si>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</si>
  <si>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</si>
  <si>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</si>
  <si>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</si>
  <si>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</si>
  <si>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</si>
  <si>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</si>
  <si>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</si>
  <si>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</si>
  <si>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</si>
  <si>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</si>
  <si>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</si>
  <si>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</si>
  <si>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</si>
  <si>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</si>
  <si>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</si>
  <si>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</si>
  <si>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</si>
  <si>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</si>
  <si>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</si>
  <si>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</si>
  <si>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</si>
  <si>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</si>
  <si>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</si>
  <si>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</si>
  <si>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</si>
  <si>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</si>
  <si>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</si>
  <si>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</si>
  <si>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</si>
  <si>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</si>
  <si>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</si>
  <si>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</si>
  <si>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</si>
  <si>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</si>
  <si>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</si>
  <si>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</si>
  <si>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</si>
  <si>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</si>
  <si>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</si>
  <si>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</si>
  <si>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</si>
  <si>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</si>
  <si>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</si>
  <si>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</si>
  <si>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</si>
  <si>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</si>
  <si>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</si>
  <si>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</si>
  <si>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</si>
  <si>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</si>
  <si>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</si>
  <si>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</si>
  <si>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</si>
  <si>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</si>
  <si>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</si>
  <si>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</si>
  <si>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</si>
  <si>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</si>
  <si>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</si>
  <si>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</si>
  <si>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</si>
  <si>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</si>
  <si>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</si>
  <si>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</si>
  <si>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</si>
  <si>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</si>
  <si>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</si>
  <si>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</si>
  <si>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</si>
  <si>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</si>
  <si>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</si>
  <si>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</si>
  <si>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</si>
  <si>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</si>
  <si>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</si>
  <si>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</si>
  <si>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</si>
  <si>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</si>
  <si>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</si>
  <si>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</si>
  <si>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</si>
  <si>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</si>
  <si>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</si>
  <si>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</si>
  <si>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</si>
  <si>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</si>
  <si>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</si>
  <si>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</si>
  <si>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</si>
  <si>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</si>
  <si>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</si>
  <si>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</si>
  <si>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</si>
  <si>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</si>
  <si>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</si>
  <si>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</si>
  <si>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</si>
  <si>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</si>
  <si>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</si>
  <si>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</si>
  <si>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</si>
  <si>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</si>
  <si>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</si>
  <si>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</si>
  <si>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</si>
  <si>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</si>
  <si>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</si>
  <si>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</si>
  <si>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</si>
  <si>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</si>
  <si>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</si>
  <si>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</si>
  <si>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</si>
  <si>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</si>
  <si>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</si>
  <si>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</si>
  <si>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</si>
  <si>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</si>
  <si>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</si>
  <si>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</si>
  <si>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</si>
  <si>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</si>
  <si>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</si>
  <si>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</si>
  <si>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</si>
  <si>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</si>
  <si>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</si>
  <si>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</si>
  <si>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</si>
  <si>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</si>
  <si>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</si>
  <si>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</si>
  <si>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</si>
  <si>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</si>
  <si>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</si>
  <si>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</si>
  <si>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</si>
  <si>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</si>
  <si>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</si>
  <si>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</si>
  <si>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</si>
  <si>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</si>
  <si>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</si>
  <si>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</si>
  <si>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</si>
  <si>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</si>
  <si>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</si>
  <si>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</si>
  <si>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</si>
  <si>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</si>
  <si>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</si>
  <si>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</si>
  <si>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</si>
  <si>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</si>
  <si>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</si>
  <si>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</si>
  <si>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</si>
  <si>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</si>
  <si>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</si>
  <si>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</si>
  <si>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</si>
  <si>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</si>
  <si>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</si>
  <si>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</si>
  <si>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</si>
  <si>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</si>
  <si>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</si>
  <si>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</si>
  <si>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</si>
  <si>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</si>
  <si>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</si>
  <si>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</si>
  <si>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</si>
  <si>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</si>
  <si>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</si>
  <si>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</si>
  <si>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</si>
  <si>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</si>
  <si>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</si>
  <si>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</si>
  <si>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</si>
  <si>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</si>
  <si>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</si>
  <si>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</si>
  <si>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</si>
  <si>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</si>
  <si>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</si>
  <si>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</si>
  <si>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</si>
  <si>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</si>
  <si>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</si>
  <si>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</si>
  <si>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</si>
  <si>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</si>
  <si>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</si>
  <si>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</si>
  <si>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</si>
  <si>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</si>
  <si>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</si>
  <si>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</si>
  <si>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</si>
  <si>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</si>
  <si>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</si>
  <si>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</si>
  <si>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</si>
  <si>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</si>
  <si>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</si>
  <si>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</si>
  <si>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</si>
  <si>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</si>
  <si>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</si>
  <si>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</si>
  <si>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</si>
  <si>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</si>
  <si>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</si>
  <si>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</si>
  <si>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</si>
  <si>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</si>
  <si>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</si>
  <si>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</si>
  <si>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</si>
  <si>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</si>
  <si>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</si>
  <si>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</si>
  <si>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</si>
  <si>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</si>
  <si>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</si>
  <si>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</si>
  <si>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</si>
  <si>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</si>
  <si>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</si>
  <si>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</si>
  <si>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</si>
  <si>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</si>
  <si>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</si>
  <si>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</si>
  <si>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</si>
  <si>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</si>
  <si>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</si>
  <si>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</si>
  <si>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</si>
  <si>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</si>
  <si>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</si>
  <si>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</si>
  <si>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</si>
  <si>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</si>
  <si>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</si>
  <si>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</si>
  <si>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</si>
  <si>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</si>
  <si>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</si>
  <si>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</si>
  <si>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</si>
  <si>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</si>
  <si>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</si>
  <si>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</si>
  <si>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</si>
  <si>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</si>
  <si>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</si>
  <si>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</si>
  <si>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</si>
  <si>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</si>
  <si>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</si>
  <si>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</si>
  <si>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</si>
  <si>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</si>
  <si>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</si>
  <si>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</si>
  <si>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</si>
  <si>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</si>
  <si>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</si>
  <si>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</si>
  <si>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</si>
  <si>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</si>
  <si>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</si>
  <si>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</si>
  <si>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</si>
  <si>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</si>
  <si>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</si>
  <si>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</si>
  <si>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</si>
  <si>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</si>
  <si>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</si>
  <si>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</si>
  <si>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</si>
  <si>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</si>
  <si>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</si>
  <si>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</si>
  <si>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</si>
  <si>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</si>
  <si>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</si>
  <si>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</si>
  <si>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</si>
  <si>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</si>
  <si>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</si>
  <si>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</si>
  <si>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</si>
  <si>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</si>
  <si>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</si>
  <si>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</si>
  <si>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</si>
  <si>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</si>
  <si>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</si>
  <si>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</si>
  <si>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</si>
  <si>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</si>
  <si>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</si>
  <si>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</si>
  <si>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</si>
  <si>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</si>
  <si>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</si>
  <si>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</si>
  <si>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</si>
  <si>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</si>
  <si>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</si>
  <si>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</si>
  <si>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</si>
  <si>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</si>
  <si>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</si>
  <si>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</si>
  <si>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</si>
  <si>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</si>
  <si>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</si>
  <si>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</si>
  <si>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</si>
  <si>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</si>
  <si>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</si>
  <si>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</si>
  <si>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</si>
  <si>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</si>
  <si>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</si>
  <si>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</si>
  <si>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</si>
  <si>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</si>
  <si>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</si>
  <si>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</si>
  <si>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</si>
  <si>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</si>
  <si>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</si>
  <si>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</si>
  <si>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</si>
  <si>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</si>
  <si>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</si>
  <si>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</si>
  <si>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</si>
  <si>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</si>
  <si>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</si>
  <si>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</si>
  <si>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</si>
  <si>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</si>
  <si>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</si>
  <si>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</si>
  <si>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</si>
  <si>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</si>
  <si>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</si>
  <si>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</si>
  <si>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</si>
  <si>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</si>
  <si>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</si>
  <si>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</si>
  <si>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</si>
  <si>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</si>
  <si>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</si>
  <si>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</si>
  <si>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</si>
  <si>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</si>
  <si>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</si>
  <si>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</si>
  <si>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</si>
  <si>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</si>
  <si>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</si>
  <si>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</si>
  <si>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</si>
  <si>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</si>
  <si>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</si>
  <si>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</si>
  <si>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</si>
  <si>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</si>
  <si>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</si>
  <si>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</si>
  <si>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</si>
  <si>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</si>
  <si>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</si>
  <si>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</si>
  <si>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</si>
  <si>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</si>
  <si>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</si>
  <si>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</si>
  <si>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</si>
  <si>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</si>
  <si>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</si>
  <si>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</si>
  <si>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</si>
  <si>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</si>
  <si>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</si>
  <si>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</si>
  <si>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</si>
  <si>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</si>
  <si>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</si>
  <si>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</si>
  <si>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</si>
  <si>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</si>
  <si>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</si>
  <si>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</si>
  <si>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</si>
  <si>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</si>
  <si>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</si>
  <si>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</si>
  <si>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</si>
  <si>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</si>
  <si>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</si>
  <si>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</si>
  <si>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</si>
  <si>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</si>
  <si>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</si>
  <si>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</si>
  <si>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</si>
  <si>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</si>
  <si>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</si>
  <si>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</si>
  <si>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</si>
  <si>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</si>
  <si>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</si>
  <si>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</si>
  <si>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</si>
  <si>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</si>
  <si>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</si>
  <si>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</si>
  <si>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</si>
  <si>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</si>
  <si>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</si>
  <si>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</si>
  <si>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</si>
  <si>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</si>
  <si>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</si>
  <si>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</si>
  <si>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</si>
  <si>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</si>
  <si>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</si>
  <si>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</si>
  <si>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</si>
  <si>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</si>
  <si>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</si>
  <si>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</si>
  <si>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</si>
  <si>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</si>
  <si>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</si>
  <si>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</si>
  <si>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</si>
  <si>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</si>
  <si>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</si>
  <si>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</si>
  <si>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</si>
  <si>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</si>
  <si>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</si>
  <si>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</si>
  <si>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</si>
  <si>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</si>
  <si>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</si>
  <si>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</si>
  <si>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</si>
  <si>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</si>
  <si>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</si>
  <si>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</si>
  <si>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</si>
  <si>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</si>
  <si>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</si>
  <si>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</si>
  <si>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</si>
  <si>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</si>
  <si>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</si>
  <si>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</si>
  <si>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</si>
  <si>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</si>
  <si>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</si>
  <si>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</si>
  <si>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</si>
  <si>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</si>
  <si>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</si>
  <si>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</si>
  <si>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</si>
  <si>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</si>
  <si>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</si>
  <si>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</si>
  <si>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</si>
  <si>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</si>
  <si>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</si>
  <si>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</si>
  <si>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</si>
  <si>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</si>
  <si>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</si>
  <si>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</si>
  <si>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</si>
  <si>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</si>
  <si>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</si>
  <si>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</si>
  <si>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</si>
  <si>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</si>
  <si>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</si>
  <si>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</si>
  <si>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</si>
  <si>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</si>
  <si>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</si>
  <si>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</si>
  <si>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</si>
  <si>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</si>
  <si>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</si>
  <si>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</si>
  <si>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</si>
  <si>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</si>
  <si>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</si>
  <si>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</si>
  <si>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</si>
  <si>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</si>
  <si>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</si>
  <si>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</si>
  <si>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</si>
  <si>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</si>
  <si>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</si>
  <si>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</si>
  <si>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</si>
  <si>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</si>
  <si>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</si>
  <si>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</si>
  <si>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</si>
  <si>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</si>
  <si>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</si>
  <si>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</si>
  <si>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</si>
  <si>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</si>
  <si>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</si>
  <si>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</si>
  <si>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</si>
  <si>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</si>
  <si>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</si>
  <si>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</si>
  <si>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</si>
  <si>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</si>
  <si>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</si>
  <si>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</si>
  <si>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</si>
  <si>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</si>
  <si>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</si>
  <si>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</si>
  <si>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</si>
  <si>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</si>
  <si>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</si>
  <si>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</si>
  <si>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</si>
  <si>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</si>
  <si>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</si>
  <si>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</si>
  <si>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</si>
  <si>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</si>
  <si>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</si>
  <si>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</si>
  <si>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</si>
  <si>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</si>
  <si>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</si>
  <si>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</si>
  <si>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</si>
  <si>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</si>
  <si>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</si>
  <si>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</si>
  <si>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</si>
  <si>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</si>
  <si>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</si>
  <si>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</si>
  <si>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</si>
  <si>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</si>
  <si>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</si>
  <si>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</si>
  <si>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</si>
  <si>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</si>
  <si>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</si>
  <si>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</si>
  <si>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</si>
  <si>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</si>
  <si>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</si>
  <si>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</si>
  <si>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</si>
  <si>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</si>
  <si>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</si>
  <si>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</si>
  <si>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</si>
  <si>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</si>
  <si>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</si>
  <si>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</si>
  <si>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</si>
  <si>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</si>
  <si>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</si>
  <si>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</si>
  <si>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</si>
  <si>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</si>
  <si>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</si>
  <si>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</si>
  <si>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</si>
  <si>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</si>
  <si>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</si>
  <si>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</si>
  <si>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</si>
  <si>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</si>
  <si>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</si>
  <si>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</si>
  <si>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</si>
  <si>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</si>
  <si>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</si>
  <si>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</si>
  <si>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</si>
  <si>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</si>
  <si>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</si>
  <si>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</si>
  <si>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</si>
  <si>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</si>
  <si>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</si>
  <si>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</si>
  <si>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</si>
  <si>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</si>
  <si>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</si>
  <si>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</si>
  <si>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</si>
  <si>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</si>
  <si>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</si>
  <si>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</si>
  <si>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</si>
  <si>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</si>
  <si>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</si>
  <si>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</si>
  <si>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</si>
  <si>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</si>
  <si>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</si>
  <si>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</si>
  <si>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</si>
  <si>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</si>
  <si>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</si>
  <si>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</si>
  <si>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</si>
  <si>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</si>
  <si>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</si>
  <si>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</si>
  <si>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</si>
  <si>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</si>
  <si>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</si>
  <si>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</si>
  <si>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</si>
  <si>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</si>
  <si>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</si>
  <si>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</si>
  <si>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</si>
  <si>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</si>
  <si>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</si>
  <si>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</si>
  <si>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</si>
  <si>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</si>
  <si>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</si>
  <si>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</si>
  <si>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</si>
  <si>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</si>
  <si>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</si>
  <si>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</si>
  <si>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</si>
  <si>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</si>
  <si>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</si>
  <si>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</si>
  <si>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</si>
  <si>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</si>
  <si>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</si>
  <si>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</si>
  <si>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</si>
  <si>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</si>
  <si>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</si>
  <si>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</si>
  <si>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</si>
  <si>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</si>
  <si>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</si>
  <si>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</si>
  <si>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</si>
  <si>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</si>
  <si>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</si>
  <si>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</si>
  <si>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</si>
  <si>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</si>
  <si>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</si>
  <si>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</si>
  <si>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</si>
  <si>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</si>
  <si>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</si>
  <si>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</si>
  <si>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</si>
  <si>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</si>
  <si>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</si>
  <si>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</si>
  <si>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</si>
  <si>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</si>
  <si>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</si>
  <si>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</si>
  <si>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</si>
  <si>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</si>
  <si>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</si>
  <si>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</si>
  <si>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</si>
  <si>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</si>
  <si>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</si>
  <si>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</si>
  <si>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</si>
  <si>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</si>
  <si>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</si>
  <si>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</si>
  <si>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</si>
  <si>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</si>
  <si>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</si>
  <si>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</si>
  <si>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</si>
  <si>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</si>
  <si>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</si>
  <si>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</si>
  <si>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</si>
  <si>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</si>
  <si>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</si>
  <si>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</si>
  <si>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</si>
  <si>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</si>
  <si>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</si>
  <si>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</si>
  <si>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</si>
  <si>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</si>
  <si>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</si>
  <si>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</si>
  <si>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</si>
  <si>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</si>
  <si>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</si>
  <si>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</si>
  <si>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</si>
  <si>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</si>
  <si>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</si>
  <si>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</si>
  <si>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</si>
  <si>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</si>
  <si>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</si>
  <si>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</si>
  <si>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</si>
  <si>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</si>
  <si>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</si>
  <si>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</si>
  <si>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</si>
  <si>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</si>
  <si>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</si>
  <si>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</si>
  <si>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</si>
  <si>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</si>
  <si>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</si>
  <si>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</si>
  <si>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</si>
  <si>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</si>
  <si>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</si>
  <si>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</si>
  <si>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</si>
  <si>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</si>
  <si>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</si>
  <si>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</si>
  <si>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</si>
  <si>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</si>
  <si>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</si>
  <si>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</si>
  <si>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</si>
  <si>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</si>
  <si>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</si>
  <si>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</si>
  <si>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</si>
  <si>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</si>
  <si>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</si>
  <si>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</si>
  <si>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</si>
  <si>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</si>
  <si>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</si>
  <si>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</si>
  <si>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</si>
  <si>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</si>
  <si>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</si>
  <si>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</si>
  <si>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</si>
  <si>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</si>
  <si>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</si>
  <si>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</si>
  <si>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</si>
  <si>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</si>
  <si>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</si>
  <si>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</si>
  <si>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</si>
  <si>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</si>
  <si>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</si>
  <si>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</si>
  <si>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</si>
  <si>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</si>
  <si>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</si>
  <si>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</si>
  <si>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</si>
  <si>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</si>
  <si>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</si>
  <si>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</si>
  <si>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</si>
  <si>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</si>
  <si>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</si>
  <si>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</si>
  <si>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</si>
  <si>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</si>
  <si>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</si>
  <si>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</si>
  <si>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</si>
  <si>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</si>
  <si>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</si>
  <si>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</si>
  <si>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</si>
  <si>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</si>
  <si>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</si>
  <si>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</si>
  <si>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</si>
  <si>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</si>
  <si>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</si>
  <si>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</si>
  <si>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</si>
  <si>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</si>
  <si>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</si>
  <si>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</si>
  <si>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</si>
  <si>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</si>
  <si>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</si>
  <si>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</si>
  <si>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</si>
  <si>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</si>
  <si>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</si>
  <si>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</si>
  <si>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</si>
  <si>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</si>
  <si>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</si>
  <si>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</si>
  <si>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</si>
  <si>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</si>
  <si>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</si>
  <si>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</si>
  <si>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</si>
  <si>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</si>
  <si>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</si>
  <si>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</si>
  <si>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</si>
  <si>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</si>
  <si>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</si>
  <si>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</si>
  <si>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</si>
  <si>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</si>
  <si>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</si>
  <si>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</si>
  <si>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</si>
  <si>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</si>
  <si>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</si>
  <si>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</si>
  <si>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</si>
  <si>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</si>
  <si>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</si>
  <si>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</si>
  <si>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</si>
  <si>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</si>
  <si>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</si>
  <si>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</si>
  <si>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</si>
  <si>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</si>
  <si>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</si>
  <si>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</si>
  <si>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</si>
  <si>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</si>
  <si>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</si>
  <si>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</si>
  <si>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</si>
  <si>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</si>
  <si>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</si>
  <si>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</si>
  <si>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</si>
  <si>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</si>
  <si>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</si>
  <si>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</si>
  <si>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</si>
  <si>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</si>
  <si>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</si>
  <si>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</si>
  <si>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</si>
  <si>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</si>
  <si>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</si>
  <si>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</si>
  <si>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</si>
  <si>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</si>
  <si>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</si>
  <si>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</si>
  <si>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</si>
  <si>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</si>
  <si>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</si>
  <si>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</si>
  <si>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</si>
  <si>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</si>
  <si>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</si>
  <si>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</si>
  <si>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</si>
  <si>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</si>
  <si>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</si>
  <si>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</si>
  <si>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</si>
  <si>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</si>
  <si>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</si>
  <si>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</si>
  <si>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</si>
  <si>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</si>
  <si>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</si>
  <si>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</si>
  <si>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</si>
  <si>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</si>
  <si>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</si>
  <si>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</si>
  <si>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</si>
  <si>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</si>
  <si>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</si>
  <si>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</si>
  <si>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</si>
  <si>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</si>
  <si>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</si>
  <si>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</si>
  <si>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</si>
  <si>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</si>
  <si>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</si>
  <si>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</si>
  <si>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</si>
  <si>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</si>
  <si>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</si>
  <si>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</si>
  <si>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</si>
  <si>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</si>
  <si>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</si>
  <si>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</si>
  <si>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</si>
  <si>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</si>
  <si>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</si>
  <si>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</si>
  <si>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</si>
  <si>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</si>
  <si>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</si>
  <si>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</si>
  <si>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</si>
  <si>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</si>
  <si>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</si>
  <si>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</si>
  <si>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</si>
  <si>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</si>
  <si>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</si>
  <si>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</si>
  <si>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</si>
  <si>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</si>
  <si>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</si>
  <si>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</si>
  <si>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</si>
  <si>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</si>
  <si>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</si>
  <si>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</si>
  <si>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</si>
  <si>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</si>
  <si>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</si>
  <si>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</si>
  <si>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</si>
  <si>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</si>
  <si>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</si>
  <si>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</si>
  <si>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</si>
  <si>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</si>
  <si>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</si>
  <si>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</si>
  <si>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</si>
  <si>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</si>
  <si>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</si>
  <si>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</si>
  <si>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</si>
  <si>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</si>
  <si>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</si>
  <si>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</si>
  <si>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</si>
  <si>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</si>
  <si>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</si>
  <si>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</si>
  <si>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</si>
  <si>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</si>
  <si>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</si>
  <si>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</si>
  <si>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</si>
  <si>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</si>
  <si>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</si>
  <si>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</si>
  <si>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</si>
  <si>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</si>
  <si>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</si>
  <si>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</si>
  <si>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</si>
  <si>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</si>
  <si>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</si>
  <si>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</si>
  <si>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</si>
  <si>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</si>
  <si>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</si>
  <si>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</si>
  <si>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</si>
  <si>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</si>
  <si>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</si>
  <si>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</si>
  <si>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</si>
  <si>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</si>
  <si>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</si>
  <si>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</si>
  <si>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</si>
  <si>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</si>
  <si>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</si>
  <si>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</si>
  <si>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</si>
  <si>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</si>
  <si>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</si>
  <si>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</si>
  <si>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</si>
  <si>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</si>
  <si>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</si>
  <si>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</si>
  <si>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</si>
  <si>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</si>
  <si>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</si>
  <si>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</si>
  <si>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</si>
  <si>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</si>
  <si>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</si>
  <si>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</si>
  <si>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</si>
  <si>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</si>
  <si>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</si>
  <si>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</si>
  <si>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</si>
  <si>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</si>
  <si>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</si>
  <si>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</si>
  <si>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</si>
  <si>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</si>
  <si>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</si>
  <si>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</si>
  <si>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</si>
  <si>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</si>
  <si>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</si>
  <si>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</si>
  <si>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</si>
  <si>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</si>
  <si>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</si>
  <si>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</si>
  <si>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</si>
  <si>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</si>
  <si>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</si>
  <si>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</si>
  <si>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</si>
  <si>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</si>
  <si>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</si>
  <si>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</si>
  <si>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</si>
  <si>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</si>
  <si>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</si>
  <si>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</si>
  <si>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</si>
  <si>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</si>
  <si>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</si>
  <si>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</si>
  <si>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</si>
  <si>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</si>
  <si>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</si>
  <si>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</si>
  <si>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</si>
  <si>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</si>
  <si>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</si>
  <si>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</si>
  <si>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</si>
  <si>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</si>
  <si>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</si>
  <si>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</si>
  <si>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</si>
  <si>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</si>
  <si>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</si>
  <si>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</si>
  <si>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</si>
  <si>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</si>
  <si>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</si>
  <si>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</si>
  <si>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</si>
  <si>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</si>
  <si>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</si>
  <si>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</si>
  <si>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</si>
  <si>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</si>
  <si>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</si>
  <si>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</si>
  <si>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</si>
  <si>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</si>
  <si>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</si>
  <si>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</si>
  <si>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</si>
  <si>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</si>
  <si>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</si>
  <si>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</si>
  <si>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</si>
  <si>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</si>
  <si>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</si>
  <si>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</si>
  <si>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</si>
  <si>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</si>
  <si>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</si>
  <si>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</si>
  <si>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</si>
  <si>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</si>
  <si>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</si>
  <si>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</si>
  <si>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</si>
  <si>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</si>
  <si>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</si>
  <si>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</si>
  <si>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</si>
  <si>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</si>
  <si>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</si>
  <si>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</si>
  <si>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</si>
  <si>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</si>
  <si>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</si>
  <si>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</si>
  <si>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</si>
  <si>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</si>
  <si>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</si>
  <si>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</si>
  <si>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</si>
  <si>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</si>
  <si>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</si>
  <si>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</si>
  <si>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</si>
  <si>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</si>
  <si>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</si>
  <si>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</si>
  <si>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</si>
  <si>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</si>
  <si>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</si>
  <si>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</si>
  <si>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</si>
  <si>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</si>
  <si>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</si>
  <si>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</si>
  <si>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</si>
  <si>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</si>
  <si>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</si>
  <si>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</si>
  <si>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</si>
  <si>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</si>
  <si>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</si>
  <si>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</si>
  <si>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</si>
  <si>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</si>
  <si>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</si>
  <si>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</si>
  <si>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</si>
  <si>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</si>
  <si>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</si>
  <si>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</si>
  <si>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</si>
  <si>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</si>
  <si>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</si>
  <si>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</si>
  <si>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</si>
  <si>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</si>
  <si>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</si>
  <si>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</si>
  <si>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</si>
  <si>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</si>
  <si>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</si>
  <si>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</si>
  <si>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</si>
  <si>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</si>
  <si>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</si>
  <si>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</si>
  <si>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</si>
  <si>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</si>
  <si>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</si>
  <si>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</si>
  <si>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</si>
  <si>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</si>
  <si>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</si>
  <si>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</si>
  <si>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</si>
  <si>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</si>
  <si>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</si>
  <si>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</si>
  <si>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</si>
  <si>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</si>
  <si>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</si>
  <si>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</si>
  <si>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</si>
  <si>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</si>
  <si>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</si>
  <si>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</si>
  <si>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</si>
  <si>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</si>
  <si>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</si>
  <si>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</si>
  <si>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</si>
  <si>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</si>
  <si>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</si>
  <si>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</si>
  <si>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</si>
  <si>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</si>
  <si>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</si>
  <si>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</si>
  <si>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</si>
  <si>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</si>
  <si>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</si>
  <si>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</si>
  <si>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</si>
  <si>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</si>
  <si>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</si>
  <si>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</si>
  <si>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</si>
  <si>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</si>
  <si>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</si>
  <si>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</si>
  <si>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</si>
  <si>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</si>
  <si>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</si>
  <si>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</si>
  <si>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</si>
  <si>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</si>
  <si>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</si>
  <si>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</si>
  <si>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</si>
  <si>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</si>
  <si>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</si>
  <si>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</si>
  <si>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</si>
  <si>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</si>
  <si>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</si>
  <si>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</si>
  <si>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</si>
  <si>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</si>
  <si>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</si>
  <si>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</si>
  <si>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</si>
  <si>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</si>
  <si>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</si>
  <si>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</si>
  <si>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</si>
  <si>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</si>
  <si>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</si>
  <si>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</si>
  <si>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</si>
  <si>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</si>
  <si>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</si>
  <si>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</si>
  <si>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</si>
  <si>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</si>
  <si>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</si>
  <si>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</si>
  <si>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</si>
  <si>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</si>
  <si>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</si>
  <si>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</si>
  <si>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</si>
  <si>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</si>
  <si>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</si>
  <si>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</si>
  <si>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</si>
  <si>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</si>
  <si>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</si>
  <si>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</si>
  <si>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</si>
  <si>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</si>
  <si>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</si>
  <si>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</si>
  <si>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</si>
  <si>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</si>
  <si>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</si>
  <si>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</si>
  <si>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</si>
  <si>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</si>
  <si>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</si>
  <si>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</si>
  <si>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</si>
  <si>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</si>
  <si>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</si>
  <si>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</si>
  <si>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</si>
  <si>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</si>
  <si>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</si>
  <si>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</si>
  <si>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</si>
  <si>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</si>
  <si>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</si>
  <si>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</si>
  <si>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</si>
  <si>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</si>
  <si>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</si>
  <si>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</si>
  <si>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</si>
  <si>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</si>
  <si>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</si>
  <si>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</si>
  <si>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</si>
  <si>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</si>
  <si>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</si>
  <si>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</si>
  <si>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</si>
  <si>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</si>
  <si>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</si>
  <si>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</si>
  <si>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</si>
  <si>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</si>
  <si>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</si>
  <si>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</si>
  <si>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</si>
  <si>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</si>
  <si>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</si>
  <si>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</si>
  <si>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</si>
  <si>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</si>
  <si>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</si>
  <si>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</si>
  <si>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</si>
  <si>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</si>
  <si>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</si>
  <si>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</si>
  <si>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</si>
  <si>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</si>
  <si>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</si>
  <si>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</si>
  <si>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</si>
  <si>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</si>
  <si>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</si>
  <si>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</si>
  <si>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</si>
  <si>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</si>
  <si>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</si>
  <si>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</si>
  <si>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</si>
  <si>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</si>
  <si>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</si>
  <si>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</si>
  <si>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</si>
  <si>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</si>
  <si>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</si>
  <si>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</si>
  <si>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</si>
  <si>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</si>
  <si>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</si>
  <si>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</si>
  <si>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</si>
  <si>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</si>
  <si>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</si>
  <si>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</si>
  <si>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</si>
  <si>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</si>
  <si>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</si>
  <si>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</si>
  <si>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</si>
  <si>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</si>
  <si>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</si>
  <si>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</si>
  <si>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</si>
  <si>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</si>
  <si>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</si>
  <si>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</si>
  <si>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</si>
  <si>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</si>
  <si>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</si>
  <si>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</si>
  <si>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</si>
  <si>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</si>
  <si>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</si>
  <si>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</si>
  <si>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</si>
  <si>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</si>
  <si>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</si>
  <si>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</si>
  <si>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</si>
  <si>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</si>
  <si>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</si>
  <si>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</si>
  <si>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</si>
  <si>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</si>
  <si>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</si>
  <si>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</si>
  <si>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</si>
  <si>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</si>
  <si>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</si>
  <si>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</si>
  <si>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</si>
  <si>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</si>
  <si>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</si>
  <si>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</si>
  <si>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</si>
  <si>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</si>
  <si>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</si>
  <si>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</si>
  <si>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</si>
  <si>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</si>
  <si>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</si>
  <si>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</si>
  <si>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</si>
  <si>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</si>
  <si>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</si>
  <si>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</si>
  <si>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</si>
  <si>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</si>
  <si>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</si>
  <si>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</si>
  <si>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</si>
  <si>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</si>
  <si>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</si>
  <si>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</si>
  <si>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</si>
  <si>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</si>
  <si>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</si>
  <si>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</si>
  <si>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</si>
  <si>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</si>
  <si>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</si>
  <si>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</si>
  <si>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</si>
  <si>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</si>
  <si>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</si>
  <si>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</si>
  <si>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</si>
  <si>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</si>
  <si>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</si>
  <si>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</si>
  <si>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</si>
  <si>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</si>
  <si>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</si>
  <si>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</si>
  <si>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</si>
  <si>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</si>
  <si>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</si>
  <si>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</si>
  <si>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</si>
  <si>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</si>
  <si>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</si>
  <si>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</si>
  <si>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</si>
  <si>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</si>
  <si>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</si>
  <si>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</si>
  <si>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</si>
  <si>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</si>
  <si>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</si>
  <si>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</si>
  <si>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</si>
  <si>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</si>
  <si>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</si>
  <si>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</si>
  <si>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</si>
  <si>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</si>
  <si>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</si>
  <si>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</si>
  <si>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</si>
  <si>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</si>
  <si>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</si>
  <si>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</si>
  <si>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</si>
  <si>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</si>
  <si>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</si>
  <si>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</si>
  <si>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</si>
  <si>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</si>
  <si>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</si>
  <si>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</si>
  <si>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</si>
  <si>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</si>
  <si>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</si>
  <si>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</si>
  <si>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</si>
  <si>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</si>
  <si>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</si>
  <si>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</si>
  <si>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</si>
  <si>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</si>
  <si>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</si>
  <si>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</si>
  <si>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</si>
  <si>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</si>
  <si>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</si>
  <si>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</si>
  <si>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</si>
  <si>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</si>
  <si>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</si>
  <si>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</si>
  <si>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</si>
  <si>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</si>
  <si>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</si>
  <si>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</si>
  <si>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</si>
  <si>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</si>
  <si>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</si>
  <si>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</si>
  <si>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</si>
  <si>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</si>
  <si>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</si>
  <si>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</si>
  <si>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</si>
  <si>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</si>
  <si>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</si>
  <si>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</si>
  <si>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</si>
  <si>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</si>
  <si>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</si>
  <si>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</si>
  <si>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</si>
  <si>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</si>
  <si>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</si>
  <si>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</si>
  <si>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</si>
  <si>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</si>
  <si>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</si>
  <si>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</si>
  <si>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</si>
  <si>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</si>
  <si>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</si>
  <si>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</si>
  <si>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</si>
  <si>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</si>
  <si>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</si>
  <si>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</si>
  <si>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</si>
  <si>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</si>
  <si>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</si>
  <si>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</si>
  <si>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</si>
  <si>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</si>
  <si>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</si>
  <si>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</si>
  <si>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</si>
  <si>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</si>
  <si>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</si>
  <si>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</si>
  <si>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</si>
  <si>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</si>
  <si>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</si>
  <si>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</si>
  <si>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</si>
  <si>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</si>
  <si>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</si>
  <si>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</si>
  <si>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</si>
  <si>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</si>
  <si>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</si>
  <si>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</si>
  <si>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</si>
  <si>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</si>
  <si>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</si>
  <si>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</si>
  <si>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</si>
  <si>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</si>
  <si>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</si>
  <si>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</si>
  <si>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</si>
  <si>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</si>
  <si>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</si>
  <si>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</si>
  <si>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</si>
  <si>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</si>
  <si>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</si>
  <si>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</si>
  <si>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</si>
  <si>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</si>
  <si>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</si>
  <si>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</si>
  <si>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</si>
  <si>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</si>
  <si>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</si>
  <si>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</si>
  <si>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</si>
  <si>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</si>
  <si>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</si>
  <si>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</si>
  <si>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</si>
  <si>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</si>
  <si>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</si>
  <si>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</si>
  <si>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</si>
  <si>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</si>
  <si>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</si>
  <si>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</si>
  <si>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</si>
  <si>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</si>
  <si>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</si>
  <si>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</si>
  <si>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</si>
  <si>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</si>
  <si>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</si>
  <si>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</si>
  <si>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</si>
  <si>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</si>
  <si>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</si>
  <si>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</si>
  <si>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</si>
  <si>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</si>
  <si>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</si>
  <si>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</si>
  <si>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</si>
  <si>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</si>
  <si>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</si>
  <si>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</si>
  <si>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</si>
  <si>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</si>
  <si>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</si>
  <si>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</si>
  <si>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</si>
  <si>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</si>
  <si>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</si>
  <si>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</si>
  <si>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</si>
  <si>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</si>
  <si>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</si>
  <si>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</si>
  <si>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</si>
  <si>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</si>
  <si>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</si>
  <si>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</si>
  <si>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</si>
  <si>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</si>
  <si>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</si>
  <si>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</si>
  <si>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</si>
  <si>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</si>
  <si>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</si>
  <si>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</si>
  <si>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</si>
  <si>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</si>
  <si>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</si>
  <si>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</si>
  <si>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</si>
  <si>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</si>
  <si>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</si>
  <si>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</si>
  <si>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</si>
  <si>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</si>
  <si>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</si>
  <si>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</si>
  <si>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</si>
  <si>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</si>
  <si>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</si>
  <si>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</si>
  <si>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</si>
  <si>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</si>
  <si>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</si>
  <si>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</si>
  <si>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</si>
  <si>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</si>
  <si>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</si>
  <si>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</si>
  <si>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</si>
  <si>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</si>
  <si>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</si>
  <si>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</si>
  <si>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</si>
  <si>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</si>
  <si>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</si>
  <si>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</si>
  <si>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</si>
  <si>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</si>
  <si>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</si>
  <si>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</si>
  <si>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</si>
  <si>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</si>
  <si>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</si>
  <si>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</si>
  <si>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</si>
  <si>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</si>
  <si>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</si>
  <si>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</si>
  <si>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</si>
  <si>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</si>
  <si>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</si>
  <si>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</si>
  <si>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</si>
  <si>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</si>
  <si>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</si>
  <si>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</si>
  <si>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</si>
  <si>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</si>
  <si>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</si>
  <si>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</si>
  <si>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</si>
  <si>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</si>
  <si>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</si>
  <si>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</si>
  <si>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</si>
  <si>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</si>
  <si>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</si>
  <si>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</si>
  <si>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</si>
  <si>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</si>
  <si>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</si>
  <si>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</si>
  <si>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</si>
  <si>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</si>
  <si>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</si>
  <si>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</si>
  <si>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</si>
  <si>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</si>
  <si>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</si>
  <si>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</si>
  <si>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</si>
  <si>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</si>
  <si>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</si>
  <si>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</si>
  <si>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</si>
  <si>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</si>
  <si>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</si>
  <si>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</si>
  <si>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</si>
  <si>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</si>
  <si>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</si>
  <si>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</si>
  <si>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</si>
  <si>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</si>
  <si>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</si>
  <si>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</si>
  <si>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</si>
  <si>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</si>
  <si>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</si>
  <si>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</si>
  <si>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</si>
  <si>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</si>
  <si>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</si>
  <si>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</si>
  <si>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</si>
  <si>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</si>
  <si>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</si>
  <si>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</si>
  <si>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</si>
  <si>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</si>
  <si>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</si>
  <si>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</si>
  <si>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</si>
  <si>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</si>
  <si>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</si>
  <si>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</si>
  <si>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</si>
  <si>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</si>
  <si>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</si>
  <si>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</si>
  <si>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</si>
  <si>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</si>
  <si>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</si>
  <si>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</si>
  <si>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</si>
  <si>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</si>
  <si>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</si>
  <si>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</si>
  <si>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</si>
  <si>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</si>
  <si>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</si>
  <si>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</si>
  <si>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</si>
  <si>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</si>
  <si>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</si>
  <si>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</si>
  <si>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</si>
  <si>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</si>
  <si>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</si>
  <si>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</si>
  <si>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</si>
  <si>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</si>
  <si>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</si>
  <si>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</si>
  <si>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</si>
  <si>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</si>
  <si>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</si>
  <si>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</si>
  <si>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</si>
  <si>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</si>
  <si>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</si>
  <si>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</si>
  <si>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</si>
  <si>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</si>
  <si>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</si>
  <si>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</si>
  <si>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</si>
  <si>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</si>
  <si>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</si>
  <si>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</si>
  <si>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</si>
  <si>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</si>
  <si>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</si>
  <si>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</si>
  <si>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</si>
  <si>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</si>
  <si>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</si>
  <si>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</si>
  <si>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</si>
  <si>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</si>
  <si>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</si>
  <si>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</si>
  <si>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</si>
  <si>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</si>
  <si>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</si>
  <si>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</si>
  <si>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</si>
  <si>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</si>
  <si>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</si>
  <si>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</si>
  <si>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</si>
  <si>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</si>
  <si>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</si>
  <si>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</si>
  <si>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</si>
  <si>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</si>
  <si>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</si>
  <si>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</si>
  <si>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</si>
  <si>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</si>
  <si>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</si>
  <si>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</si>
  <si>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</si>
  <si>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</si>
  <si>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</si>
  <si>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</si>
  <si>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</si>
  <si>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</si>
  <si>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</si>
  <si>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</si>
  <si>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</si>
  <si>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</si>
  <si>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</si>
  <si>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</si>
  <si>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</si>
  <si>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</si>
  <si>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</si>
  <si>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</si>
  <si>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</si>
  <si>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</si>
  <si>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</si>
  <si>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</si>
  <si>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</si>
  <si>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</si>
  <si>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</si>
  <si>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</si>
  <si>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</si>
  <si>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</si>
  <si>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</si>
  <si>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</si>
  <si>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</si>
  <si>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</si>
  <si>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</si>
  <si>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</si>
  <si>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</si>
  <si>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</si>
  <si>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</si>
  <si>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</si>
  <si>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</si>
  <si>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</si>
  <si>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</si>
  <si>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</si>
  <si>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</si>
  <si>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</si>
  <si>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</si>
  <si>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</si>
  <si>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</si>
  <si>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</si>
  <si>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</si>
  <si>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</si>
  <si>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</si>
  <si>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</si>
  <si>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</si>
  <si>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</si>
  <si>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</si>
  <si>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</si>
  <si>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</si>
  <si>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</si>
  <si>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</si>
  <si>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</si>
  <si>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</si>
  <si>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</si>
  <si>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</si>
  <si>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</si>
  <si>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</si>
  <si>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</si>
  <si>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</si>
  <si>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</si>
  <si>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</si>
  <si>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</si>
  <si>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</si>
  <si>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</si>
  <si>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</si>
  <si>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</si>
  <si>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</si>
  <si>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</si>
  <si>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</si>
  <si>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</si>
  <si>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</si>
  <si>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</si>
  <si>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</si>
  <si>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</si>
  <si>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</si>
  <si>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</si>
  <si>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</si>
  <si>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</si>
  <si>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</si>
  <si>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</si>
  <si>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</si>
  <si>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</si>
  <si>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</si>
  <si>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</si>
  <si>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</si>
  <si>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</si>
  <si>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</si>
  <si>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</si>
  <si>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</si>
  <si>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</si>
  <si>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</si>
  <si>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</si>
  <si>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</si>
  <si>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</si>
  <si>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</si>
  <si>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</si>
  <si>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</si>
  <si>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</si>
  <si>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</si>
  <si>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</si>
  <si>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</si>
  <si>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</si>
  <si>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</si>
  <si>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</si>
  <si>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</si>
  <si>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</si>
  <si>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</si>
  <si>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</si>
  <si>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</si>
  <si>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</si>
  <si>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</si>
  <si>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</si>
  <si>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</si>
  <si>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</si>
  <si>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</si>
  <si>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</si>
  <si>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</si>
  <si>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</si>
  <si>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</si>
  <si>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</si>
  <si>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</si>
  <si>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</si>
  <si>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</si>
  <si>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</si>
  <si>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</si>
  <si>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</si>
  <si>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</si>
  <si>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</si>
  <si>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</si>
  <si>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</si>
  <si>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</si>
  <si>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</si>
  <si>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</si>
  <si>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</si>
  <si>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</si>
  <si>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</si>
  <si>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</si>
  <si>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</si>
  <si>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</si>
  <si>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</si>
  <si>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</si>
  <si>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</si>
  <si>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</si>
  <si>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</si>
  <si>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</si>
  <si>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</si>
  <si>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</si>
  <si>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</si>
  <si>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</si>
  <si>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</si>
  <si>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</si>
  <si>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</si>
  <si>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</si>
  <si>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</si>
  <si>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</si>
  <si>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</si>
  <si>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</si>
  <si>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</si>
  <si>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</si>
  <si>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</si>
  <si>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</si>
  <si>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</si>
  <si>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</si>
  <si>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</si>
  <si>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</si>
  <si>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</si>
  <si>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</si>
  <si>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</si>
  <si>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</si>
  <si>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</si>
  <si>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</si>
  <si>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</si>
  <si>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</si>
  <si>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</si>
  <si>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</si>
  <si>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</si>
  <si>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</si>
  <si>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</si>
  <si>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</si>
  <si>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</si>
  <si>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</si>
  <si>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</si>
  <si>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</si>
  <si>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</si>
  <si>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</si>
  <si>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</si>
  <si>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</si>
  <si>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</si>
  <si>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</si>
  <si>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</si>
  <si>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</si>
  <si>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</si>
  <si>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</si>
  <si>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</si>
  <si>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</si>
  <si>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</si>
  <si>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</si>
  <si>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</si>
  <si>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</si>
  <si>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</si>
  <si>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</si>
  <si>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</si>
  <si>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</si>
  <si>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</si>
  <si>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</si>
  <si>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</si>
  <si>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</si>
  <si>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</si>
  <si>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</si>
  <si>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</si>
  <si>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</si>
  <si>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</si>
  <si>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</si>
  <si>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</si>
  <si>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</si>
  <si>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</si>
  <si>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</si>
  <si>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</si>
  <si>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</si>
  <si>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</si>
  <si>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</si>
  <si>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</si>
  <si>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</si>
  <si>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</si>
  <si>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</si>
  <si>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</si>
  <si>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</si>
  <si>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</si>
  <si>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</si>
  <si>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</si>
  <si>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</si>
  <si>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</si>
  <si>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</si>
  <si>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</si>
  <si>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</si>
  <si>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</si>
  <si>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</si>
  <si>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</si>
  <si>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</si>
  <si>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</si>
  <si>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</si>
  <si>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</si>
  <si>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</si>
  <si>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</si>
  <si>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</si>
  <si>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</si>
  <si>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</si>
  <si>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</si>
  <si>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</si>
  <si>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</si>
  <si>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</si>
  <si>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</si>
  <si>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</si>
  <si>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</si>
  <si>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</si>
  <si>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</si>
  <si>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</si>
  <si>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</si>
  <si>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</si>
  <si>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</si>
  <si>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</si>
  <si>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</si>
  <si>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</si>
  <si>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</si>
  <si>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</si>
  <si>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</si>
  <si>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</si>
  <si>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</si>
  <si>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</si>
  <si>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</si>
  <si>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</si>
  <si>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</si>
  <si>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</si>
  <si>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</si>
  <si>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</si>
  <si>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</si>
  <si>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</si>
  <si>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</si>
  <si>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</si>
  <si>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</si>
  <si>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</si>
  <si>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</si>
  <si>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</si>
  <si>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</si>
  <si>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</si>
  <si>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</si>
  <si>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</si>
  <si>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</si>
  <si>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</si>
  <si>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</si>
  <si>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</si>
  <si>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</si>
  <si>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</si>
  <si>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</si>
  <si>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</si>
  <si>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</si>
  <si>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</si>
  <si>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</si>
  <si>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</si>
  <si>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</si>
  <si>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</si>
  <si>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</si>
  <si>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</si>
  <si>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</si>
  <si>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</si>
  <si>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</si>
  <si>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</si>
  <si>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</si>
  <si>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</si>
  <si>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</si>
  <si>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</si>
  <si>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</si>
  <si>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</si>
  <si>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</si>
  <si>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</si>
  <si>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</si>
  <si>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</si>
  <si>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</si>
  <si>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</si>
  <si>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</si>
  <si>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</si>
  <si>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</si>
  <si>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</si>
  <si>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</si>
  <si>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</si>
  <si>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</si>
  <si>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</si>
  <si>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</si>
  <si>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</si>
  <si>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</si>
  <si>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</si>
  <si>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</si>
  <si>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</si>
  <si>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</si>
  <si>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</si>
  <si>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</si>
  <si>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</si>
  <si>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</si>
  <si>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</si>
  <si>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</si>
  <si>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</si>
  <si>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</si>
  <si>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</si>
  <si>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</si>
  <si>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</si>
  <si>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</si>
  <si>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</si>
  <si>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</si>
  <si>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</si>
  <si>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</si>
  <si>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</si>
  <si>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</si>
  <si>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</si>
  <si>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</si>
  <si>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</si>
  <si>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</si>
  <si>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</si>
  <si>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</si>
  <si>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</si>
  <si>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</si>
  <si>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</si>
  <si>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</si>
  <si>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</si>
  <si>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</si>
  <si>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</si>
  <si>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</si>
  <si>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</si>
  <si>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</si>
  <si>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</si>
  <si>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</si>
  <si>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</si>
  <si>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</si>
  <si>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</si>
  <si>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</si>
  <si>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</si>
  <si>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</si>
  <si>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</si>
  <si>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</si>
  <si>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</si>
  <si>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</si>
  <si>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</si>
  <si>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</si>
  <si>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</si>
  <si>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</si>
  <si>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</si>
  <si>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</si>
  <si>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</si>
  <si>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</si>
  <si>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</si>
  <si>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</si>
  <si>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</si>
  <si>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</si>
  <si>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</si>
  <si>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</si>
  <si>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</si>
  <si>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</si>
  <si>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</si>
  <si>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</si>
  <si>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</si>
  <si>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</si>
  <si>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</si>
  <si>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</si>
  <si>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</si>
  <si>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</si>
  <si>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</si>
  <si>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</si>
  <si>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</si>
  <si>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</si>
  <si>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</si>
  <si>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</si>
  <si>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</si>
  <si>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</si>
  <si>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</si>
  <si>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</si>
  <si>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</si>
  <si>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</si>
  <si>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</si>
  <si>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</si>
  <si>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</si>
  <si>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</si>
  <si>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</si>
  <si>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</si>
  <si>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</si>
  <si>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</si>
  <si>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</si>
  <si>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</si>
  <si>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</si>
  <si>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</si>
  <si>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</si>
  <si>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</si>
  <si>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</si>
  <si>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</si>
  <si>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</si>
  <si>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</si>
  <si>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</si>
  <si>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</si>
  <si>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</si>
  <si>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</si>
  <si>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</si>
  <si>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</si>
  <si>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</si>
  <si>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</si>
  <si>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</si>
  <si>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</si>
  <si>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</si>
  <si>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</si>
  <si>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</si>
  <si>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</si>
  <si>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</si>
  <si>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</si>
  <si>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</si>
  <si>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</si>
  <si>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</si>
  <si>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</si>
  <si>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</si>
  <si>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</si>
  <si>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</si>
  <si>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</si>
  <si>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</si>
  <si>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</si>
  <si>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</si>
  <si>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</si>
  <si>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</si>
  <si>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</si>
  <si>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</si>
  <si>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</si>
  <si>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</si>
  <si>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</si>
  <si>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</si>
  <si>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</si>
  <si>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</si>
  <si>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</si>
  <si>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</si>
  <si>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</si>
  <si>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</si>
  <si>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</si>
  <si>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</si>
  <si>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</si>
  <si>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</si>
  <si>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</si>
  <si>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</si>
  <si>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</si>
  <si>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</si>
  <si>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</si>
  <si>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</si>
  <si>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</si>
  <si>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</si>
  <si>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</si>
  <si>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</si>
  <si>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</si>
  <si>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</si>
  <si>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</si>
  <si>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</si>
  <si>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</si>
  <si>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</si>
  <si>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</si>
  <si>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</si>
  <si>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</si>
  <si>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</si>
  <si>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</si>
  <si>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</si>
  <si>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</si>
  <si>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</si>
  <si>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</si>
  <si>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</si>
  <si>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</si>
  <si>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</si>
  <si>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</si>
  <si>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</si>
  <si>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</si>
  <si>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</si>
  <si>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</si>
  <si>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</si>
  <si>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</si>
  <si>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</si>
  <si>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</si>
  <si>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</si>
  <si>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</si>
  <si>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</si>
  <si>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</si>
  <si>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</si>
  <si>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</si>
  <si>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</si>
  <si>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</si>
  <si>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</si>
  <si>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</si>
  <si>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</si>
  <si>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</si>
  <si>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</si>
  <si>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</si>
  <si>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</si>
  <si>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</si>
  <si>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</si>
  <si>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</si>
  <si>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</si>
  <si>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</si>
  <si>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</si>
  <si>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</si>
  <si>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</si>
  <si>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</si>
  <si>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</si>
  <si>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</si>
  <si>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</si>
  <si>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</si>
  <si>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</si>
  <si>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</si>
  <si>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</si>
  <si>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</si>
  <si>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</si>
  <si>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</si>
  <si>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</si>
  <si>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</si>
  <si>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</si>
  <si>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</si>
  <si>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</si>
  <si>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</si>
  <si>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</si>
  <si>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</si>
  <si>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</si>
  <si>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</si>
  <si>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</si>
  <si>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</si>
  <si>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</si>
  <si>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</si>
  <si>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</si>
  <si>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</si>
  <si>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</si>
  <si>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</si>
  <si>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</si>
  <si>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</si>
  <si>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</si>
  <si>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</si>
  <si>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</si>
  <si>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</si>
  <si>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</si>
  <si>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</si>
  <si>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</si>
  <si>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</si>
  <si>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</si>
  <si>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</si>
  <si>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</si>
  <si>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</si>
  <si>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</si>
  <si>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</si>
  <si>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</si>
  <si>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</si>
  <si>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</si>
  <si>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</si>
  <si>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</si>
  <si>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</si>
  <si>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</si>
  <si>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</si>
  <si>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</si>
  <si>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</si>
  <si>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</si>
  <si>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</si>
  <si>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</si>
  <si>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</si>
  <si>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</si>
  <si>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</si>
  <si>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</si>
  <si>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</si>
  <si>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</si>
  <si>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</si>
  <si>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</si>
  <si>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</si>
  <si>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</si>
  <si>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</si>
  <si>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</si>
  <si>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</si>
  <si>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</si>
  <si>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</si>
  <si>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</si>
  <si>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</si>
  <si>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</si>
  <si>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</si>
  <si>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</si>
  <si>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</si>
  <si>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</si>
  <si>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</si>
  <si>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</si>
  <si>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</si>
  <si>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</si>
  <si>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</si>
  <si>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</si>
  <si>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</si>
  <si>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</si>
  <si>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</si>
  <si>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</si>
  <si>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</si>
  <si>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</si>
  <si>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</si>
  <si>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</si>
  <si>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</si>
  <si>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</si>
  <si>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</si>
  <si>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</si>
  <si>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</si>
  <si>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</si>
  <si>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</si>
  <si>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</si>
  <si>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</si>
  <si>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</si>
  <si>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</si>
  <si>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</si>
  <si>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</si>
  <si>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</si>
  <si>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</si>
  <si>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</si>
  <si>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</si>
  <si>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</si>
  <si>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</si>
  <si>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</si>
  <si>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</si>
  <si>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</si>
  <si>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</si>
  <si>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</si>
  <si>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</si>
  <si>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</si>
  <si>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</si>
  <si>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</si>
  <si>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</si>
  <si>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</si>
  <si>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</si>
  <si>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</si>
  <si>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</si>
  <si>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</si>
  <si>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</si>
  <si>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</si>
  <si>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</si>
  <si>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</si>
  <si>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</si>
  <si>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</si>
  <si>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</si>
  <si>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</si>
  <si>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</si>
  <si>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</si>
  <si>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</si>
  <si>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</si>
  <si>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</si>
  <si>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</si>
  <si>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</si>
  <si>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</si>
  <si>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</si>
  <si>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</si>
  <si>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</si>
  <si>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</si>
  <si>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</si>
  <si>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</si>
  <si>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</si>
  <si>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</si>
  <si>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</si>
  <si>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</si>
  <si>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</si>
  <si>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</si>
  <si>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</si>
  <si>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</si>
  <si>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</si>
  <si>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</si>
  <si>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</si>
  <si>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</si>
  <si>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</si>
  <si>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</si>
  <si>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</si>
  <si>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</si>
  <si>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</si>
  <si>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</si>
  <si>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</si>
  <si>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</si>
  <si>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</si>
  <si>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</si>
  <si>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</si>
  <si>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</si>
  <si>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</si>
  <si>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</si>
  <si>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</si>
  <si>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</si>
  <si>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</si>
  <si>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</si>
  <si>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</si>
  <si>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</si>
  <si>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</si>
  <si>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</si>
  <si>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</si>
  <si>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</si>
  <si>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</si>
  <si>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</si>
  <si>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</si>
  <si>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</si>
  <si>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</si>
  <si>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</si>
  <si>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</si>
  <si>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</si>
  <si>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</si>
  <si>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</si>
  <si>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</si>
  <si>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</si>
  <si>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</si>
  <si>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</si>
  <si>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</si>
  <si>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</si>
  <si>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</si>
  <si>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</si>
  <si>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</si>
  <si>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</si>
  <si>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</si>
  <si>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</si>
  <si>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</si>
  <si>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</si>
  <si>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</si>
  <si>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</si>
  <si>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</si>
  <si>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</si>
  <si>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</si>
  <si>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</si>
  <si>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</si>
  <si>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</si>
  <si>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</si>
  <si>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</si>
  <si>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</si>
  <si>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</si>
  <si>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</si>
  <si>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</si>
  <si>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</si>
  <si>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</si>
  <si>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</si>
  <si>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</si>
  <si>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</si>
  <si>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</si>
  <si>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</si>
  <si>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</si>
  <si>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</si>
  <si>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</si>
  <si>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</si>
  <si>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</si>
  <si>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</si>
  <si>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</si>
  <si>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</si>
  <si>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</si>
  <si>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</si>
  <si>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</si>
  <si>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</si>
  <si>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</si>
  <si>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</si>
  <si>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</si>
  <si>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</si>
  <si>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</si>
  <si>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</si>
  <si>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</si>
  <si>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</si>
  <si>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</si>
  <si>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</si>
  <si>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</si>
  <si>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</si>
  <si>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</si>
  <si>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</si>
  <si>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</si>
  <si>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</si>
  <si>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</si>
  <si>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</si>
  <si>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</si>
  <si>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</si>
  <si>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</si>
  <si>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</si>
  <si>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</si>
  <si>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</si>
  <si>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</si>
  <si>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</si>
  <si>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</si>
  <si>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</si>
  <si>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</si>
  <si>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</si>
  <si>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</si>
  <si>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</si>
  <si>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</si>
  <si>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</si>
  <si>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</si>
  <si>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</si>
  <si>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</si>
  <si>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</si>
  <si>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</si>
  <si>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</si>
  <si>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</si>
  <si>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</si>
  <si>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</si>
  <si>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</si>
  <si>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</si>
  <si>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</si>
  <si>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</si>
  <si>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</si>
  <si>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</si>
  <si>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</si>
  <si>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</si>
  <si>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</si>
  <si>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</si>
  <si>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</si>
  <si>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</si>
  <si>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</si>
  <si>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</si>
  <si>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</si>
  <si>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</si>
  <si>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</si>
  <si>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</si>
  <si>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</si>
  <si>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</si>
  <si>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</si>
  <si>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</si>
  <si>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</si>
  <si>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</si>
  <si>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</si>
  <si>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</si>
  <si>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</si>
  <si>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</si>
  <si>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</si>
  <si>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</si>
  <si>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</si>
  <si>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</si>
  <si>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</si>
  <si>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</si>
  <si>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</si>
  <si>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</si>
  <si>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</si>
  <si>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</si>
  <si>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</si>
  <si>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</si>
  <si>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</si>
  <si>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</si>
  <si>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</si>
  <si>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</si>
  <si>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</si>
  <si>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</si>
  <si>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</si>
  <si>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</si>
  <si>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</si>
  <si>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</si>
  <si>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</si>
  <si>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</si>
  <si>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</si>
  <si>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</si>
  <si>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</si>
  <si>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</si>
  <si>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</si>
  <si>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</si>
  <si>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</si>
  <si>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</si>
  <si>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</si>
  <si>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</si>
  <si>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</si>
  <si>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</si>
  <si>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</si>
  <si>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</si>
  <si>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</si>
  <si>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</si>
  <si>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</si>
  <si>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</si>
  <si>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</si>
  <si>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</si>
  <si>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</si>
  <si>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</si>
  <si>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</si>
  <si>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</si>
  <si>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</si>
  <si>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</si>
  <si>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</si>
  <si>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</si>
  <si>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</si>
  <si>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</si>
  <si>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</si>
  <si>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</si>
  <si>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</si>
  <si>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</si>
  <si>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</si>
  <si>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</si>
  <si>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</si>
  <si>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</si>
  <si>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</si>
  <si>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</si>
  <si>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</si>
  <si>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</si>
  <si>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</si>
  <si>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</si>
  <si>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</si>
  <si>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</si>
  <si>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</si>
  <si>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</si>
  <si>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</si>
  <si>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</si>
  <si>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</si>
  <si>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</si>
  <si>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</si>
  <si>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</si>
  <si>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</si>
  <si>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</si>
  <si>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</si>
  <si>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</si>
  <si>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</si>
  <si>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</si>
  <si>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</si>
  <si>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</si>
  <si>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</si>
  <si>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</si>
  <si>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</si>
  <si>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</si>
  <si>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</si>
  <si>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</si>
  <si>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</si>
  <si>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</si>
  <si>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</si>
  <si>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</si>
  <si>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</si>
  <si>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</si>
  <si>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</si>
  <si>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</si>
  <si>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</si>
  <si>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</si>
  <si>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</si>
  <si>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</si>
  <si>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</si>
  <si>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</si>
  <si>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</si>
  <si>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</si>
  <si>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</si>
  <si>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</si>
  <si>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</si>
  <si>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</si>
  <si>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</si>
  <si>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</si>
  <si>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</si>
  <si>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</si>
  <si>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</si>
  <si>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</si>
  <si>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</si>
  <si>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</si>
  <si>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</si>
  <si>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</si>
  <si>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</si>
  <si>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</si>
  <si>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</si>
  <si>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</si>
  <si>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</si>
  <si>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</si>
  <si>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</si>
  <si>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</si>
  <si>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</si>
  <si>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</si>
  <si>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</si>
  <si>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</si>
  <si>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</si>
  <si>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</si>
  <si>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</si>
  <si>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</si>
  <si>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</si>
  <si>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</si>
  <si>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</si>
  <si>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</si>
  <si>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</si>
  <si>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</si>
  <si>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</si>
  <si>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</si>
  <si>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</si>
  <si>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</si>
  <si>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</si>
  <si>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</si>
  <si>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</si>
  <si>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</si>
  <si>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</si>
  <si>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</si>
  <si>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</si>
  <si>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</si>
  <si>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</si>
  <si>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</si>
  <si>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</si>
  <si>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</si>
  <si>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</si>
  <si>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</si>
  <si>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</si>
  <si>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</si>
  <si>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</si>
  <si>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</si>
  <si>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</si>
  <si>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</si>
  <si>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</si>
  <si>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</si>
  <si>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</si>
  <si>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</si>
  <si>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</si>
  <si>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</si>
  <si>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</si>
  <si>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</si>
  <si>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</si>
  <si>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</si>
  <si>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</si>
  <si>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</si>
  <si>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</si>
  <si>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</si>
  <si>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</si>
  <si>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</si>
  <si>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</si>
  <si>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</si>
  <si>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</si>
  <si>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</si>
  <si>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</si>
  <si>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</si>
  <si>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</si>
  <si>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</si>
  <si>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</si>
  <si>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</si>
  <si>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</si>
  <si>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</si>
  <si>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</si>
  <si>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</si>
  <si>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</si>
  <si>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</si>
  <si>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</si>
  <si>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</si>
  <si>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</si>
  <si>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</si>
  <si>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</si>
  <si>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</si>
  <si>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</si>
  <si>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</si>
  <si>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</si>
  <si>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</si>
  <si>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</si>
  <si>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</si>
  <si>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</si>
  <si>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</si>
  <si>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</si>
  <si>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</si>
  <si>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</si>
  <si>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</si>
  <si>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</si>
  <si>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</si>
  <si>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</si>
  <si>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</si>
  <si>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</si>
  <si>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</si>
  <si>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</si>
  <si>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</si>
  <si>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</si>
  <si>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</si>
  <si>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</si>
  <si>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</si>
  <si>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</si>
  <si>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</si>
  <si>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</si>
  <si>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</si>
  <si>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</si>
  <si>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</si>
  <si>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</si>
  <si>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</si>
  <si>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</si>
  <si>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</si>
  <si>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</si>
  <si>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</si>
  <si>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</si>
  <si>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</si>
  <si>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</si>
  <si>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</si>
  <si>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</si>
  <si>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</si>
  <si>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</si>
  <si>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</si>
  <si>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</si>
  <si>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</si>
  <si>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</si>
  <si>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</si>
  <si>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</si>
  <si>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</si>
  <si>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</si>
  <si>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</si>
  <si>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</si>
  <si>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</si>
  <si>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</si>
  <si>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</si>
  <si>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</si>
  <si>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</si>
  <si>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</si>
  <si>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</si>
  <si>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</si>
  <si>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</si>
  <si>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</si>
  <si>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</si>
  <si>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</si>
  <si>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</si>
  <si>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</si>
  <si>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</si>
  <si>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</si>
  <si>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</si>
  <si>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</si>
  <si>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</si>
  <si>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</si>
  <si>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</si>
  <si>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</si>
  <si>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</si>
  <si>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</si>
  <si>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</si>
  <si>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</si>
  <si>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</si>
  <si>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</si>
  <si>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</si>
  <si>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</si>
  <si>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</si>
  <si>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</si>
  <si>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</si>
  <si>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</si>
  <si>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</si>
  <si>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</si>
  <si>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</si>
  <si>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</si>
  <si>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</si>
  <si>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</si>
  <si>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</si>
  <si>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</si>
  <si>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</si>
  <si>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</si>
  <si>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</si>
  <si>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</si>
  <si>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</si>
  <si>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</si>
  <si>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</si>
  <si>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</si>
  <si>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</si>
  <si>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</si>
  <si>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</si>
  <si>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</si>
  <si>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</si>
  <si>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</si>
  <si>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</si>
  <si>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</si>
  <si>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</si>
  <si>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</si>
  <si>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</si>
  <si>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</si>
  <si>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</si>
  <si>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</si>
  <si>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</si>
  <si>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</si>
  <si>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</si>
  <si>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</si>
  <si>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</si>
  <si>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</si>
  <si>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</si>
  <si>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</si>
  <si>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</si>
  <si>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</si>
  <si>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</si>
  <si>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</si>
  <si>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</si>
  <si>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</si>
  <si>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</si>
  <si>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</si>
  <si>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</si>
  <si>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</si>
  <si>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</si>
  <si>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</si>
  <si>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</si>
  <si>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</si>
  <si>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</si>
  <si>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</si>
  <si>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</si>
  <si>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</si>
  <si>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</si>
  <si>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</si>
  <si>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</si>
  <si>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</si>
  <si>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</si>
  <si>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</si>
  <si>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</si>
  <si>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</si>
  <si>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</si>
  <si>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</si>
  <si>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</si>
  <si>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</si>
  <si>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</si>
  <si>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</si>
  <si>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</si>
  <si>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</si>
  <si>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</si>
  <si>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</si>
  <si>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</si>
  <si>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</si>
  <si>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</si>
  <si>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</si>
  <si>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</si>
  <si>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</si>
  <si>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</si>
  <si>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</si>
  <si>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</si>
  <si>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</si>
  <si>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</si>
  <si>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</si>
  <si>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</si>
  <si>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</si>
  <si>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</si>
  <si>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</si>
  <si>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</si>
  <si>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</si>
  <si>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</si>
  <si>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</si>
  <si>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</si>
  <si>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</si>
  <si>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</si>
  <si>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</si>
  <si>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</si>
  <si>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</si>
  <si>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</si>
  <si>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</si>
  <si>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</si>
  <si>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</si>
  <si>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</si>
  <si>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</si>
  <si>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</si>
  <si>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</si>
  <si>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</si>
  <si>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</si>
  <si>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</si>
  <si>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</si>
  <si>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</si>
  <si>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</si>
  <si>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</si>
  <si>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</si>
  <si>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</si>
  <si>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</si>
  <si>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</si>
  <si>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</si>
  <si>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</si>
  <si>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</si>
  <si>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</si>
  <si>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</si>
  <si>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</si>
  <si>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</si>
  <si>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</si>
  <si>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</si>
  <si>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</si>
  <si>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</si>
  <si>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</si>
  <si>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</si>
  <si>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</si>
  <si>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</si>
  <si>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</si>
  <si>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</si>
  <si>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</si>
  <si>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</si>
  <si>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</si>
  <si>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</si>
  <si>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</si>
  <si>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</si>
  <si>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</si>
  <si>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</si>
  <si>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</si>
  <si>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</si>
  <si>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</si>
  <si>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</si>
  <si>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</si>
  <si>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</si>
  <si>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</si>
  <si>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</si>
  <si>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</si>
  <si>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</si>
  <si>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</si>
  <si>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</si>
  <si>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</si>
  <si>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</si>
  <si>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</si>
  <si>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</si>
  <si>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</si>
  <si>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</si>
  <si>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</si>
  <si>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</si>
  <si>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</si>
  <si>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</si>
  <si>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</si>
  <si>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</si>
  <si>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</si>
  <si>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</si>
  <si>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</si>
  <si>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</si>
  <si>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</si>
  <si>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</si>
  <si>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</si>
  <si>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</si>
  <si>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</si>
  <si>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</si>
  <si>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</si>
  <si>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</si>
  <si>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</si>
  <si>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</si>
  <si>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</si>
  <si>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</si>
  <si>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</si>
  <si>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</si>
  <si>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</si>
  <si>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</si>
  <si>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</si>
  <si>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</si>
  <si>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</si>
  <si>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</si>
  <si>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</si>
  <si>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</si>
  <si>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</si>
  <si>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</si>
  <si>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</si>
  <si>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</si>
  <si>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</si>
  <si>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</si>
  <si>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</si>
  <si>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</si>
  <si>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</si>
  <si>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</si>
  <si>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</si>
  <si>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</si>
  <si>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</si>
  <si>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</si>
  <si>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</si>
  <si>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</si>
  <si>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</si>
  <si>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</si>
  <si>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</si>
  <si>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</si>
  <si>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</si>
  <si>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</si>
  <si>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</si>
  <si>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</si>
  <si>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</si>
  <si>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</si>
  <si>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</si>
  <si>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</si>
  <si>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</si>
  <si>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</si>
  <si>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</si>
  <si>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</si>
  <si>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</si>
  <si>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</si>
  <si>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</si>
  <si>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</si>
  <si>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</si>
  <si>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</si>
  <si>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</si>
  <si>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</si>
  <si>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</si>
  <si>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</si>
  <si>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</si>
  <si>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</si>
  <si>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</si>
  <si>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</si>
  <si>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</si>
  <si>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</si>
  <si>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</si>
  <si>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</si>
  <si>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</si>
  <si>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</si>
  <si>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</si>
  <si>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</si>
  <si>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</si>
  <si>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</si>
  <si>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</si>
  <si>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</si>
  <si>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</si>
  <si>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</si>
  <si>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</si>
  <si>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</si>
  <si>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</si>
  <si>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</si>
  <si>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</si>
  <si>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</si>
  <si>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</si>
  <si>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</si>
  <si>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</si>
  <si>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</si>
  <si>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</si>
  <si>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</si>
  <si>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</si>
  <si>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</si>
  <si>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</si>
  <si>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</si>
  <si>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</si>
  <si>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</si>
  <si>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</si>
  <si>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</si>
  <si>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</si>
  <si>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</si>
  <si>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</si>
  <si>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</si>
  <si>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</si>
  <si>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</si>
  <si>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</si>
  <si>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</si>
  <si>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</si>
  <si>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</si>
  <si>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</si>
  <si>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</si>
  <si>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</si>
  <si>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</si>
  <si>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</si>
  <si>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</si>
  <si>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</si>
  <si>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</si>
  <si>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</si>
  <si>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</si>
  <si>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</si>
  <si>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</si>
  <si>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</si>
  <si>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</si>
  <si>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</si>
  <si>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</si>
  <si>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</si>
  <si>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</si>
  <si>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</si>
  <si>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</si>
  <si>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</si>
  <si>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</si>
  <si>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</si>
  <si>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</si>
  <si>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</si>
  <si>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</si>
  <si>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</si>
  <si>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</si>
  <si>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</si>
  <si>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</si>
  <si>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</si>
  <si>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</si>
  <si>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</si>
  <si>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</si>
  <si>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</si>
  <si>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</si>
  <si>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</si>
  <si>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</si>
  <si>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</si>
  <si>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</si>
  <si>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</si>
  <si>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</si>
  <si>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</si>
  <si>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</si>
  <si>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</si>
  <si>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</si>
  <si>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</si>
  <si>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</si>
  <si>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</si>
  <si>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</si>
  <si>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</si>
  <si>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</si>
  <si>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</si>
  <si>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</si>
  <si>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</si>
  <si>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</si>
  <si>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</si>
  <si>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</si>
  <si>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</si>
  <si>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</si>
  <si>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</si>
  <si>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</si>
  <si>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</si>
  <si>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</si>
  <si>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</si>
  <si>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</si>
  <si>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</si>
  <si>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</si>
  <si>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</si>
  <si>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</si>
  <si>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</si>
  <si>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</si>
  <si>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</si>
  <si>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</si>
  <si>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</si>
  <si>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</si>
  <si>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</si>
  <si>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</si>
  <si>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</si>
  <si>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</si>
  <si>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</si>
  <si>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</si>
  <si>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</si>
  <si>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</si>
  <si>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</si>
  <si>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</si>
  <si>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</si>
  <si>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</si>
  <si>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</si>
  <si>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</si>
  <si>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</si>
  <si>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</si>
  <si>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</si>
  <si>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</si>
  <si>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</si>
  <si>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</si>
  <si>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</si>
  <si>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</si>
  <si>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</si>
  <si>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</si>
  <si>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</si>
  <si>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</si>
  <si>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</si>
  <si>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</si>
  <si>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</si>
  <si>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</si>
  <si>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</si>
  <si>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</si>
  <si>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</si>
  <si>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</si>
  <si>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</si>
  <si>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</si>
  <si>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</si>
  <si>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</si>
  <si>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</si>
  <si>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</si>
  <si>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</si>
  <si>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</si>
  <si>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</si>
  <si>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</si>
  <si>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</si>
  <si>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</si>
  <si>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</si>
  <si>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</si>
  <si>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</si>
  <si>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</si>
  <si>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</si>
  <si>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</si>
  <si>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</si>
  <si>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</si>
  <si>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</si>
  <si>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</si>
  <si>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</si>
  <si>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</si>
  <si>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</si>
  <si>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</si>
  <si>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</si>
  <si>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</si>
  <si>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</si>
  <si>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</si>
  <si>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</si>
  <si>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</si>
  <si>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</si>
  <si>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</si>
  <si>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</si>
  <si>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</si>
  <si>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</si>
  <si>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</si>
  <si>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</si>
  <si>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</si>
  <si>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</si>
  <si>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</si>
  <si>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</si>
  <si>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</si>
  <si>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</si>
  <si>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</si>
  <si>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</si>
  <si>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</si>
  <si>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</si>
  <si>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</si>
  <si>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</si>
  <si>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</si>
  <si>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</si>
  <si>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</si>
  <si>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</si>
  <si>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</si>
  <si>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</si>
  <si>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</si>
  <si>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</si>
  <si>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</si>
  <si>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</si>
  <si>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</si>
  <si>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</si>
  <si>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</si>
  <si>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</si>
  <si>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</si>
  <si>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</si>
  <si>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</si>
  <si>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</si>
  <si>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</si>
  <si>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</si>
  <si>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</si>
  <si>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</si>
  <si>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</si>
  <si>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</si>
  <si>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</si>
  <si>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</si>
  <si>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</si>
  <si>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</si>
  <si>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</si>
  <si>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</si>
  <si>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</si>
  <si>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</si>
  <si>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</si>
  <si>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</si>
  <si>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</si>
  <si>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</si>
  <si>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</si>
  <si>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</si>
  <si>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</si>
  <si>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</si>
  <si>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</si>
  <si>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</si>
  <si>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</si>
  <si>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</si>
  <si>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</si>
  <si>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</si>
  <si>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</si>
  <si>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</si>
  <si>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</si>
  <si>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</si>
  <si>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</si>
  <si>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</si>
  <si>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</si>
  <si>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</si>
  <si>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</si>
  <si>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</si>
  <si>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</si>
  <si>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</si>
  <si>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</si>
  <si>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</si>
  <si>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</si>
  <si>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</si>
  <si>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</si>
  <si>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</si>
  <si>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</si>
  <si>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</si>
  <si>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</si>
  <si>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</si>
  <si>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</si>
  <si>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</si>
  <si>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</si>
  <si>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</si>
  <si>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</si>
  <si>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</si>
  <si>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</si>
  <si>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</si>
  <si>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</si>
  <si>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</si>
  <si>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</si>
  <si>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</si>
  <si>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</si>
  <si>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</si>
  <si>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</si>
  <si>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</si>
  <si>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</si>
  <si>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</si>
  <si>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</si>
  <si>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</si>
  <si>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</si>
  <si>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</si>
  <si>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</si>
  <si>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</si>
  <si>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</si>
  <si>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</si>
  <si>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</si>
  <si>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</si>
  <si>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</si>
  <si>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</si>
  <si>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</si>
  <si>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</si>
  <si>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</si>
  <si>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</si>
  <si>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</si>
  <si>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</si>
  <si>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</si>
  <si>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</si>
  <si>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</si>
  <si>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</si>
  <si>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</si>
  <si>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</si>
  <si>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</si>
  <si>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</si>
  <si>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</si>
  <si>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</si>
  <si>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</si>
  <si>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</si>
  <si>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</si>
  <si>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</si>
  <si>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</si>
  <si>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</si>
  <si>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</si>
  <si>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</si>
  <si>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</si>
  <si>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</si>
  <si>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</si>
  <si>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</si>
  <si>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</si>
  <si>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</si>
  <si>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</si>
  <si>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</si>
  <si>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</si>
  <si>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</si>
  <si>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</si>
  <si>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</si>
  <si>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</si>
  <si>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</si>
  <si>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</si>
  <si>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</si>
  <si>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</si>
  <si>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</si>
  <si>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</si>
  <si>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</si>
  <si>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</si>
  <si>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</si>
  <si>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</si>
  <si>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</si>
  <si>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</si>
  <si>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</si>
  <si>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</si>
  <si>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</si>
  <si>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</si>
  <si>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</si>
  <si>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</si>
  <si>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</si>
  <si>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</si>
  <si>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</si>
  <si>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</si>
  <si>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</si>
  <si>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</si>
  <si>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</si>
  <si>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</si>
  <si>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</si>
  <si>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</si>
  <si>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</si>
  <si>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</si>
  <si>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</si>
  <si>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</si>
  <si>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</si>
  <si>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</si>
  <si>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</si>
  <si>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</si>
  <si>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</si>
  <si>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</si>
  <si>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</si>
  <si>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</si>
  <si>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</si>
  <si>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</si>
  <si>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</si>
  <si>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</si>
  <si>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</si>
  <si>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</si>
  <si>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</si>
  <si>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</si>
  <si>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</si>
  <si>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</si>
  <si>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</si>
  <si>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</si>
  <si>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</si>
  <si>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</si>
  <si>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</si>
  <si>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</si>
  <si>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</si>
  <si>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</si>
  <si>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</si>
  <si>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</si>
  <si>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</si>
  <si>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</si>
  <si>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</si>
  <si>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</si>
  <si>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</si>
  <si>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</si>
  <si>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</si>
  <si>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</si>
  <si>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</si>
  <si>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</si>
  <si>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</si>
  <si>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</si>
  <si>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</si>
  <si>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</si>
  <si>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</si>
  <si>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</si>
  <si>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</si>
  <si>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</si>
  <si>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</si>
  <si>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</si>
  <si>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</si>
  <si>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</si>
  <si>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</si>
  <si>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</si>
  <si>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</si>
  <si>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</si>
  <si>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</si>
  <si>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</si>
  <si>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</si>
  <si>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</si>
  <si>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</si>
  <si>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</si>
  <si>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</si>
  <si>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</si>
  <si>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</si>
  <si>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</si>
  <si>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</si>
  <si>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</si>
  <si>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</si>
  <si>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</si>
  <si>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</si>
  <si>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</si>
  <si>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</si>
  <si>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</si>
  <si>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</si>
  <si>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</si>
  <si>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</si>
  <si>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</si>
  <si>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</si>
  <si>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</si>
  <si>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</si>
  <si>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</si>
  <si>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</si>
  <si>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</si>
  <si>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</si>
  <si>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</si>
  <si>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</si>
  <si>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</si>
  <si>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</si>
  <si>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</si>
  <si>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</si>
  <si>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</si>
  <si>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</si>
  <si>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</si>
  <si>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</si>
  <si>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</si>
  <si>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</si>
  <si>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</si>
  <si>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</si>
  <si>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</si>
  <si>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</si>
  <si>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</si>
  <si>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</si>
  <si>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</si>
  <si>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</si>
  <si>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</si>
  <si>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</si>
  <si>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</si>
  <si>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</si>
  <si>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</si>
  <si>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</si>
  <si>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</si>
  <si>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</si>
  <si>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</si>
  <si>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</si>
  <si>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</si>
  <si>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</si>
  <si>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</si>
  <si>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</si>
  <si>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</si>
  <si>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</si>
  <si>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</si>
  <si>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</si>
  <si>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</si>
  <si>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</si>
  <si>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</si>
  <si>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</si>
  <si>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</si>
  <si>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</si>
  <si>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</si>
  <si>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</si>
  <si>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</si>
  <si>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</si>
  <si>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</si>
  <si>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</si>
  <si>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</si>
  <si>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</si>
  <si>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</si>
  <si>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</si>
  <si>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</si>
  <si>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</si>
  <si>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</si>
  <si>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</si>
  <si>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</si>
  <si>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</si>
  <si>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</si>
  <si>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</si>
  <si>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</si>
  <si>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</si>
  <si>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</si>
  <si>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</si>
  <si>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</si>
  <si>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</si>
  <si>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</si>
  <si>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</si>
  <si>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</si>
  <si>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</si>
  <si>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</si>
  <si>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</si>
  <si>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</si>
  <si>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</si>
  <si>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</si>
  <si>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</si>
  <si>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</si>
  <si>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</si>
  <si>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</si>
  <si>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</si>
  <si>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</si>
  <si>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</si>
  <si>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</si>
  <si>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</si>
  <si>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</si>
  <si>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</si>
  <si>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</si>
  <si>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</si>
  <si>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</si>
  <si>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</si>
  <si>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</si>
  <si>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</si>
  <si>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</si>
  <si>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</si>
  <si>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</si>
  <si>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</si>
  <si>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</si>
  <si>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</si>
  <si>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18421160/2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</si>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</sst>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64"/>
  <sheetViews>
    <sheetView tabSelected="1" zoomScale="145" zoomScaleNormal="145" workbookViewId="0">
      <pane ySplit="8" topLeftCell="A7036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6" t="s">
        <v>4818</v>
      </c>
      <c r="B1" s="197"/>
      <c r="C1" s="198"/>
      <c r="D1" s="208"/>
      <c r="E1" s="208"/>
      <c r="F1" s="208"/>
      <c r="G1" s="208"/>
      <c r="H1" s="9" t="s">
        <v>144</v>
      </c>
    </row>
    <row r="2" spans="1:16" ht="15" customHeight="1" x14ac:dyDescent="0.25">
      <c r="A2" s="199"/>
      <c r="B2" s="200"/>
      <c r="C2" s="201"/>
      <c r="D2" s="209"/>
      <c r="E2" s="209"/>
      <c r="F2" s="209"/>
      <c r="G2" s="209"/>
      <c r="H2" s="205" t="s">
        <v>1853</v>
      </c>
    </row>
    <row r="3" spans="1:16" ht="15" customHeight="1" x14ac:dyDescent="0.25">
      <c r="A3" s="199"/>
      <c r="B3" s="200"/>
      <c r="C3" s="201"/>
      <c r="D3" s="209"/>
      <c r="E3" s="209"/>
      <c r="F3" s="209"/>
      <c r="G3" s="209"/>
      <c r="H3" s="206"/>
    </row>
    <row r="4" spans="1:16" ht="15" customHeight="1" x14ac:dyDescent="0.25">
      <c r="A4" s="199"/>
      <c r="B4" s="200"/>
      <c r="C4" s="201"/>
      <c r="D4" s="209"/>
      <c r="E4" s="209"/>
      <c r="F4" s="209"/>
      <c r="G4" s="209"/>
      <c r="H4" s="206"/>
    </row>
    <row r="5" spans="1:16" ht="15" customHeight="1" x14ac:dyDescent="0.25">
      <c r="A5" s="202"/>
      <c r="B5" s="203"/>
      <c r="C5" s="204"/>
      <c r="D5" s="210"/>
      <c r="E5" s="210"/>
      <c r="F5" s="210"/>
      <c r="G5" s="210"/>
      <c r="H5" s="207"/>
    </row>
    <row r="6" spans="1:16" x14ac:dyDescent="0.25">
      <c r="A6" s="184" t="s">
        <v>1877</v>
      </c>
      <c r="B6" s="185"/>
      <c r="C6" s="185"/>
      <c r="D6" s="185"/>
      <c r="E6" s="185"/>
      <c r="F6" s="185"/>
      <c r="G6" s="185"/>
      <c r="H6" s="186"/>
    </row>
    <row r="7" spans="1:16" ht="15" customHeight="1" x14ac:dyDescent="0.25">
      <c r="A7" s="184" t="s">
        <v>374</v>
      </c>
      <c r="B7" s="185"/>
      <c r="C7" s="185"/>
      <c r="D7" s="185"/>
      <c r="E7" s="185"/>
      <c r="F7" s="185"/>
      <c r="G7" s="185"/>
      <c r="H7" s="223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4" t="s">
        <v>41</v>
      </c>
      <c r="B11" s="225"/>
      <c r="C11" s="225"/>
      <c r="D11" s="225"/>
      <c r="E11" s="225"/>
      <c r="F11" s="225"/>
      <c r="G11" s="225"/>
      <c r="H11" s="225"/>
    </row>
    <row r="12" spans="1:16" ht="15" customHeight="1" x14ac:dyDescent="0.25">
      <c r="A12" s="211" t="s">
        <v>21</v>
      </c>
      <c r="B12" s="212"/>
      <c r="C12" s="212"/>
      <c r="D12" s="212"/>
      <c r="E12" s="212"/>
      <c r="F12" s="212"/>
      <c r="G12" s="212"/>
      <c r="H12" s="213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4278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4279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4332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4333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5306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5319</v>
      </c>
      <c r="C169" s="14" t="s">
        <v>5320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5321</v>
      </c>
      <c r="C170" s="14" t="s">
        <v>5322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5323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5324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5325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5326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5327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5328</v>
      </c>
      <c r="C176" s="14" t="s">
        <v>5329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5335</v>
      </c>
      <c r="C177" s="14" t="s">
        <v>5336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5392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5393</v>
      </c>
      <c r="C179" s="14" t="s">
        <v>5394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5395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5396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5397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5398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5455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5610</v>
      </c>
      <c r="C186" s="14" t="s">
        <v>5611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5612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5614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5615</v>
      </c>
      <c r="C189" s="14" t="s">
        <v>5616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5617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5620</v>
      </c>
      <c r="C191" s="14" t="s">
        <v>5621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5614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6033</v>
      </c>
      <c r="C193" s="14" t="s">
        <v>5616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5617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5885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5886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5887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5933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5934</v>
      </c>
      <c r="C200" s="14" t="s">
        <v>4599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5938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5939</v>
      </c>
      <c r="C203" s="14" t="s">
        <v>5931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5940</v>
      </c>
      <c r="C204" s="14" t="s">
        <v>5941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5942</v>
      </c>
      <c r="C205" s="14" t="s">
        <v>5931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5943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5944</v>
      </c>
      <c r="C207" s="14" t="s">
        <v>4599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5945</v>
      </c>
      <c r="C208" s="14" t="s">
        <v>5933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5946</v>
      </c>
      <c r="C209" s="14" t="s">
        <v>5931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5972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5973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5974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5975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6027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6028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6029</v>
      </c>
      <c r="C216" s="14" t="s">
        <v>4997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6033</v>
      </c>
      <c r="C217" s="14" t="s">
        <v>5616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6076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6077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5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7011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7012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7057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7067</v>
      </c>
      <c r="C315" s="15" t="s">
        <v>5329</v>
      </c>
      <c r="D315" s="14" t="s">
        <v>381</v>
      </c>
      <c r="E315" s="14" t="s">
        <v>10</v>
      </c>
      <c r="F315" s="14">
        <v>30000</v>
      </c>
      <c r="G315" s="14">
        <f t="shared" ref="G315:G324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7069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7070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7071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7098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7099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7100</v>
      </c>
      <c r="C321" s="15" t="s">
        <v>7101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7067</v>
      </c>
      <c r="C322" s="15" t="s">
        <v>5329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30" customHeight="1" x14ac:dyDescent="0.25">
      <c r="A323" s="14">
        <v>5129</v>
      </c>
      <c r="B323" s="14" t="s">
        <v>7159</v>
      </c>
      <c r="C323" s="15" t="s">
        <v>7160</v>
      </c>
      <c r="D323" s="14" t="s">
        <v>9</v>
      </c>
      <c r="E323" s="14" t="s">
        <v>10</v>
      </c>
      <c r="F323" s="14">
        <v>65000</v>
      </c>
      <c r="G323" s="14">
        <f>H323*F323</f>
        <v>6500000</v>
      </c>
      <c r="H323" s="14">
        <v>100</v>
      </c>
    </row>
    <row r="324" spans="1:8" ht="30" customHeight="1" x14ac:dyDescent="0.25">
      <c r="A324" s="14">
        <v>4269</v>
      </c>
      <c r="B324" s="14" t="s">
        <v>7169</v>
      </c>
      <c r="C324" s="15" t="s">
        <v>5320</v>
      </c>
      <c r="D324" s="14" t="s">
        <v>9</v>
      </c>
      <c r="E324" s="14" t="s">
        <v>853</v>
      </c>
      <c r="F324" s="14">
        <v>23000</v>
      </c>
      <c r="G324" s="14">
        <f t="shared" si="18"/>
        <v>2070000</v>
      </c>
      <c r="H324" s="14">
        <v>90</v>
      </c>
    </row>
    <row r="325" spans="1:8" ht="15" customHeight="1" x14ac:dyDescent="0.25">
      <c r="A325" s="130" t="s">
        <v>12</v>
      </c>
      <c r="B325" s="131"/>
      <c r="C325" s="131"/>
      <c r="D325" s="131"/>
      <c r="E325" s="131"/>
      <c r="F325" s="131"/>
      <c r="G325" s="131"/>
      <c r="H325" s="132"/>
    </row>
    <row r="326" spans="1:8" ht="27" x14ac:dyDescent="0.25">
      <c r="A326" s="11">
        <v>4232</v>
      </c>
      <c r="B326" s="11" t="s">
        <v>4732</v>
      </c>
      <c r="C326" s="11" t="s">
        <v>883</v>
      </c>
      <c r="D326" s="11" t="s">
        <v>13</v>
      </c>
      <c r="E326" s="11" t="s">
        <v>14</v>
      </c>
      <c r="F326" s="11">
        <v>8640000</v>
      </c>
      <c r="G326" s="11">
        <v>8640000</v>
      </c>
      <c r="H326" s="11"/>
    </row>
    <row r="327" spans="1:8" ht="27" x14ac:dyDescent="0.25">
      <c r="A327" s="11">
        <v>4237</v>
      </c>
      <c r="B327" s="11" t="s">
        <v>4489</v>
      </c>
      <c r="C327" s="11" t="s">
        <v>4490</v>
      </c>
      <c r="D327" s="11" t="s">
        <v>13</v>
      </c>
      <c r="E327" s="11" t="s">
        <v>14</v>
      </c>
      <c r="F327" s="11">
        <v>2000000</v>
      </c>
      <c r="G327" s="11">
        <v>2000000</v>
      </c>
      <c r="H327" s="11">
        <v>1</v>
      </c>
    </row>
    <row r="328" spans="1:8" ht="54" x14ac:dyDescent="0.25">
      <c r="A328" s="11">
        <v>4237</v>
      </c>
      <c r="B328" s="11" t="s">
        <v>4421</v>
      </c>
      <c r="C328" s="11" t="s">
        <v>3142</v>
      </c>
      <c r="D328" s="11" t="s">
        <v>13</v>
      </c>
      <c r="E328" s="11" t="s">
        <v>14</v>
      </c>
      <c r="F328" s="11">
        <v>300000</v>
      </c>
      <c r="G328" s="11">
        <v>300000</v>
      </c>
      <c r="H328" s="11">
        <v>1</v>
      </c>
    </row>
    <row r="329" spans="1:8" ht="27" x14ac:dyDescent="0.25">
      <c r="A329" s="11">
        <v>4252</v>
      </c>
      <c r="B329" s="11" t="s">
        <v>4328</v>
      </c>
      <c r="C329" s="11" t="s">
        <v>396</v>
      </c>
      <c r="D329" s="11" t="s">
        <v>15</v>
      </c>
      <c r="E329" s="11" t="s">
        <v>14</v>
      </c>
      <c r="F329" s="11">
        <v>2200000</v>
      </c>
      <c r="G329" s="11">
        <v>2200000</v>
      </c>
      <c r="H329" s="11">
        <v>1</v>
      </c>
    </row>
    <row r="330" spans="1:8" ht="40.5" x14ac:dyDescent="0.25">
      <c r="A330" s="11">
        <v>4215</v>
      </c>
      <c r="B330" s="11" t="s">
        <v>4263</v>
      </c>
      <c r="C330" s="11" t="s">
        <v>1320</v>
      </c>
      <c r="D330" s="11" t="s">
        <v>13</v>
      </c>
      <c r="E330" s="11" t="s">
        <v>14</v>
      </c>
      <c r="F330" s="11">
        <v>86000</v>
      </c>
      <c r="G330" s="11">
        <v>86000</v>
      </c>
      <c r="H330" s="11">
        <v>1</v>
      </c>
    </row>
    <row r="331" spans="1:8" ht="27" x14ac:dyDescent="0.25">
      <c r="A331" s="11">
        <v>4234</v>
      </c>
      <c r="B331" s="11" t="s">
        <v>2883</v>
      </c>
      <c r="C331" s="11" t="s">
        <v>532</v>
      </c>
      <c r="D331" s="11" t="s">
        <v>9</v>
      </c>
      <c r="E331" s="11" t="s">
        <v>14</v>
      </c>
      <c r="F331" s="11">
        <v>15000</v>
      </c>
      <c r="G331" s="11">
        <v>15000</v>
      </c>
      <c r="H331" s="11">
        <v>1</v>
      </c>
    </row>
    <row r="332" spans="1:8" ht="27" x14ac:dyDescent="0.25">
      <c r="A332" s="11">
        <v>4234</v>
      </c>
      <c r="B332" s="11" t="s">
        <v>2881</v>
      </c>
      <c r="C332" s="11" t="s">
        <v>532</v>
      </c>
      <c r="D332" s="11" t="s">
        <v>9</v>
      </c>
      <c r="E332" s="11" t="s">
        <v>14</v>
      </c>
      <c r="F332" s="11">
        <v>15000</v>
      </c>
      <c r="G332" s="11">
        <v>15000</v>
      </c>
      <c r="H332" s="11">
        <v>1</v>
      </c>
    </row>
    <row r="333" spans="1:8" ht="27" x14ac:dyDescent="0.25">
      <c r="A333" s="11">
        <v>4234</v>
      </c>
      <c r="B333" s="11" t="s">
        <v>2880</v>
      </c>
      <c r="C333" s="11" t="s">
        <v>532</v>
      </c>
      <c r="D333" s="11" t="s">
        <v>9</v>
      </c>
      <c r="E333" s="11" t="s">
        <v>14</v>
      </c>
      <c r="F333" s="11">
        <v>15000</v>
      </c>
      <c r="G333" s="11">
        <v>15000</v>
      </c>
      <c r="H333" s="11">
        <v>1</v>
      </c>
    </row>
    <row r="334" spans="1:8" ht="27" x14ac:dyDescent="0.25">
      <c r="A334" s="11">
        <v>4234</v>
      </c>
      <c r="B334" s="11" t="s">
        <v>2882</v>
      </c>
      <c r="C334" s="11" t="s">
        <v>532</v>
      </c>
      <c r="D334" s="11" t="s">
        <v>9</v>
      </c>
      <c r="E334" s="11" t="s">
        <v>14</v>
      </c>
      <c r="F334" s="11">
        <v>15000</v>
      </c>
      <c r="G334" s="11">
        <v>15000</v>
      </c>
      <c r="H334" s="11">
        <v>1</v>
      </c>
    </row>
    <row r="335" spans="1:8" ht="40.5" x14ac:dyDescent="0.25">
      <c r="A335" s="11">
        <v>4214</v>
      </c>
      <c r="B335" s="11" t="s">
        <v>4213</v>
      </c>
      <c r="C335" s="11" t="s">
        <v>4214</v>
      </c>
      <c r="D335" s="11" t="s">
        <v>9</v>
      </c>
      <c r="E335" s="11" t="s">
        <v>14</v>
      </c>
      <c r="F335" s="11">
        <v>2500000</v>
      </c>
      <c r="G335" s="11">
        <v>2500000</v>
      </c>
      <c r="H335" s="11">
        <v>1</v>
      </c>
    </row>
    <row r="336" spans="1:8" x14ac:dyDescent="0.25">
      <c r="A336" s="11">
        <v>4233</v>
      </c>
      <c r="B336" s="11" t="s">
        <v>3921</v>
      </c>
      <c r="C336" s="11" t="s">
        <v>3922</v>
      </c>
      <c r="D336" s="11" t="s">
        <v>13</v>
      </c>
      <c r="E336" s="11" t="s">
        <v>14</v>
      </c>
      <c r="F336" s="11">
        <v>990000</v>
      </c>
      <c r="G336" s="11">
        <v>990000</v>
      </c>
      <c r="H336" s="11">
        <v>1</v>
      </c>
    </row>
    <row r="337" spans="1:8" ht="40.5" x14ac:dyDescent="0.25">
      <c r="A337" s="11">
        <v>4252</v>
      </c>
      <c r="B337" s="11" t="s">
        <v>3648</v>
      </c>
      <c r="C337" s="11" t="s">
        <v>474</v>
      </c>
      <c r="D337" s="11" t="s">
        <v>381</v>
      </c>
      <c r="E337" s="11" t="s">
        <v>14</v>
      </c>
      <c r="F337" s="11">
        <v>150000</v>
      </c>
      <c r="G337" s="11">
        <v>150000</v>
      </c>
      <c r="H337" s="11">
        <v>1</v>
      </c>
    </row>
    <row r="338" spans="1:8" ht="40.5" x14ac:dyDescent="0.25">
      <c r="A338" s="11">
        <v>4252</v>
      </c>
      <c r="B338" s="11" t="s">
        <v>3649</v>
      </c>
      <c r="C338" s="11" t="s">
        <v>474</v>
      </c>
      <c r="D338" s="11" t="s">
        <v>381</v>
      </c>
      <c r="E338" s="11" t="s">
        <v>14</v>
      </c>
      <c r="F338" s="11">
        <v>350000</v>
      </c>
      <c r="G338" s="11">
        <v>350000</v>
      </c>
      <c r="H338" s="11">
        <v>1</v>
      </c>
    </row>
    <row r="339" spans="1:8" ht="40.5" x14ac:dyDescent="0.25">
      <c r="A339" s="11">
        <v>4252</v>
      </c>
      <c r="B339" s="11" t="s">
        <v>3650</v>
      </c>
      <c r="C339" s="11" t="s">
        <v>474</v>
      </c>
      <c r="D339" s="11" t="s">
        <v>381</v>
      </c>
      <c r="E339" s="11" t="s">
        <v>14</v>
      </c>
      <c r="F339" s="11">
        <v>500000</v>
      </c>
      <c r="G339" s="11">
        <v>500000</v>
      </c>
      <c r="H339" s="11">
        <v>1</v>
      </c>
    </row>
    <row r="340" spans="1:8" ht="54" x14ac:dyDescent="0.25">
      <c r="A340" s="11">
        <v>4237</v>
      </c>
      <c r="B340" s="11" t="s">
        <v>3141</v>
      </c>
      <c r="C340" s="11" t="s">
        <v>3142</v>
      </c>
      <c r="D340" s="11" t="s">
        <v>13</v>
      </c>
      <c r="E340" s="11" t="s">
        <v>14</v>
      </c>
      <c r="F340" s="11">
        <v>200000</v>
      </c>
      <c r="G340" s="11">
        <v>200000</v>
      </c>
      <c r="H340" s="11">
        <v>1</v>
      </c>
    </row>
    <row r="341" spans="1:8" ht="40.5" x14ac:dyDescent="0.25">
      <c r="A341" s="11">
        <v>4252</v>
      </c>
      <c r="B341" s="11" t="s">
        <v>2681</v>
      </c>
      <c r="C341" s="11" t="s">
        <v>474</v>
      </c>
      <c r="D341" s="11" t="s">
        <v>381</v>
      </c>
      <c r="E341" s="11" t="s">
        <v>14</v>
      </c>
      <c r="F341" s="11">
        <v>0</v>
      </c>
      <c r="G341" s="11">
        <v>0</v>
      </c>
      <c r="H341" s="11">
        <v>1</v>
      </c>
    </row>
    <row r="342" spans="1:8" ht="40.5" x14ac:dyDescent="0.25">
      <c r="A342" s="11">
        <v>4252</v>
      </c>
      <c r="B342" s="11" t="s">
        <v>2682</v>
      </c>
      <c r="C342" s="11" t="s">
        <v>474</v>
      </c>
      <c r="D342" s="11" t="s">
        <v>381</v>
      </c>
      <c r="E342" s="11" t="s">
        <v>14</v>
      </c>
      <c r="F342" s="11">
        <v>0</v>
      </c>
      <c r="G342" s="11">
        <v>0</v>
      </c>
      <c r="H342" s="11">
        <v>1</v>
      </c>
    </row>
    <row r="343" spans="1:8" ht="40.5" x14ac:dyDescent="0.25">
      <c r="A343" s="11">
        <v>4252</v>
      </c>
      <c r="B343" s="11" t="s">
        <v>2683</v>
      </c>
      <c r="C343" s="11" t="s">
        <v>474</v>
      </c>
      <c r="D343" s="11" t="s">
        <v>381</v>
      </c>
      <c r="E343" s="11" t="s">
        <v>14</v>
      </c>
      <c r="F343" s="11">
        <v>0</v>
      </c>
      <c r="G343" s="11">
        <v>0</v>
      </c>
      <c r="H343" s="11">
        <v>1</v>
      </c>
    </row>
    <row r="344" spans="1:8" ht="27" x14ac:dyDescent="0.25">
      <c r="A344" s="11">
        <v>4234</v>
      </c>
      <c r="B344" s="11" t="s">
        <v>2658</v>
      </c>
      <c r="C344" s="11" t="s">
        <v>696</v>
      </c>
      <c r="D344" s="11" t="s">
        <v>9</v>
      </c>
      <c r="E344" s="11" t="s">
        <v>14</v>
      </c>
      <c r="F344" s="11">
        <v>4000000</v>
      </c>
      <c r="G344" s="11">
        <v>4000000</v>
      </c>
      <c r="H344" s="11">
        <v>1</v>
      </c>
    </row>
    <row r="345" spans="1:8" ht="30" customHeight="1" x14ac:dyDescent="0.25">
      <c r="A345" s="11">
        <v>4214</v>
      </c>
      <c r="B345" s="11" t="s">
        <v>2559</v>
      </c>
      <c r="C345" s="11" t="s">
        <v>2560</v>
      </c>
      <c r="D345" s="11" t="s">
        <v>381</v>
      </c>
      <c r="E345" s="11" t="s">
        <v>14</v>
      </c>
      <c r="F345" s="11">
        <v>600000</v>
      </c>
      <c r="G345" s="11">
        <v>600000</v>
      </c>
      <c r="H345" s="11">
        <v>1</v>
      </c>
    </row>
    <row r="346" spans="1:8" ht="30" customHeight="1" x14ac:dyDescent="0.25">
      <c r="A346" s="11">
        <v>4214</v>
      </c>
      <c r="B346" s="11" t="s">
        <v>2561</v>
      </c>
      <c r="C346" s="11" t="s">
        <v>2560</v>
      </c>
      <c r="D346" s="11" t="s">
        <v>381</v>
      </c>
      <c r="E346" s="11" t="s">
        <v>14</v>
      </c>
      <c r="F346" s="11">
        <v>596800</v>
      </c>
      <c r="G346" s="11">
        <v>596800</v>
      </c>
      <c r="H346" s="11">
        <v>1</v>
      </c>
    </row>
    <row r="347" spans="1:8" ht="30" customHeight="1" x14ac:dyDescent="0.25">
      <c r="A347" s="11">
        <v>4232</v>
      </c>
      <c r="B347" s="11" t="s">
        <v>4044</v>
      </c>
      <c r="C347" s="11" t="s">
        <v>883</v>
      </c>
      <c r="D347" s="11" t="s">
        <v>13</v>
      </c>
      <c r="E347" s="11" t="s">
        <v>14</v>
      </c>
      <c r="F347" s="11">
        <v>5760000</v>
      </c>
      <c r="G347" s="11">
        <v>5760000</v>
      </c>
      <c r="H347" s="11">
        <v>1</v>
      </c>
    </row>
    <row r="348" spans="1:8" ht="40.5" x14ac:dyDescent="0.25">
      <c r="A348" s="11">
        <v>4222</v>
      </c>
      <c r="B348" s="11" t="s">
        <v>4666</v>
      </c>
      <c r="C348" s="11" t="s">
        <v>1950</v>
      </c>
      <c r="D348" s="11" t="s">
        <v>13</v>
      </c>
      <c r="E348" s="11" t="s">
        <v>14</v>
      </c>
      <c r="F348" s="11">
        <v>800000</v>
      </c>
      <c r="G348" s="11">
        <v>800000</v>
      </c>
      <c r="H348" s="11">
        <v>1</v>
      </c>
    </row>
    <row r="349" spans="1:8" ht="40.5" x14ac:dyDescent="0.25">
      <c r="A349" s="11">
        <v>4222</v>
      </c>
      <c r="B349" s="11" t="s">
        <v>4429</v>
      </c>
      <c r="C349" s="11" t="s">
        <v>1950</v>
      </c>
      <c r="D349" s="11" t="s">
        <v>13</v>
      </c>
      <c r="E349" s="11" t="s">
        <v>14</v>
      </c>
      <c r="F349" s="11">
        <v>300000</v>
      </c>
      <c r="G349" s="11">
        <v>300000</v>
      </c>
      <c r="H349" s="11">
        <v>1</v>
      </c>
    </row>
    <row r="350" spans="1:8" ht="40.5" x14ac:dyDescent="0.25">
      <c r="A350" s="11">
        <v>4222</v>
      </c>
      <c r="B350" s="11" t="s">
        <v>4236</v>
      </c>
      <c r="C350" s="11" t="s">
        <v>1950</v>
      </c>
      <c r="D350" s="11" t="s">
        <v>13</v>
      </c>
      <c r="E350" s="11" t="s">
        <v>14</v>
      </c>
      <c r="F350" s="11">
        <v>700000</v>
      </c>
      <c r="G350" s="11">
        <v>700000</v>
      </c>
      <c r="H350" s="11">
        <v>1</v>
      </c>
    </row>
    <row r="351" spans="1:8" ht="40.5" x14ac:dyDescent="0.25">
      <c r="A351" s="11">
        <v>4222</v>
      </c>
      <c r="B351" s="11" t="s">
        <v>4046</v>
      </c>
      <c r="C351" s="11" t="s">
        <v>1950</v>
      </c>
      <c r="D351" s="11" t="s">
        <v>13</v>
      </c>
      <c r="E351" s="11" t="s">
        <v>14</v>
      </c>
      <c r="F351" s="11">
        <v>3000000</v>
      </c>
      <c r="G351" s="11">
        <v>3000000</v>
      </c>
      <c r="H351" s="11">
        <v>1</v>
      </c>
    </row>
    <row r="352" spans="1:8" ht="40.5" x14ac:dyDescent="0.25">
      <c r="A352" s="11">
        <v>4222</v>
      </c>
      <c r="B352" s="11" t="s">
        <v>3640</v>
      </c>
      <c r="C352" s="11" t="s">
        <v>1950</v>
      </c>
      <c r="D352" s="11" t="s">
        <v>13</v>
      </c>
      <c r="E352" s="11" t="s">
        <v>14</v>
      </c>
      <c r="F352" s="11">
        <v>300000</v>
      </c>
      <c r="G352" s="11">
        <v>300000</v>
      </c>
      <c r="H352" s="11">
        <v>1</v>
      </c>
    </row>
    <row r="353" spans="1:8" ht="40.5" x14ac:dyDescent="0.25">
      <c r="A353" s="11">
        <v>4222</v>
      </c>
      <c r="B353" s="11" t="s">
        <v>1949</v>
      </c>
      <c r="C353" s="11" t="s">
        <v>1950</v>
      </c>
      <c r="D353" s="11" t="s">
        <v>13</v>
      </c>
      <c r="E353" s="11" t="s">
        <v>14</v>
      </c>
      <c r="F353" s="11">
        <v>400000</v>
      </c>
      <c r="G353" s="11">
        <v>400000</v>
      </c>
      <c r="H353" s="11">
        <v>1</v>
      </c>
    </row>
    <row r="354" spans="1:8" ht="40.5" x14ac:dyDescent="0.25">
      <c r="A354" s="14">
        <v>4215</v>
      </c>
      <c r="B354" s="14" t="s">
        <v>1795</v>
      </c>
      <c r="C354" s="15" t="s">
        <v>1320</v>
      </c>
      <c r="D354" s="14" t="s">
        <v>13</v>
      </c>
      <c r="E354" s="14" t="s">
        <v>14</v>
      </c>
      <c r="F354" s="14">
        <v>105000</v>
      </c>
      <c r="G354" s="14">
        <v>105000</v>
      </c>
      <c r="H354" s="14">
        <v>1</v>
      </c>
    </row>
    <row r="355" spans="1:8" ht="40.5" x14ac:dyDescent="0.25">
      <c r="A355" s="11">
        <v>5129</v>
      </c>
      <c r="B355" s="11" t="s">
        <v>1436</v>
      </c>
      <c r="C355" s="11" t="s">
        <v>1437</v>
      </c>
      <c r="D355" s="11" t="s">
        <v>381</v>
      </c>
      <c r="E355" s="11" t="s">
        <v>10</v>
      </c>
      <c r="F355" s="11">
        <v>45000000</v>
      </c>
      <c r="G355" s="11">
        <v>45000000</v>
      </c>
      <c r="H355" s="11">
        <v>1</v>
      </c>
    </row>
    <row r="356" spans="1:8" ht="40.5" x14ac:dyDescent="0.25">
      <c r="A356" s="11">
        <v>4252</v>
      </c>
      <c r="B356" s="11" t="s">
        <v>1595</v>
      </c>
      <c r="C356" s="11" t="s">
        <v>525</v>
      </c>
      <c r="D356" s="11" t="s">
        <v>381</v>
      </c>
      <c r="E356" s="11" t="s">
        <v>14</v>
      </c>
      <c r="F356" s="11">
        <v>250000</v>
      </c>
      <c r="G356" s="11">
        <v>250000</v>
      </c>
      <c r="H356" s="11">
        <v>1</v>
      </c>
    </row>
    <row r="357" spans="1:8" ht="40.5" x14ac:dyDescent="0.25">
      <c r="A357" s="11">
        <v>4252</v>
      </c>
      <c r="B357" s="11" t="s">
        <v>1557</v>
      </c>
      <c r="C357" s="11" t="s">
        <v>1558</v>
      </c>
      <c r="D357" s="11" t="s">
        <v>381</v>
      </c>
      <c r="E357" s="11" t="s">
        <v>14</v>
      </c>
      <c r="F357" s="11">
        <v>0</v>
      </c>
      <c r="G357" s="11">
        <v>0</v>
      </c>
      <c r="H357" s="11">
        <v>1</v>
      </c>
    </row>
    <row r="358" spans="1:8" ht="40.5" x14ac:dyDescent="0.25">
      <c r="A358" s="11">
        <v>4252</v>
      </c>
      <c r="B358" s="11" t="s">
        <v>1596</v>
      </c>
      <c r="C358" s="11" t="s">
        <v>522</v>
      </c>
      <c r="D358" s="11" t="s">
        <v>381</v>
      </c>
      <c r="E358" s="11" t="s">
        <v>14</v>
      </c>
      <c r="F358" s="11">
        <v>0</v>
      </c>
      <c r="G358" s="11">
        <v>0</v>
      </c>
      <c r="H358" s="11">
        <v>1</v>
      </c>
    </row>
    <row r="359" spans="1:8" ht="40.5" x14ac:dyDescent="0.25">
      <c r="A359" s="11">
        <v>4252</v>
      </c>
      <c r="B359" s="11" t="s">
        <v>1597</v>
      </c>
      <c r="C359" s="11" t="s">
        <v>525</v>
      </c>
      <c r="D359" s="11" t="s">
        <v>381</v>
      </c>
      <c r="E359" s="11" t="s">
        <v>14</v>
      </c>
      <c r="F359" s="11">
        <v>0</v>
      </c>
      <c r="G359" s="11">
        <v>0</v>
      </c>
      <c r="H359" s="11">
        <v>1</v>
      </c>
    </row>
    <row r="360" spans="1:8" ht="40.5" x14ac:dyDescent="0.25">
      <c r="A360" s="11">
        <v>4234</v>
      </c>
      <c r="B360" s="11" t="s">
        <v>1580</v>
      </c>
      <c r="C360" s="11" t="s">
        <v>1581</v>
      </c>
      <c r="D360" s="11" t="s">
        <v>9</v>
      </c>
      <c r="E360" s="11" t="s">
        <v>14</v>
      </c>
      <c r="F360" s="11">
        <v>3000000</v>
      </c>
      <c r="G360" s="11">
        <v>3000000</v>
      </c>
      <c r="H360" s="11">
        <v>1</v>
      </c>
    </row>
    <row r="361" spans="1:8" ht="27" x14ac:dyDescent="0.25">
      <c r="A361" s="11">
        <v>4232</v>
      </c>
      <c r="B361" s="11" t="s">
        <v>3213</v>
      </c>
      <c r="C361" s="11" t="s">
        <v>883</v>
      </c>
      <c r="D361" s="11" t="s">
        <v>13</v>
      </c>
      <c r="E361" s="11" t="s">
        <v>14</v>
      </c>
      <c r="F361" s="11">
        <v>5760000</v>
      </c>
      <c r="G361" s="11">
        <v>5760000</v>
      </c>
      <c r="H361" s="11">
        <v>1</v>
      </c>
    </row>
    <row r="362" spans="1:8" ht="27" x14ac:dyDescent="0.25">
      <c r="A362" s="11">
        <v>4231</v>
      </c>
      <c r="B362" s="11" t="s">
        <v>1563</v>
      </c>
      <c r="C362" s="11" t="s">
        <v>376</v>
      </c>
      <c r="D362" s="11" t="s">
        <v>381</v>
      </c>
      <c r="E362" s="11" t="s">
        <v>14</v>
      </c>
      <c r="F362" s="11">
        <v>2100000</v>
      </c>
      <c r="G362" s="11">
        <v>2100000</v>
      </c>
      <c r="H362" s="11">
        <v>1</v>
      </c>
    </row>
    <row r="363" spans="1:8" ht="27" x14ac:dyDescent="0.25">
      <c r="A363" s="11">
        <v>4231</v>
      </c>
      <c r="B363" s="11" t="s">
        <v>1564</v>
      </c>
      <c r="C363" s="11" t="s">
        <v>379</v>
      </c>
      <c r="D363" s="11" t="s">
        <v>381</v>
      </c>
      <c r="E363" s="11" t="s">
        <v>14</v>
      </c>
      <c r="F363" s="11">
        <v>5100000</v>
      </c>
      <c r="G363" s="11">
        <v>5100000</v>
      </c>
      <c r="H363" s="11">
        <v>1</v>
      </c>
    </row>
    <row r="364" spans="1:8" ht="27" x14ac:dyDescent="0.25">
      <c r="A364" s="11">
        <v>4231</v>
      </c>
      <c r="B364" s="11" t="s">
        <v>1565</v>
      </c>
      <c r="C364" s="11" t="s">
        <v>376</v>
      </c>
      <c r="D364" s="11" t="s">
        <v>381</v>
      </c>
      <c r="E364" s="11" t="s">
        <v>14</v>
      </c>
      <c r="F364" s="11">
        <v>1400000</v>
      </c>
      <c r="G364" s="11">
        <v>1400000</v>
      </c>
      <c r="H364" s="11">
        <v>1</v>
      </c>
    </row>
    <row r="365" spans="1:8" ht="40.5" x14ac:dyDescent="0.25">
      <c r="A365" s="11">
        <v>4252</v>
      </c>
      <c r="B365" s="11" t="s">
        <v>1554</v>
      </c>
      <c r="C365" s="11" t="s">
        <v>525</v>
      </c>
      <c r="D365" s="11" t="s">
        <v>381</v>
      </c>
      <c r="E365" s="11" t="s">
        <v>14</v>
      </c>
      <c r="F365" s="11">
        <v>0</v>
      </c>
      <c r="G365" s="11">
        <v>0</v>
      </c>
      <c r="H365" s="11">
        <v>1</v>
      </c>
    </row>
    <row r="366" spans="1:8" ht="40.5" x14ac:dyDescent="0.25">
      <c r="A366" s="11">
        <v>4252</v>
      </c>
      <c r="B366" s="11" t="s">
        <v>1555</v>
      </c>
      <c r="C366" s="11" t="s">
        <v>525</v>
      </c>
      <c r="D366" s="11" t="s">
        <v>381</v>
      </c>
      <c r="E366" s="11" t="s">
        <v>14</v>
      </c>
      <c r="F366" s="11">
        <v>0</v>
      </c>
      <c r="G366" s="11">
        <v>0</v>
      </c>
      <c r="H366" s="11">
        <v>1</v>
      </c>
    </row>
    <row r="367" spans="1:8" ht="40.5" x14ac:dyDescent="0.25">
      <c r="A367" s="11">
        <v>4252</v>
      </c>
      <c r="B367" s="11" t="s">
        <v>1556</v>
      </c>
      <c r="C367" s="11" t="s">
        <v>522</v>
      </c>
      <c r="D367" s="11" t="s">
        <v>381</v>
      </c>
      <c r="E367" s="11" t="s">
        <v>14</v>
      </c>
      <c r="F367" s="11">
        <v>0</v>
      </c>
      <c r="G367" s="11">
        <v>0</v>
      </c>
      <c r="H367" s="11">
        <v>1</v>
      </c>
    </row>
    <row r="368" spans="1:8" ht="40.5" x14ac:dyDescent="0.25">
      <c r="A368" s="11">
        <v>4252</v>
      </c>
      <c r="B368" s="11" t="s">
        <v>1557</v>
      </c>
      <c r="C368" s="11" t="s">
        <v>1558</v>
      </c>
      <c r="D368" s="11" t="s">
        <v>381</v>
      </c>
      <c r="E368" s="11" t="s">
        <v>14</v>
      </c>
      <c r="F368" s="11">
        <v>0</v>
      </c>
      <c r="G368" s="11">
        <v>0</v>
      </c>
      <c r="H368" s="11">
        <v>1</v>
      </c>
    </row>
    <row r="369" spans="1:8" ht="40.5" x14ac:dyDescent="0.25">
      <c r="A369" s="11">
        <v>4237</v>
      </c>
      <c r="B369" s="11" t="s">
        <v>1553</v>
      </c>
      <c r="C369" s="11" t="s">
        <v>34</v>
      </c>
      <c r="D369" s="11" t="s">
        <v>9</v>
      </c>
      <c r="E369" s="11" t="s">
        <v>14</v>
      </c>
      <c r="F369" s="11">
        <v>420000</v>
      </c>
      <c r="G369" s="11">
        <v>420000</v>
      </c>
      <c r="H369" s="11">
        <v>1</v>
      </c>
    </row>
    <row r="370" spans="1:8" ht="24" x14ac:dyDescent="0.25">
      <c r="A370" s="70" t="s">
        <v>1281</v>
      </c>
      <c r="B370" s="70" t="s">
        <v>1420</v>
      </c>
      <c r="C370" s="70" t="s">
        <v>532</v>
      </c>
      <c r="D370" s="70" t="s">
        <v>9</v>
      </c>
      <c r="E370" s="70" t="s">
        <v>14</v>
      </c>
      <c r="F370" s="70">
        <v>72000</v>
      </c>
      <c r="G370" s="70">
        <v>72000</v>
      </c>
      <c r="H370" s="70">
        <v>1</v>
      </c>
    </row>
    <row r="371" spans="1:8" ht="24" x14ac:dyDescent="0.25">
      <c r="A371" s="70" t="s">
        <v>1281</v>
      </c>
      <c r="B371" s="70" t="s">
        <v>1421</v>
      </c>
      <c r="C371" s="70" t="s">
        <v>532</v>
      </c>
      <c r="D371" s="70" t="s">
        <v>9</v>
      </c>
      <c r="E371" s="70" t="s">
        <v>14</v>
      </c>
      <c r="F371" s="70">
        <v>284400</v>
      </c>
      <c r="G371" s="70">
        <v>284400</v>
      </c>
      <c r="H371" s="70">
        <v>1</v>
      </c>
    </row>
    <row r="372" spans="1:8" ht="24" x14ac:dyDescent="0.25">
      <c r="A372" s="70" t="s">
        <v>1281</v>
      </c>
      <c r="B372" s="70" t="s">
        <v>1422</v>
      </c>
      <c r="C372" s="70" t="s">
        <v>532</v>
      </c>
      <c r="D372" s="70" t="s">
        <v>9</v>
      </c>
      <c r="E372" s="70" t="s">
        <v>14</v>
      </c>
      <c r="F372" s="70">
        <v>287100</v>
      </c>
      <c r="G372" s="70">
        <v>287100</v>
      </c>
      <c r="H372" s="70">
        <v>1</v>
      </c>
    </row>
    <row r="373" spans="1:8" ht="24" x14ac:dyDescent="0.25">
      <c r="A373" s="70" t="s">
        <v>1281</v>
      </c>
      <c r="B373" s="70" t="s">
        <v>1423</v>
      </c>
      <c r="C373" s="70" t="s">
        <v>532</v>
      </c>
      <c r="D373" s="70" t="s">
        <v>9</v>
      </c>
      <c r="E373" s="70" t="s">
        <v>14</v>
      </c>
      <c r="F373" s="70">
        <v>112910</v>
      </c>
      <c r="G373" s="70">
        <v>112910</v>
      </c>
      <c r="H373" s="70">
        <v>1</v>
      </c>
    </row>
    <row r="374" spans="1:8" ht="24" x14ac:dyDescent="0.25">
      <c r="A374" s="70" t="s">
        <v>1281</v>
      </c>
      <c r="B374" s="70" t="s">
        <v>1424</v>
      </c>
      <c r="C374" s="70" t="s">
        <v>532</v>
      </c>
      <c r="D374" s="70" t="s">
        <v>9</v>
      </c>
      <c r="E374" s="70" t="s">
        <v>14</v>
      </c>
      <c r="F374" s="70">
        <v>278000</v>
      </c>
      <c r="G374" s="70">
        <v>278000</v>
      </c>
      <c r="H374" s="70">
        <v>1</v>
      </c>
    </row>
    <row r="375" spans="1:8" ht="24" x14ac:dyDescent="0.25">
      <c r="A375" s="70" t="s">
        <v>1281</v>
      </c>
      <c r="B375" s="70" t="s">
        <v>1425</v>
      </c>
      <c r="C375" s="70" t="s">
        <v>532</v>
      </c>
      <c r="D375" s="70" t="s">
        <v>9</v>
      </c>
      <c r="E375" s="70" t="s">
        <v>14</v>
      </c>
      <c r="F375" s="70">
        <v>239400</v>
      </c>
      <c r="G375" s="70">
        <v>239400</v>
      </c>
      <c r="H375" s="70">
        <v>1</v>
      </c>
    </row>
    <row r="376" spans="1:8" ht="24" x14ac:dyDescent="0.25">
      <c r="A376" s="70" t="s">
        <v>1281</v>
      </c>
      <c r="B376" s="70" t="s">
        <v>1426</v>
      </c>
      <c r="C376" s="70" t="s">
        <v>532</v>
      </c>
      <c r="D376" s="70" t="s">
        <v>9</v>
      </c>
      <c r="E376" s="70" t="s">
        <v>14</v>
      </c>
      <c r="F376" s="70">
        <v>842036</v>
      </c>
      <c r="G376" s="70">
        <v>842036</v>
      </c>
      <c r="H376" s="70">
        <v>1</v>
      </c>
    </row>
    <row r="377" spans="1:8" ht="24" x14ac:dyDescent="0.25">
      <c r="A377" s="70" t="s">
        <v>1281</v>
      </c>
      <c r="B377" s="70" t="s">
        <v>1427</v>
      </c>
      <c r="C377" s="70" t="s">
        <v>532</v>
      </c>
      <c r="D377" s="70" t="s">
        <v>9</v>
      </c>
      <c r="E377" s="70" t="s">
        <v>14</v>
      </c>
      <c r="F377" s="70">
        <v>172800</v>
      </c>
      <c r="G377" s="70">
        <v>172800</v>
      </c>
      <c r="H377" s="70">
        <v>1</v>
      </c>
    </row>
    <row r="378" spans="1:8" ht="24" x14ac:dyDescent="0.25">
      <c r="A378" s="70" t="s">
        <v>1281</v>
      </c>
      <c r="B378" s="70" t="s">
        <v>1428</v>
      </c>
      <c r="C378" s="70" t="s">
        <v>532</v>
      </c>
      <c r="D378" s="70" t="s">
        <v>9</v>
      </c>
      <c r="E378" s="70" t="s">
        <v>14</v>
      </c>
      <c r="F378" s="70">
        <v>95000</v>
      </c>
      <c r="G378" s="70">
        <v>95000</v>
      </c>
      <c r="H378" s="70">
        <v>1</v>
      </c>
    </row>
    <row r="379" spans="1:8" ht="24" x14ac:dyDescent="0.25">
      <c r="A379" s="70" t="s">
        <v>1281</v>
      </c>
      <c r="B379" s="70" t="s">
        <v>1429</v>
      </c>
      <c r="C379" s="70" t="s">
        <v>532</v>
      </c>
      <c r="D379" s="70" t="s">
        <v>9</v>
      </c>
      <c r="E379" s="70" t="s">
        <v>14</v>
      </c>
      <c r="F379" s="70">
        <v>75000</v>
      </c>
      <c r="G379" s="70">
        <v>75000</v>
      </c>
      <c r="H379" s="70">
        <v>1</v>
      </c>
    </row>
    <row r="380" spans="1:8" ht="24" x14ac:dyDescent="0.25">
      <c r="A380" s="70" t="s">
        <v>1281</v>
      </c>
      <c r="B380" s="70" t="s">
        <v>3009</v>
      </c>
      <c r="C380" s="70" t="s">
        <v>532</v>
      </c>
      <c r="D380" s="70" t="s">
        <v>9</v>
      </c>
      <c r="E380" s="70" t="s">
        <v>14</v>
      </c>
      <c r="F380" s="70">
        <v>0</v>
      </c>
      <c r="G380" s="70">
        <v>0</v>
      </c>
      <c r="H380" s="70">
        <v>1</v>
      </c>
    </row>
    <row r="381" spans="1:8" ht="24" x14ac:dyDescent="0.25">
      <c r="A381" s="70">
        <v>4214</v>
      </c>
      <c r="B381" s="70" t="s">
        <v>1335</v>
      </c>
      <c r="C381" s="70" t="s">
        <v>510</v>
      </c>
      <c r="D381" s="70" t="s">
        <v>13</v>
      </c>
      <c r="E381" s="70" t="s">
        <v>14</v>
      </c>
      <c r="F381" s="70">
        <v>225000000</v>
      </c>
      <c r="G381" s="70">
        <v>225000000</v>
      </c>
      <c r="H381" s="70">
        <v>1</v>
      </c>
    </row>
    <row r="382" spans="1:8" ht="24" x14ac:dyDescent="0.25">
      <c r="A382" s="70">
        <v>4235</v>
      </c>
      <c r="B382" s="70" t="s">
        <v>1332</v>
      </c>
      <c r="C382" s="70" t="s">
        <v>1333</v>
      </c>
      <c r="D382" s="70" t="s">
        <v>15</v>
      </c>
      <c r="E382" s="70" t="s">
        <v>14</v>
      </c>
      <c r="F382" s="70">
        <v>10000000</v>
      </c>
      <c r="G382" s="70">
        <v>10000000</v>
      </c>
      <c r="H382" s="70">
        <v>1</v>
      </c>
    </row>
    <row r="383" spans="1:8" ht="36" x14ac:dyDescent="0.25">
      <c r="A383" s="70">
        <v>4215</v>
      </c>
      <c r="B383" s="70" t="s">
        <v>1319</v>
      </c>
      <c r="C383" s="70" t="s">
        <v>1320</v>
      </c>
      <c r="D383" s="70" t="s">
        <v>381</v>
      </c>
      <c r="E383" s="70" t="s">
        <v>14</v>
      </c>
      <c r="F383" s="70">
        <v>0</v>
      </c>
      <c r="G383" s="70">
        <v>0</v>
      </c>
      <c r="H383" s="70">
        <v>1</v>
      </c>
    </row>
    <row r="384" spans="1:8" ht="24" x14ac:dyDescent="0.25">
      <c r="A384" s="70">
        <v>4213</v>
      </c>
      <c r="B384" s="70" t="s">
        <v>1249</v>
      </c>
      <c r="C384" s="70" t="s">
        <v>516</v>
      </c>
      <c r="D384" s="70" t="s">
        <v>381</v>
      </c>
      <c r="E384" s="70" t="s">
        <v>14</v>
      </c>
      <c r="F384" s="70">
        <v>700000</v>
      </c>
      <c r="G384" s="70">
        <v>700000</v>
      </c>
      <c r="H384" s="70">
        <v>1</v>
      </c>
    </row>
    <row r="385" spans="1:8" ht="36" x14ac:dyDescent="0.25">
      <c r="A385" s="70">
        <v>4239</v>
      </c>
      <c r="B385" s="70" t="s">
        <v>1216</v>
      </c>
      <c r="C385" s="70" t="s">
        <v>1217</v>
      </c>
      <c r="D385" s="70" t="s">
        <v>13</v>
      </c>
      <c r="E385" s="70" t="s">
        <v>14</v>
      </c>
      <c r="F385" s="70">
        <v>6447600</v>
      </c>
      <c r="G385" s="70">
        <v>6447600</v>
      </c>
      <c r="H385" s="70">
        <v>1</v>
      </c>
    </row>
    <row r="386" spans="1:8" ht="40.5" x14ac:dyDescent="0.25">
      <c r="A386" s="46">
        <v>4239</v>
      </c>
      <c r="B386" s="46" t="s">
        <v>1218</v>
      </c>
      <c r="C386" s="46" t="s">
        <v>1217</v>
      </c>
      <c r="D386" s="46" t="s">
        <v>13</v>
      </c>
      <c r="E386" s="46" t="s">
        <v>14</v>
      </c>
      <c r="F386" s="70">
        <v>30186200</v>
      </c>
      <c r="G386" s="70">
        <v>30186200</v>
      </c>
      <c r="H386" s="11">
        <v>1</v>
      </c>
    </row>
    <row r="387" spans="1:8" ht="27" x14ac:dyDescent="0.25">
      <c r="A387" s="11">
        <v>4214</v>
      </c>
      <c r="B387" s="11" t="s">
        <v>1209</v>
      </c>
      <c r="C387" s="11" t="s">
        <v>1210</v>
      </c>
      <c r="D387" s="11" t="s">
        <v>9</v>
      </c>
      <c r="E387" s="11" t="s">
        <v>14</v>
      </c>
      <c r="F387" s="11">
        <v>15000000</v>
      </c>
      <c r="G387" s="11">
        <v>15000000</v>
      </c>
      <c r="H387" s="11">
        <v>1</v>
      </c>
    </row>
    <row r="388" spans="1:8" ht="40.5" x14ac:dyDescent="0.25">
      <c r="A388" s="11">
        <v>4214</v>
      </c>
      <c r="B388" s="11" t="s">
        <v>1203</v>
      </c>
      <c r="C388" s="11" t="s">
        <v>34</v>
      </c>
      <c r="D388" s="11" t="s">
        <v>9</v>
      </c>
      <c r="E388" s="11" t="s">
        <v>14</v>
      </c>
      <c r="F388" s="11">
        <v>0</v>
      </c>
      <c r="G388" s="11">
        <v>0</v>
      </c>
      <c r="H388" s="11">
        <v>1</v>
      </c>
    </row>
    <row r="389" spans="1:8" ht="40.5" x14ac:dyDescent="0.25">
      <c r="A389" s="11">
        <v>4214</v>
      </c>
      <c r="B389" s="11" t="s">
        <v>1204</v>
      </c>
      <c r="C389" s="11" t="s">
        <v>34</v>
      </c>
      <c r="D389" s="11" t="s">
        <v>9</v>
      </c>
      <c r="E389" s="11" t="s">
        <v>14</v>
      </c>
      <c r="F389" s="11">
        <v>0</v>
      </c>
      <c r="G389" s="11">
        <v>0</v>
      </c>
      <c r="H389" s="11">
        <v>1</v>
      </c>
    </row>
    <row r="390" spans="1:8" ht="40.5" x14ac:dyDescent="0.25">
      <c r="A390" s="11">
        <v>4214</v>
      </c>
      <c r="B390" s="11" t="s">
        <v>1205</v>
      </c>
      <c r="C390" s="11" t="s">
        <v>34</v>
      </c>
      <c r="D390" s="11" t="s">
        <v>9</v>
      </c>
      <c r="E390" s="11" t="s">
        <v>14</v>
      </c>
      <c r="F390" s="11">
        <v>0</v>
      </c>
      <c r="G390" s="11">
        <v>0</v>
      </c>
      <c r="H390" s="11">
        <v>1</v>
      </c>
    </row>
    <row r="391" spans="1:8" ht="40.5" x14ac:dyDescent="0.25">
      <c r="A391" s="11">
        <v>4214</v>
      </c>
      <c r="B391" s="11" t="s">
        <v>1206</v>
      </c>
      <c r="C391" s="11" t="s">
        <v>34</v>
      </c>
      <c r="D391" s="11" t="s">
        <v>9</v>
      </c>
      <c r="E391" s="11" t="s">
        <v>14</v>
      </c>
      <c r="F391" s="11">
        <v>0</v>
      </c>
      <c r="G391" s="11">
        <v>0</v>
      </c>
      <c r="H391" s="11">
        <v>1</v>
      </c>
    </row>
    <row r="392" spans="1:8" ht="40.5" x14ac:dyDescent="0.25">
      <c r="A392" s="11">
        <v>4214</v>
      </c>
      <c r="B392" s="11" t="s">
        <v>1207</v>
      </c>
      <c r="C392" s="11" t="s">
        <v>34</v>
      </c>
      <c r="D392" s="11" t="s">
        <v>9</v>
      </c>
      <c r="E392" s="11" t="s">
        <v>14</v>
      </c>
      <c r="F392" s="11">
        <v>0</v>
      </c>
      <c r="G392" s="11">
        <v>0</v>
      </c>
      <c r="H392" s="11">
        <v>1</v>
      </c>
    </row>
    <row r="393" spans="1:8" ht="40.5" x14ac:dyDescent="0.25">
      <c r="A393" s="11">
        <v>4214</v>
      </c>
      <c r="B393" s="11" t="s">
        <v>1208</v>
      </c>
      <c r="C393" s="11" t="s">
        <v>34</v>
      </c>
      <c r="D393" s="11" t="s">
        <v>9</v>
      </c>
      <c r="E393" s="11" t="s">
        <v>14</v>
      </c>
      <c r="F393" s="11">
        <v>0</v>
      </c>
      <c r="G393" s="11">
        <v>0</v>
      </c>
      <c r="H393" s="11">
        <v>1</v>
      </c>
    </row>
    <row r="394" spans="1:8" ht="27" x14ac:dyDescent="0.25">
      <c r="A394" s="11">
        <v>4241</v>
      </c>
      <c r="B394" s="11" t="s">
        <v>1199</v>
      </c>
      <c r="C394" s="11" t="s">
        <v>1200</v>
      </c>
      <c r="D394" s="11" t="s">
        <v>381</v>
      </c>
      <c r="E394" s="11" t="s">
        <v>14</v>
      </c>
      <c r="F394" s="11">
        <v>2950000</v>
      </c>
      <c r="G394" s="11">
        <v>2950000</v>
      </c>
      <c r="H394" s="11">
        <v>1</v>
      </c>
    </row>
    <row r="395" spans="1:8" ht="27" x14ac:dyDescent="0.25">
      <c r="A395" s="11">
        <v>4241</v>
      </c>
      <c r="B395" s="11" t="s">
        <v>1201</v>
      </c>
      <c r="C395" s="11" t="s">
        <v>1202</v>
      </c>
      <c r="D395" s="11" t="s">
        <v>381</v>
      </c>
      <c r="E395" s="11" t="s">
        <v>14</v>
      </c>
      <c r="F395" s="11">
        <v>3300000</v>
      </c>
      <c r="G395" s="11">
        <v>3300000</v>
      </c>
      <c r="H395" s="11">
        <v>1</v>
      </c>
    </row>
    <row r="396" spans="1:8" ht="27" x14ac:dyDescent="0.25">
      <c r="A396" s="11">
        <v>4232</v>
      </c>
      <c r="B396" s="11" t="s">
        <v>740</v>
      </c>
      <c r="C396" s="11" t="s">
        <v>741</v>
      </c>
      <c r="D396" s="11" t="s">
        <v>15</v>
      </c>
      <c r="E396" s="11" t="s">
        <v>14</v>
      </c>
      <c r="F396" s="11">
        <v>6070000</v>
      </c>
      <c r="G396" s="11">
        <v>6070000</v>
      </c>
      <c r="H396" s="11">
        <v>1</v>
      </c>
    </row>
    <row r="397" spans="1:8" ht="27" x14ac:dyDescent="0.25">
      <c r="A397" s="11">
        <v>4252</v>
      </c>
      <c r="B397" s="11" t="s">
        <v>736</v>
      </c>
      <c r="C397" s="11" t="s">
        <v>396</v>
      </c>
      <c r="D397" s="11" t="s">
        <v>15</v>
      </c>
      <c r="E397" s="11" t="s">
        <v>14</v>
      </c>
      <c r="F397" s="11">
        <v>207993600</v>
      </c>
      <c r="G397" s="11">
        <v>207993600</v>
      </c>
      <c r="H397" s="11">
        <v>1</v>
      </c>
    </row>
    <row r="398" spans="1:8" ht="27" x14ac:dyDescent="0.25">
      <c r="A398" s="11">
        <v>4252</v>
      </c>
      <c r="B398" s="11" t="s">
        <v>736</v>
      </c>
      <c r="C398" s="11" t="s">
        <v>396</v>
      </c>
      <c r="D398" s="11" t="s">
        <v>15</v>
      </c>
      <c r="E398" s="11" t="s">
        <v>14</v>
      </c>
      <c r="F398" s="11">
        <v>4400000</v>
      </c>
      <c r="G398" s="11">
        <v>4400000</v>
      </c>
      <c r="H398" s="11">
        <v>1</v>
      </c>
    </row>
    <row r="399" spans="1:8" ht="40.5" x14ac:dyDescent="0.25">
      <c r="A399" s="11">
        <v>4216</v>
      </c>
      <c r="B399" s="11" t="s">
        <v>733</v>
      </c>
      <c r="C399" s="11" t="s">
        <v>734</v>
      </c>
      <c r="D399" s="11" t="s">
        <v>381</v>
      </c>
      <c r="E399" s="11" t="s">
        <v>14</v>
      </c>
      <c r="F399" s="11">
        <v>14496000</v>
      </c>
      <c r="G399" s="11">
        <v>14496000</v>
      </c>
      <c r="H399" s="11">
        <v>1</v>
      </c>
    </row>
    <row r="400" spans="1:8" ht="40.5" x14ac:dyDescent="0.25">
      <c r="A400" s="11">
        <v>4216</v>
      </c>
      <c r="B400" s="11" t="s">
        <v>735</v>
      </c>
      <c r="C400" s="11" t="s">
        <v>734</v>
      </c>
      <c r="D400" s="11" t="s">
        <v>381</v>
      </c>
      <c r="E400" s="11" t="s">
        <v>14</v>
      </c>
      <c r="F400" s="11">
        <v>46224000</v>
      </c>
      <c r="G400" s="11">
        <v>46224000</v>
      </c>
      <c r="H400" s="11">
        <v>1</v>
      </c>
    </row>
    <row r="401" spans="1:8" ht="27" x14ac:dyDescent="0.25">
      <c r="A401" s="46">
        <v>4231</v>
      </c>
      <c r="B401" s="46" t="s">
        <v>375</v>
      </c>
      <c r="C401" s="46" t="s">
        <v>376</v>
      </c>
      <c r="D401" s="46" t="s">
        <v>9</v>
      </c>
      <c r="E401" s="46" t="s">
        <v>14</v>
      </c>
      <c r="F401" s="46">
        <v>0</v>
      </c>
      <c r="G401" s="46">
        <v>0</v>
      </c>
      <c r="H401" s="11">
        <v>1</v>
      </c>
    </row>
    <row r="402" spans="1:8" ht="27" x14ac:dyDescent="0.25">
      <c r="A402" s="46">
        <v>4231</v>
      </c>
      <c r="B402" s="46" t="s">
        <v>377</v>
      </c>
      <c r="C402" s="46" t="s">
        <v>376</v>
      </c>
      <c r="D402" s="46" t="s">
        <v>9</v>
      </c>
      <c r="E402" s="46" t="s">
        <v>14</v>
      </c>
      <c r="F402" s="46">
        <v>0</v>
      </c>
      <c r="G402" s="46">
        <v>0</v>
      </c>
      <c r="H402" s="11">
        <v>1</v>
      </c>
    </row>
    <row r="403" spans="1:8" ht="27" x14ac:dyDescent="0.25">
      <c r="A403" s="46">
        <v>4231</v>
      </c>
      <c r="B403" s="46" t="s">
        <v>378</v>
      </c>
      <c r="C403" s="46" t="s">
        <v>379</v>
      </c>
      <c r="D403" s="46" t="s">
        <v>9</v>
      </c>
      <c r="E403" s="46" t="s">
        <v>14</v>
      </c>
      <c r="F403" s="46">
        <v>0</v>
      </c>
      <c r="G403" s="46">
        <v>0</v>
      </c>
      <c r="H403" s="11">
        <v>1</v>
      </c>
    </row>
    <row r="404" spans="1:8" x14ac:dyDescent="0.25">
      <c r="A404" s="46" t="s">
        <v>459</v>
      </c>
      <c r="B404" s="46" t="s">
        <v>456</v>
      </c>
      <c r="C404" s="46" t="s">
        <v>33</v>
      </c>
      <c r="D404" s="46" t="s">
        <v>13</v>
      </c>
      <c r="E404" s="46" t="s">
        <v>14</v>
      </c>
      <c r="F404" s="46">
        <v>53000000</v>
      </c>
      <c r="G404" s="46">
        <v>53000000</v>
      </c>
      <c r="H404" s="62">
        <v>1</v>
      </c>
    </row>
    <row r="405" spans="1:8" ht="54" x14ac:dyDescent="0.25">
      <c r="A405" s="46" t="s">
        <v>460</v>
      </c>
      <c r="B405" s="46" t="s">
        <v>457</v>
      </c>
      <c r="C405" s="46" t="s">
        <v>30</v>
      </c>
      <c r="D405" s="46" t="s">
        <v>13</v>
      </c>
      <c r="E405" s="46" t="s">
        <v>14</v>
      </c>
      <c r="F405" s="46">
        <v>5300000</v>
      </c>
      <c r="G405" s="46">
        <v>5300000</v>
      </c>
      <c r="H405" s="11">
        <v>1</v>
      </c>
    </row>
    <row r="406" spans="1:8" x14ac:dyDescent="0.25">
      <c r="A406" s="11" t="s">
        <v>459</v>
      </c>
      <c r="B406" s="11" t="s">
        <v>458</v>
      </c>
      <c r="C406" s="11" t="s">
        <v>32</v>
      </c>
      <c r="D406" s="11" t="s">
        <v>13</v>
      </c>
      <c r="E406" s="11" t="s">
        <v>14</v>
      </c>
      <c r="F406" s="11">
        <v>24000000</v>
      </c>
      <c r="G406" s="11">
        <v>24000000</v>
      </c>
      <c r="H406" s="11">
        <v>1</v>
      </c>
    </row>
    <row r="407" spans="1:8" ht="40.5" x14ac:dyDescent="0.25">
      <c r="A407" s="11" t="s">
        <v>888</v>
      </c>
      <c r="B407" s="11" t="s">
        <v>2034</v>
      </c>
      <c r="C407" s="11" t="s">
        <v>2035</v>
      </c>
      <c r="D407" s="11" t="s">
        <v>13</v>
      </c>
      <c r="E407" s="11" t="s">
        <v>14</v>
      </c>
      <c r="F407" s="11">
        <v>1500000</v>
      </c>
      <c r="G407" s="11">
        <v>1500000</v>
      </c>
      <c r="H407" s="11">
        <v>1</v>
      </c>
    </row>
    <row r="408" spans="1:8" ht="40.5" x14ac:dyDescent="0.25">
      <c r="A408" s="11" t="s">
        <v>888</v>
      </c>
      <c r="B408" s="11" t="s">
        <v>2036</v>
      </c>
      <c r="C408" s="11" t="s">
        <v>2035</v>
      </c>
      <c r="D408" s="11" t="s">
        <v>13</v>
      </c>
      <c r="E408" s="11" t="s">
        <v>14</v>
      </c>
      <c r="F408" s="11">
        <v>3200000</v>
      </c>
      <c r="G408" s="11">
        <v>3200000</v>
      </c>
      <c r="H408" s="11">
        <v>1</v>
      </c>
    </row>
    <row r="409" spans="1:8" ht="40.5" x14ac:dyDescent="0.25">
      <c r="A409" s="11" t="s">
        <v>888</v>
      </c>
      <c r="B409" s="11" t="s">
        <v>2037</v>
      </c>
      <c r="C409" s="11" t="s">
        <v>2035</v>
      </c>
      <c r="D409" s="11" t="s">
        <v>13</v>
      </c>
      <c r="E409" s="11" t="s">
        <v>14</v>
      </c>
      <c r="F409" s="11">
        <v>1600000</v>
      </c>
      <c r="G409" s="11">
        <v>1600000</v>
      </c>
      <c r="H409" s="11">
        <v>1</v>
      </c>
    </row>
    <row r="410" spans="1:8" ht="40.5" x14ac:dyDescent="0.25">
      <c r="A410" s="11" t="s">
        <v>888</v>
      </c>
      <c r="B410" s="11" t="s">
        <v>2038</v>
      </c>
      <c r="C410" s="11" t="s">
        <v>2035</v>
      </c>
      <c r="D410" s="11" t="s">
        <v>13</v>
      </c>
      <c r="E410" s="11" t="s">
        <v>14</v>
      </c>
      <c r="F410" s="11">
        <v>17280000</v>
      </c>
      <c r="G410" s="11">
        <v>17280000</v>
      </c>
      <c r="H410" s="11">
        <v>1</v>
      </c>
    </row>
    <row r="411" spans="1:8" ht="40.5" x14ac:dyDescent="0.25">
      <c r="A411" s="11" t="s">
        <v>888</v>
      </c>
      <c r="B411" s="11" t="s">
        <v>2041</v>
      </c>
      <c r="C411" s="11" t="s">
        <v>2042</v>
      </c>
      <c r="D411" s="11" t="s">
        <v>13</v>
      </c>
      <c r="E411" s="11" t="s">
        <v>14</v>
      </c>
      <c r="F411" s="11">
        <v>799200</v>
      </c>
      <c r="G411" s="11">
        <v>799200</v>
      </c>
      <c r="H411" s="11">
        <v>1</v>
      </c>
    </row>
    <row r="412" spans="1:8" ht="40.5" x14ac:dyDescent="0.25">
      <c r="A412" s="11" t="s">
        <v>888</v>
      </c>
      <c r="B412" s="11" t="s">
        <v>2043</v>
      </c>
      <c r="C412" s="11" t="s">
        <v>2042</v>
      </c>
      <c r="D412" s="11" t="s">
        <v>13</v>
      </c>
      <c r="E412" s="11" t="s">
        <v>14</v>
      </c>
      <c r="F412" s="11">
        <v>799200</v>
      </c>
      <c r="G412" s="11">
        <v>799200</v>
      </c>
      <c r="H412" s="11">
        <v>1</v>
      </c>
    </row>
    <row r="413" spans="1:8" ht="40.5" x14ac:dyDescent="0.25">
      <c r="A413" s="11" t="s">
        <v>888</v>
      </c>
      <c r="B413" s="11" t="s">
        <v>2044</v>
      </c>
      <c r="C413" s="11" t="s">
        <v>2042</v>
      </c>
      <c r="D413" s="11" t="s">
        <v>13</v>
      </c>
      <c r="E413" s="11" t="s">
        <v>14</v>
      </c>
      <c r="F413" s="11">
        <v>799200</v>
      </c>
      <c r="G413" s="11">
        <v>799200</v>
      </c>
      <c r="H413" s="11">
        <v>1</v>
      </c>
    </row>
    <row r="414" spans="1:8" ht="40.5" x14ac:dyDescent="0.25">
      <c r="A414" s="11" t="s">
        <v>888</v>
      </c>
      <c r="B414" s="11" t="s">
        <v>2045</v>
      </c>
      <c r="C414" s="11" t="s">
        <v>2042</v>
      </c>
      <c r="D414" s="11" t="s">
        <v>13</v>
      </c>
      <c r="E414" s="11" t="s">
        <v>14</v>
      </c>
      <c r="F414" s="11">
        <v>799200</v>
      </c>
      <c r="G414" s="11">
        <v>799200</v>
      </c>
      <c r="H414" s="11">
        <v>1</v>
      </c>
    </row>
    <row r="415" spans="1:8" ht="40.5" x14ac:dyDescent="0.25">
      <c r="A415" s="11" t="s">
        <v>888</v>
      </c>
      <c r="B415" s="11" t="s">
        <v>2046</v>
      </c>
      <c r="C415" s="11" t="s">
        <v>2042</v>
      </c>
      <c r="D415" s="11" t="s">
        <v>13</v>
      </c>
      <c r="E415" s="11" t="s">
        <v>14</v>
      </c>
      <c r="F415" s="11">
        <v>799200</v>
      </c>
      <c r="G415" s="11">
        <v>799200</v>
      </c>
      <c r="H415" s="11">
        <v>1</v>
      </c>
    </row>
    <row r="416" spans="1:8" ht="40.5" x14ac:dyDescent="0.25">
      <c r="A416" s="11" t="s">
        <v>888</v>
      </c>
      <c r="B416" s="11" t="s">
        <v>2047</v>
      </c>
      <c r="C416" s="11" t="s">
        <v>2042</v>
      </c>
      <c r="D416" s="11" t="s">
        <v>13</v>
      </c>
      <c r="E416" s="11" t="s">
        <v>14</v>
      </c>
      <c r="F416" s="11">
        <v>799200</v>
      </c>
      <c r="G416" s="11">
        <v>799200</v>
      </c>
      <c r="H416" s="11">
        <v>1</v>
      </c>
    </row>
    <row r="417" spans="1:8" ht="40.5" x14ac:dyDescent="0.25">
      <c r="A417" s="11" t="s">
        <v>888</v>
      </c>
      <c r="B417" s="11" t="s">
        <v>2048</v>
      </c>
      <c r="C417" s="11" t="s">
        <v>2042</v>
      </c>
      <c r="D417" s="11" t="s">
        <v>13</v>
      </c>
      <c r="E417" s="11" t="s">
        <v>14</v>
      </c>
      <c r="F417" s="11">
        <v>799200</v>
      </c>
      <c r="G417" s="11">
        <v>799200</v>
      </c>
      <c r="H417" s="11">
        <v>1</v>
      </c>
    </row>
    <row r="418" spans="1:8" ht="40.5" x14ac:dyDescent="0.25">
      <c r="A418" s="11" t="s">
        <v>888</v>
      </c>
      <c r="B418" s="11" t="s">
        <v>2049</v>
      </c>
      <c r="C418" s="11" t="s">
        <v>2042</v>
      </c>
      <c r="D418" s="11" t="s">
        <v>13</v>
      </c>
      <c r="E418" s="11" t="s">
        <v>14</v>
      </c>
      <c r="F418" s="11">
        <v>799200</v>
      </c>
      <c r="G418" s="11">
        <v>799200</v>
      </c>
      <c r="H418" s="11">
        <v>1</v>
      </c>
    </row>
    <row r="419" spans="1:8" ht="40.5" x14ac:dyDescent="0.25">
      <c r="A419" s="11" t="s">
        <v>888</v>
      </c>
      <c r="B419" s="11" t="s">
        <v>2050</v>
      </c>
      <c r="C419" s="11" t="s">
        <v>2042</v>
      </c>
      <c r="D419" s="11" t="s">
        <v>13</v>
      </c>
      <c r="E419" s="11" t="s">
        <v>14</v>
      </c>
      <c r="F419" s="11">
        <v>799200</v>
      </c>
      <c r="G419" s="11">
        <v>799200</v>
      </c>
      <c r="H419" s="11">
        <v>1</v>
      </c>
    </row>
    <row r="420" spans="1:8" ht="40.5" x14ac:dyDescent="0.25">
      <c r="A420" s="11" t="s">
        <v>888</v>
      </c>
      <c r="B420" s="11" t="s">
        <v>2051</v>
      </c>
      <c r="C420" s="11" t="s">
        <v>2042</v>
      </c>
      <c r="D420" s="11" t="s">
        <v>13</v>
      </c>
      <c r="E420" s="11" t="s">
        <v>14</v>
      </c>
      <c r="F420" s="11">
        <v>799200</v>
      </c>
      <c r="G420" s="11">
        <v>799200</v>
      </c>
      <c r="H420" s="11">
        <v>1</v>
      </c>
    </row>
    <row r="421" spans="1:8" ht="40.5" x14ac:dyDescent="0.25">
      <c r="A421" s="11" t="s">
        <v>888</v>
      </c>
      <c r="B421" s="11" t="s">
        <v>2052</v>
      </c>
      <c r="C421" s="11" t="s">
        <v>2042</v>
      </c>
      <c r="D421" s="11" t="s">
        <v>13</v>
      </c>
      <c r="E421" s="11" t="s">
        <v>14</v>
      </c>
      <c r="F421" s="11">
        <v>799200</v>
      </c>
      <c r="G421" s="11">
        <v>799200</v>
      </c>
      <c r="H421" s="11">
        <v>1</v>
      </c>
    </row>
    <row r="422" spans="1:8" ht="40.5" x14ac:dyDescent="0.25">
      <c r="A422" s="11" t="s">
        <v>888</v>
      </c>
      <c r="B422" s="11" t="s">
        <v>2053</v>
      </c>
      <c r="C422" s="11" t="s">
        <v>2042</v>
      </c>
      <c r="D422" s="11" t="s">
        <v>13</v>
      </c>
      <c r="E422" s="11" t="s">
        <v>14</v>
      </c>
      <c r="F422" s="11">
        <v>4230000</v>
      </c>
      <c r="G422" s="11">
        <v>4230000</v>
      </c>
      <c r="H422" s="11">
        <v>1</v>
      </c>
    </row>
    <row r="423" spans="1:8" ht="40.5" x14ac:dyDescent="0.25">
      <c r="A423" s="11" t="s">
        <v>888</v>
      </c>
      <c r="B423" s="11" t="s">
        <v>2054</v>
      </c>
      <c r="C423" s="11" t="s">
        <v>2042</v>
      </c>
      <c r="D423" s="11" t="s">
        <v>13</v>
      </c>
      <c r="E423" s="11" t="s">
        <v>14</v>
      </c>
      <c r="F423" s="11">
        <v>799200</v>
      </c>
      <c r="G423" s="11">
        <v>799200</v>
      </c>
      <c r="H423" s="11">
        <v>1</v>
      </c>
    </row>
    <row r="424" spans="1:8" ht="40.5" x14ac:dyDescent="0.25">
      <c r="A424" s="11" t="s">
        <v>888</v>
      </c>
      <c r="B424" s="11" t="s">
        <v>2057</v>
      </c>
      <c r="C424" s="11" t="s">
        <v>2035</v>
      </c>
      <c r="D424" s="11" t="s">
        <v>13</v>
      </c>
      <c r="E424" s="11" t="s">
        <v>14</v>
      </c>
      <c r="F424" s="11">
        <v>7410000</v>
      </c>
      <c r="G424" s="11">
        <v>7410000</v>
      </c>
      <c r="H424" s="11">
        <v>1</v>
      </c>
    </row>
    <row r="425" spans="1:8" ht="40.5" x14ac:dyDescent="0.25">
      <c r="A425" s="11" t="s">
        <v>888</v>
      </c>
      <c r="B425" s="11" t="s">
        <v>2058</v>
      </c>
      <c r="C425" s="11" t="s">
        <v>2035</v>
      </c>
      <c r="D425" s="11" t="s">
        <v>13</v>
      </c>
      <c r="E425" s="11" t="s">
        <v>14</v>
      </c>
      <c r="F425" s="11">
        <v>1300000</v>
      </c>
      <c r="G425" s="11">
        <v>1300000</v>
      </c>
      <c r="H425" s="11">
        <v>1</v>
      </c>
    </row>
    <row r="426" spans="1:8" ht="40.5" x14ac:dyDescent="0.25">
      <c r="A426" s="11" t="s">
        <v>888</v>
      </c>
      <c r="B426" s="11" t="s">
        <v>2059</v>
      </c>
      <c r="C426" s="11" t="s">
        <v>2035</v>
      </c>
      <c r="D426" s="11" t="s">
        <v>13</v>
      </c>
      <c r="E426" s="11" t="s">
        <v>14</v>
      </c>
      <c r="F426" s="11">
        <v>1780000</v>
      </c>
      <c r="G426" s="11">
        <v>1780000</v>
      </c>
      <c r="H426" s="11">
        <v>1</v>
      </c>
    </row>
    <row r="427" spans="1:8" ht="40.5" x14ac:dyDescent="0.25">
      <c r="A427" s="11" t="s">
        <v>888</v>
      </c>
      <c r="B427" s="11" t="s">
        <v>2060</v>
      </c>
      <c r="C427" s="11" t="s">
        <v>2035</v>
      </c>
      <c r="D427" s="11" t="s">
        <v>13</v>
      </c>
      <c r="E427" s="11" t="s">
        <v>14</v>
      </c>
      <c r="F427" s="11">
        <v>14510000</v>
      </c>
      <c r="G427" s="11">
        <v>14510000</v>
      </c>
      <c r="H427" s="11">
        <v>1</v>
      </c>
    </row>
    <row r="428" spans="1:8" ht="40.5" x14ac:dyDescent="0.25">
      <c r="A428" s="11">
        <v>4222</v>
      </c>
      <c r="B428" s="11" t="s">
        <v>2065</v>
      </c>
      <c r="C428" s="11" t="s">
        <v>1950</v>
      </c>
      <c r="D428" s="11" t="s">
        <v>13</v>
      </c>
      <c r="E428" s="11" t="s">
        <v>14</v>
      </c>
      <c r="F428" s="11">
        <v>573000</v>
      </c>
      <c r="G428" s="11">
        <v>573000</v>
      </c>
      <c r="H428" s="11">
        <v>1</v>
      </c>
    </row>
    <row r="429" spans="1:8" ht="40.5" x14ac:dyDescent="0.25">
      <c r="A429" s="11">
        <v>4214</v>
      </c>
      <c r="B429" s="11" t="s">
        <v>2069</v>
      </c>
      <c r="C429" s="11" t="s">
        <v>34</v>
      </c>
      <c r="D429" s="11" t="s">
        <v>9</v>
      </c>
      <c r="E429" s="11" t="s">
        <v>14</v>
      </c>
      <c r="F429" s="11">
        <v>2500000</v>
      </c>
      <c r="G429" s="11">
        <v>2500000</v>
      </c>
      <c r="H429" s="11">
        <v>1</v>
      </c>
    </row>
    <row r="430" spans="1:8" ht="40.5" x14ac:dyDescent="0.25">
      <c r="A430" s="11">
        <v>4214</v>
      </c>
      <c r="B430" s="11" t="s">
        <v>2070</v>
      </c>
      <c r="C430" s="11" t="s">
        <v>34</v>
      </c>
      <c r="D430" s="11" t="s">
        <v>9</v>
      </c>
      <c r="E430" s="11" t="s">
        <v>14</v>
      </c>
      <c r="F430" s="11">
        <v>720000</v>
      </c>
      <c r="G430" s="11">
        <v>720000</v>
      </c>
      <c r="H430" s="11">
        <v>1</v>
      </c>
    </row>
    <row r="431" spans="1:8" ht="40.5" x14ac:dyDescent="0.25">
      <c r="A431" s="11">
        <v>4214</v>
      </c>
      <c r="B431" s="11" t="s">
        <v>2071</v>
      </c>
      <c r="C431" s="11" t="s">
        <v>34</v>
      </c>
      <c r="D431" s="11" t="s">
        <v>9</v>
      </c>
      <c r="E431" s="11" t="s">
        <v>14</v>
      </c>
      <c r="F431" s="11">
        <v>4600000</v>
      </c>
      <c r="G431" s="11">
        <v>4600000</v>
      </c>
      <c r="H431" s="11">
        <v>1</v>
      </c>
    </row>
    <row r="432" spans="1:8" ht="40.5" x14ac:dyDescent="0.25">
      <c r="A432" s="11">
        <v>4214</v>
      </c>
      <c r="B432" s="11" t="s">
        <v>2072</v>
      </c>
      <c r="C432" s="11" t="s">
        <v>34</v>
      </c>
      <c r="D432" s="11" t="s">
        <v>9</v>
      </c>
      <c r="E432" s="11" t="s">
        <v>14</v>
      </c>
      <c r="F432" s="11">
        <v>720000</v>
      </c>
      <c r="G432" s="11">
        <v>720000</v>
      </c>
      <c r="H432" s="11">
        <v>1</v>
      </c>
    </row>
    <row r="433" spans="1:8" ht="40.5" x14ac:dyDescent="0.25">
      <c r="A433" s="11">
        <v>4214</v>
      </c>
      <c r="B433" s="11" t="s">
        <v>2073</v>
      </c>
      <c r="C433" s="11" t="s">
        <v>34</v>
      </c>
      <c r="D433" s="11" t="s">
        <v>9</v>
      </c>
      <c r="E433" s="11" t="s">
        <v>14</v>
      </c>
      <c r="F433" s="11">
        <v>600000</v>
      </c>
      <c r="G433" s="11">
        <v>600000</v>
      </c>
      <c r="H433" s="11">
        <v>1</v>
      </c>
    </row>
    <row r="434" spans="1:8" x14ac:dyDescent="0.25">
      <c r="A434" s="11">
        <v>4237</v>
      </c>
      <c r="B434" s="11" t="s">
        <v>2141</v>
      </c>
      <c r="C434" s="11" t="s">
        <v>731</v>
      </c>
      <c r="D434" s="11" t="s">
        <v>13</v>
      </c>
      <c r="E434" s="11" t="s">
        <v>14</v>
      </c>
      <c r="F434" s="11">
        <v>1000000</v>
      </c>
      <c r="G434" s="11">
        <v>1000000</v>
      </c>
      <c r="H434" s="11">
        <v>1</v>
      </c>
    </row>
    <row r="435" spans="1:8" ht="28.5" customHeight="1" x14ac:dyDescent="0.25">
      <c r="A435" s="11">
        <v>4234</v>
      </c>
      <c r="B435" s="11" t="s">
        <v>4748</v>
      </c>
      <c r="C435" s="11" t="s">
        <v>532</v>
      </c>
      <c r="D435" s="11" t="s">
        <v>9</v>
      </c>
      <c r="E435" s="11" t="s">
        <v>14</v>
      </c>
      <c r="F435" s="11">
        <v>240000</v>
      </c>
      <c r="G435" s="11">
        <v>240000</v>
      </c>
      <c r="H435" s="11">
        <v>1</v>
      </c>
    </row>
    <row r="436" spans="1:8" s="28" customFormat="1" ht="28.5" customHeight="1" x14ac:dyDescent="0.25">
      <c r="A436" s="12">
        <v>4237</v>
      </c>
      <c r="B436" s="12" t="s">
        <v>4865</v>
      </c>
      <c r="C436" s="12" t="s">
        <v>2011</v>
      </c>
      <c r="D436" s="12" t="s">
        <v>13</v>
      </c>
      <c r="E436" s="12" t="s">
        <v>14</v>
      </c>
      <c r="F436" s="12">
        <v>73000</v>
      </c>
      <c r="G436" s="12">
        <v>73000</v>
      </c>
      <c r="H436" s="12">
        <v>1</v>
      </c>
    </row>
    <row r="437" spans="1:8" s="28" customFormat="1" ht="28.5" customHeight="1" x14ac:dyDescent="0.25">
      <c r="A437" s="12">
        <v>4237</v>
      </c>
      <c r="B437" s="12" t="s">
        <v>4822</v>
      </c>
      <c r="C437" s="12" t="s">
        <v>4490</v>
      </c>
      <c r="D437" s="12" t="s">
        <v>13</v>
      </c>
      <c r="E437" s="12" t="s">
        <v>14</v>
      </c>
      <c r="F437" s="12">
        <v>4500000</v>
      </c>
      <c r="G437" s="12">
        <v>4500000</v>
      </c>
      <c r="H437" s="12">
        <v>1</v>
      </c>
    </row>
    <row r="438" spans="1:8" s="28" customFormat="1" ht="28.5" customHeight="1" x14ac:dyDescent="0.25">
      <c r="A438" s="12">
        <v>4222</v>
      </c>
      <c r="B438" s="12" t="s">
        <v>4974</v>
      </c>
      <c r="C438" s="12" t="s">
        <v>1950</v>
      </c>
      <c r="D438" s="12" t="s">
        <v>13</v>
      </c>
      <c r="E438" s="12" t="s">
        <v>14</v>
      </c>
      <c r="F438" s="12">
        <v>7000000</v>
      </c>
      <c r="G438" s="12">
        <v>7000000</v>
      </c>
      <c r="H438" s="12">
        <v>1</v>
      </c>
    </row>
    <row r="439" spans="1:8" s="28" customFormat="1" ht="28.5" customHeight="1" x14ac:dyDescent="0.25">
      <c r="A439" s="12">
        <v>4237</v>
      </c>
      <c r="B439" s="12" t="s">
        <v>5008</v>
      </c>
      <c r="C439" s="12" t="s">
        <v>5009</v>
      </c>
      <c r="D439" s="12" t="s">
        <v>13</v>
      </c>
      <c r="E439" s="12" t="s">
        <v>14</v>
      </c>
      <c r="F439" s="12">
        <v>10000000</v>
      </c>
      <c r="G439" s="12">
        <v>10000000</v>
      </c>
      <c r="H439" s="12">
        <v>1</v>
      </c>
    </row>
    <row r="440" spans="1:8" s="28" customFormat="1" ht="28.5" customHeight="1" x14ac:dyDescent="0.25">
      <c r="A440" s="12">
        <v>4222</v>
      </c>
      <c r="B440" s="12" t="s">
        <v>5108</v>
      </c>
      <c r="C440" s="12" t="s">
        <v>1950</v>
      </c>
      <c r="D440" s="12" t="s">
        <v>13</v>
      </c>
      <c r="E440" s="12" t="s">
        <v>14</v>
      </c>
      <c r="F440" s="12">
        <v>900000</v>
      </c>
      <c r="G440" s="12">
        <v>900000</v>
      </c>
      <c r="H440" s="12">
        <v>1</v>
      </c>
    </row>
    <row r="441" spans="1:8" s="28" customFormat="1" ht="45" customHeight="1" x14ac:dyDescent="0.25">
      <c r="A441" s="12">
        <v>4237</v>
      </c>
      <c r="B441" s="12" t="s">
        <v>5424</v>
      </c>
      <c r="C441" s="12" t="s">
        <v>3142</v>
      </c>
      <c r="D441" s="12" t="s">
        <v>13</v>
      </c>
      <c r="E441" s="12" t="s">
        <v>14</v>
      </c>
      <c r="F441" s="12">
        <v>650000</v>
      </c>
      <c r="G441" s="12">
        <v>650000</v>
      </c>
      <c r="H441" s="12">
        <v>1</v>
      </c>
    </row>
    <row r="442" spans="1:8" s="28" customFormat="1" ht="45" customHeight="1" x14ac:dyDescent="0.25">
      <c r="A442" s="12">
        <v>4237</v>
      </c>
      <c r="B442" s="12" t="s">
        <v>5436</v>
      </c>
      <c r="C442" s="12" t="s">
        <v>3142</v>
      </c>
      <c r="D442" s="12" t="s">
        <v>13</v>
      </c>
      <c r="E442" s="12" t="s">
        <v>14</v>
      </c>
      <c r="F442" s="12">
        <v>400000</v>
      </c>
      <c r="G442" s="12">
        <v>400000</v>
      </c>
      <c r="H442" s="12">
        <v>1</v>
      </c>
    </row>
    <row r="443" spans="1:8" s="28" customFormat="1" ht="45" customHeight="1" x14ac:dyDescent="0.25">
      <c r="A443" s="12">
        <v>4222</v>
      </c>
      <c r="B443" s="12" t="s">
        <v>5469</v>
      </c>
      <c r="C443" s="12" t="s">
        <v>1950</v>
      </c>
      <c r="D443" s="12" t="s">
        <v>13</v>
      </c>
      <c r="E443" s="12" t="s">
        <v>14</v>
      </c>
      <c r="F443" s="12">
        <v>200000</v>
      </c>
      <c r="G443" s="12">
        <v>200000</v>
      </c>
      <c r="H443" s="12">
        <v>1</v>
      </c>
    </row>
    <row r="444" spans="1:8" s="28" customFormat="1" ht="45" customHeight="1" x14ac:dyDescent="0.25">
      <c r="A444" s="12">
        <v>4237</v>
      </c>
      <c r="B444" s="12" t="s">
        <v>5673</v>
      </c>
      <c r="C444" s="12" t="s">
        <v>3142</v>
      </c>
      <c r="D444" s="12" t="s">
        <v>13</v>
      </c>
      <c r="E444" s="12" t="s">
        <v>14</v>
      </c>
      <c r="F444" s="12">
        <v>700000</v>
      </c>
      <c r="G444" s="12">
        <v>700000</v>
      </c>
      <c r="H444" s="12">
        <v>1</v>
      </c>
    </row>
    <row r="445" spans="1:8" s="28" customFormat="1" ht="35.25" customHeight="1" x14ac:dyDescent="0.25">
      <c r="A445" s="12">
        <v>4222</v>
      </c>
      <c r="B445" s="12" t="s">
        <v>5776</v>
      </c>
      <c r="C445" s="12" t="s">
        <v>1950</v>
      </c>
      <c r="D445" s="12" t="s">
        <v>13</v>
      </c>
      <c r="E445" s="12" t="s">
        <v>14</v>
      </c>
      <c r="F445" s="12">
        <v>600000</v>
      </c>
      <c r="G445" s="12">
        <v>600000</v>
      </c>
      <c r="H445" s="12">
        <v>1</v>
      </c>
    </row>
    <row r="446" spans="1:8" s="28" customFormat="1" ht="33.75" customHeight="1" x14ac:dyDescent="0.25">
      <c r="A446" s="12">
        <v>4233</v>
      </c>
      <c r="B446" s="12" t="s">
        <v>5816</v>
      </c>
      <c r="C446" s="12" t="s">
        <v>5817</v>
      </c>
      <c r="D446" s="12" t="s">
        <v>13</v>
      </c>
      <c r="E446" s="12" t="s">
        <v>14</v>
      </c>
      <c r="F446" s="12">
        <v>600000</v>
      </c>
      <c r="G446" s="12">
        <v>600000</v>
      </c>
      <c r="H446" s="12">
        <v>1</v>
      </c>
    </row>
    <row r="447" spans="1:8" s="28" customFormat="1" ht="44.25" customHeight="1" x14ac:dyDescent="0.25">
      <c r="A447" s="12">
        <v>4237</v>
      </c>
      <c r="B447" s="12" t="s">
        <v>5820</v>
      </c>
      <c r="C447" s="12" t="s">
        <v>3142</v>
      </c>
      <c r="D447" s="12" t="s">
        <v>13</v>
      </c>
      <c r="E447" s="12" t="s">
        <v>14</v>
      </c>
      <c r="F447" s="12">
        <v>250000</v>
      </c>
      <c r="G447" s="12">
        <v>250000</v>
      </c>
      <c r="H447" s="12">
        <v>1</v>
      </c>
    </row>
    <row r="448" spans="1:8" s="28" customFormat="1" ht="47.25" customHeight="1" x14ac:dyDescent="0.25">
      <c r="A448" s="12">
        <v>4216</v>
      </c>
      <c r="B448" s="12" t="s">
        <v>5864</v>
      </c>
      <c r="C448" s="12" t="s">
        <v>1320</v>
      </c>
      <c r="D448" s="12" t="s">
        <v>13</v>
      </c>
      <c r="E448" s="12" t="s">
        <v>14</v>
      </c>
      <c r="F448" s="12">
        <v>84000</v>
      </c>
      <c r="G448" s="12">
        <v>84000</v>
      </c>
      <c r="H448" s="12">
        <v>1</v>
      </c>
    </row>
    <row r="449" spans="1:8" s="28" customFormat="1" ht="47.25" customHeight="1" x14ac:dyDescent="0.25">
      <c r="A449" s="12">
        <v>4234</v>
      </c>
      <c r="B449" s="12" t="s">
        <v>6030</v>
      </c>
      <c r="C449" s="12" t="s">
        <v>696</v>
      </c>
      <c r="D449" s="12" t="s">
        <v>9</v>
      </c>
      <c r="E449" s="12" t="s">
        <v>14</v>
      </c>
      <c r="F449" s="12">
        <v>6000000</v>
      </c>
      <c r="G449" s="12">
        <v>6000000</v>
      </c>
      <c r="H449" s="12">
        <v>1</v>
      </c>
    </row>
    <row r="450" spans="1:8" s="28" customFormat="1" ht="47.25" customHeight="1" x14ac:dyDescent="0.25">
      <c r="A450" s="12">
        <v>4222</v>
      </c>
      <c r="B450" s="12" t="s">
        <v>6112</v>
      </c>
      <c r="C450" s="12" t="s">
        <v>1950</v>
      </c>
      <c r="D450" s="12" t="s">
        <v>13</v>
      </c>
      <c r="E450" s="12" t="s">
        <v>14</v>
      </c>
      <c r="F450" s="12">
        <v>650000</v>
      </c>
      <c r="G450" s="12">
        <v>650000</v>
      </c>
      <c r="H450" s="12">
        <v>1</v>
      </c>
    </row>
    <row r="451" spans="1:8" s="28" customFormat="1" ht="47.25" customHeight="1" x14ac:dyDescent="0.25">
      <c r="A451" s="12">
        <v>4233</v>
      </c>
      <c r="B451" s="12" t="s">
        <v>6195</v>
      </c>
      <c r="C451" s="12" t="s">
        <v>6196</v>
      </c>
      <c r="D451" s="12" t="s">
        <v>13</v>
      </c>
      <c r="E451" s="12" t="s">
        <v>14</v>
      </c>
      <c r="F451" s="12">
        <v>900000</v>
      </c>
      <c r="G451" s="12">
        <v>900000</v>
      </c>
      <c r="H451" s="12">
        <v>1</v>
      </c>
    </row>
    <row r="452" spans="1:8" s="28" customFormat="1" ht="47.25" customHeight="1" x14ac:dyDescent="0.25">
      <c r="A452" s="12">
        <v>4237</v>
      </c>
      <c r="B452" s="12" t="s">
        <v>6205</v>
      </c>
      <c r="C452" s="12" t="s">
        <v>3142</v>
      </c>
      <c r="D452" s="12" t="s">
        <v>13</v>
      </c>
      <c r="E452" s="12" t="s">
        <v>14</v>
      </c>
      <c r="F452" s="12">
        <v>900000</v>
      </c>
      <c r="G452" s="12">
        <v>900000</v>
      </c>
      <c r="H452" s="12">
        <v>1</v>
      </c>
    </row>
    <row r="453" spans="1:8" s="28" customFormat="1" ht="47.25" customHeight="1" x14ac:dyDescent="0.25">
      <c r="A453" s="12">
        <v>4237</v>
      </c>
      <c r="B453" s="12" t="s">
        <v>6215</v>
      </c>
      <c r="C453" s="12" t="s">
        <v>6216</v>
      </c>
      <c r="D453" s="12" t="s">
        <v>13</v>
      </c>
      <c r="E453" s="12" t="s">
        <v>14</v>
      </c>
      <c r="F453" s="12">
        <v>1300000</v>
      </c>
      <c r="G453" s="12">
        <v>1300000</v>
      </c>
      <c r="H453" s="12">
        <v>1</v>
      </c>
    </row>
    <row r="454" spans="1:8" s="28" customFormat="1" ht="47.25" customHeight="1" x14ac:dyDescent="0.25">
      <c r="A454" s="12">
        <v>4237</v>
      </c>
      <c r="B454" s="12" t="s">
        <v>6217</v>
      </c>
      <c r="C454" s="12" t="s">
        <v>4490</v>
      </c>
      <c r="D454" s="12" t="s">
        <v>13</v>
      </c>
      <c r="E454" s="12" t="s">
        <v>14</v>
      </c>
      <c r="F454" s="12">
        <v>3500000</v>
      </c>
      <c r="G454" s="12">
        <v>3500000</v>
      </c>
      <c r="H454" s="12">
        <v>1</v>
      </c>
    </row>
    <row r="455" spans="1:8" s="28" customFormat="1" ht="35.25" customHeight="1" x14ac:dyDescent="0.25">
      <c r="A455" s="12">
        <v>4237</v>
      </c>
      <c r="B455" s="12" t="s">
        <v>6242</v>
      </c>
      <c r="C455" s="12" t="s">
        <v>4490</v>
      </c>
      <c r="D455" s="12" t="s">
        <v>13</v>
      </c>
      <c r="E455" s="12" t="s">
        <v>14</v>
      </c>
      <c r="F455" s="12">
        <v>5000000</v>
      </c>
      <c r="G455" s="12">
        <v>5000000</v>
      </c>
      <c r="H455" s="12">
        <v>1</v>
      </c>
    </row>
    <row r="456" spans="1:8" s="12" customFormat="1" ht="35.25" customHeight="1" x14ac:dyDescent="0.25">
      <c r="A456" s="12">
        <v>4234</v>
      </c>
      <c r="B456" s="12" t="s">
        <v>6284</v>
      </c>
      <c r="C456" s="12" t="s">
        <v>6285</v>
      </c>
      <c r="D456" s="12" t="s">
        <v>13</v>
      </c>
      <c r="E456" s="12" t="s">
        <v>14</v>
      </c>
      <c r="F456" s="12">
        <v>400000</v>
      </c>
      <c r="G456" s="12">
        <v>400000</v>
      </c>
      <c r="H456" s="12">
        <v>1</v>
      </c>
    </row>
    <row r="457" spans="1:8" s="28" customFormat="1" ht="47.25" customHeight="1" x14ac:dyDescent="0.25">
      <c r="A457" s="12">
        <v>4222</v>
      </c>
      <c r="B457" s="12" t="s">
        <v>6765</v>
      </c>
      <c r="C457" s="12" t="s">
        <v>1950</v>
      </c>
      <c r="D457" s="12" t="s">
        <v>13</v>
      </c>
      <c r="E457" s="12" t="s">
        <v>14</v>
      </c>
      <c r="F457" s="12">
        <v>350000</v>
      </c>
      <c r="G457" s="12">
        <v>350000</v>
      </c>
      <c r="H457" s="12">
        <v>1</v>
      </c>
    </row>
    <row r="458" spans="1:8" s="28" customFormat="1" ht="47.25" customHeight="1" x14ac:dyDescent="0.25">
      <c r="A458" s="12">
        <v>4215</v>
      </c>
      <c r="B458" s="12" t="s">
        <v>6785</v>
      </c>
      <c r="C458" s="12" t="s">
        <v>1320</v>
      </c>
      <c r="D458" s="12" t="s">
        <v>13</v>
      </c>
      <c r="E458" s="12" t="s">
        <v>14</v>
      </c>
      <c r="F458" s="12">
        <v>530000</v>
      </c>
      <c r="G458" s="12">
        <v>530000</v>
      </c>
      <c r="H458" s="12">
        <v>1</v>
      </c>
    </row>
    <row r="459" spans="1:8" s="28" customFormat="1" ht="47.25" customHeight="1" x14ac:dyDescent="0.25">
      <c r="A459" s="12">
        <v>4216</v>
      </c>
      <c r="B459" s="12" t="s">
        <v>6787</v>
      </c>
      <c r="C459" s="12" t="s">
        <v>734</v>
      </c>
      <c r="D459" s="12" t="s">
        <v>381</v>
      </c>
      <c r="E459" s="12" t="s">
        <v>14</v>
      </c>
      <c r="F459" s="12">
        <v>6072000</v>
      </c>
      <c r="G459" s="12">
        <v>6072000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6788</v>
      </c>
      <c r="C460" s="12" t="s">
        <v>1320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6789</v>
      </c>
      <c r="C461" s="12" t="s">
        <v>1320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6790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6791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1319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6792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6793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6794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6795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s="28" customFormat="1" ht="35.25" customHeight="1" x14ac:dyDescent="0.25">
      <c r="A469" s="12">
        <v>4215</v>
      </c>
      <c r="B469" s="12" t="s">
        <v>6796</v>
      </c>
      <c r="C469" s="12" t="s">
        <v>1320</v>
      </c>
      <c r="D469" s="12" t="s">
        <v>13</v>
      </c>
      <c r="E469" s="12" t="s">
        <v>14</v>
      </c>
      <c r="F469" s="12">
        <v>106000</v>
      </c>
      <c r="G469" s="12">
        <v>106000</v>
      </c>
      <c r="H469" s="12">
        <v>1</v>
      </c>
    </row>
    <row r="470" spans="1:9" s="28" customFormat="1" ht="35.25" customHeight="1" x14ac:dyDescent="0.25">
      <c r="A470" s="12">
        <v>4215</v>
      </c>
      <c r="B470" s="12" t="s">
        <v>6797</v>
      </c>
      <c r="C470" s="12" t="s">
        <v>1320</v>
      </c>
      <c r="D470" s="12" t="s">
        <v>13</v>
      </c>
      <c r="E470" s="12" t="s">
        <v>14</v>
      </c>
      <c r="F470" s="12">
        <v>106000</v>
      </c>
      <c r="G470" s="12">
        <v>106000</v>
      </c>
      <c r="H470" s="12">
        <v>1</v>
      </c>
    </row>
    <row r="471" spans="1:9" s="28" customFormat="1" ht="35.25" customHeight="1" x14ac:dyDescent="0.25">
      <c r="A471" s="12">
        <v>4215</v>
      </c>
      <c r="B471" s="12" t="s">
        <v>6798</v>
      </c>
      <c r="C471" s="12" t="s">
        <v>1320</v>
      </c>
      <c r="D471" s="12" t="s">
        <v>13</v>
      </c>
      <c r="E471" s="12" t="s">
        <v>14</v>
      </c>
      <c r="F471" s="12">
        <v>106000</v>
      </c>
      <c r="G471" s="12">
        <v>106000</v>
      </c>
      <c r="H471" s="12">
        <v>1</v>
      </c>
    </row>
    <row r="472" spans="1:9" s="28" customFormat="1" ht="35.25" customHeight="1" x14ac:dyDescent="0.25">
      <c r="A472" s="12">
        <v>4215</v>
      </c>
      <c r="B472" s="12" t="s">
        <v>6799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9" s="28" customFormat="1" ht="35.25" customHeight="1" x14ac:dyDescent="0.25">
      <c r="A473" s="12">
        <v>4215</v>
      </c>
      <c r="B473" s="12" t="s">
        <v>6800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9" s="28" customFormat="1" ht="35.25" customHeight="1" x14ac:dyDescent="0.25">
      <c r="A474" s="12">
        <v>4215</v>
      </c>
      <c r="B474" s="12" t="s">
        <v>6801</v>
      </c>
      <c r="C474" s="12" t="s">
        <v>1320</v>
      </c>
      <c r="D474" s="12" t="s">
        <v>13</v>
      </c>
      <c r="E474" s="12" t="s">
        <v>14</v>
      </c>
      <c r="F474" s="12">
        <v>106000</v>
      </c>
      <c r="G474" s="12">
        <v>106000</v>
      </c>
      <c r="H474" s="12">
        <v>1</v>
      </c>
    </row>
    <row r="475" spans="1:9" s="28" customFormat="1" ht="35.25" customHeight="1" x14ac:dyDescent="0.25">
      <c r="A475" s="12">
        <v>4215</v>
      </c>
      <c r="B475" s="12" t="s">
        <v>6802</v>
      </c>
      <c r="C475" s="12" t="s">
        <v>1320</v>
      </c>
      <c r="D475" s="12" t="s">
        <v>13</v>
      </c>
      <c r="E475" s="12" t="s">
        <v>14</v>
      </c>
      <c r="F475" s="12">
        <v>106000</v>
      </c>
      <c r="G475" s="12">
        <v>106000</v>
      </c>
      <c r="H475" s="12">
        <v>1</v>
      </c>
    </row>
    <row r="476" spans="1:9" s="28" customFormat="1" ht="35.25" customHeight="1" x14ac:dyDescent="0.25">
      <c r="A476" s="12">
        <v>4215</v>
      </c>
      <c r="B476" s="12" t="s">
        <v>6803</v>
      </c>
      <c r="C476" s="12" t="s">
        <v>1320</v>
      </c>
      <c r="D476" s="12" t="s">
        <v>13</v>
      </c>
      <c r="E476" s="12" t="s">
        <v>14</v>
      </c>
      <c r="F476" s="12">
        <v>106000</v>
      </c>
      <c r="G476" s="12">
        <v>106000</v>
      </c>
      <c r="H476" s="12">
        <v>1</v>
      </c>
    </row>
    <row r="477" spans="1:9" s="28" customFormat="1" ht="35.25" customHeight="1" x14ac:dyDescent="0.25">
      <c r="A477" s="12">
        <v>4215</v>
      </c>
      <c r="B477" s="12" t="s">
        <v>6804</v>
      </c>
      <c r="C477" s="12" t="s">
        <v>1320</v>
      </c>
      <c r="D477" s="12" t="s">
        <v>13</v>
      </c>
      <c r="E477" s="12" t="s">
        <v>14</v>
      </c>
      <c r="F477" s="12">
        <v>106000</v>
      </c>
      <c r="G477" s="12">
        <v>106000</v>
      </c>
      <c r="H477" s="12">
        <v>1</v>
      </c>
    </row>
    <row r="478" spans="1:9" s="28" customFormat="1" ht="35.25" customHeight="1" x14ac:dyDescent="0.25">
      <c r="A478" s="12">
        <v>4215</v>
      </c>
      <c r="B478" s="12" t="s">
        <v>6805</v>
      </c>
      <c r="C478" s="12" t="s">
        <v>1320</v>
      </c>
      <c r="D478" s="12" t="s">
        <v>13</v>
      </c>
      <c r="E478" s="12" t="s">
        <v>14</v>
      </c>
      <c r="F478" s="12">
        <v>106000</v>
      </c>
      <c r="G478" s="12">
        <v>106000</v>
      </c>
      <c r="H478" s="12">
        <v>1</v>
      </c>
    </row>
    <row r="479" spans="1:9" s="28" customFormat="1" ht="35.25" customHeight="1" x14ac:dyDescent="0.25">
      <c r="A479" s="12">
        <v>4215</v>
      </c>
      <c r="B479" s="12" t="s">
        <v>6806</v>
      </c>
      <c r="C479" s="12" t="s">
        <v>1320</v>
      </c>
      <c r="D479" s="12" t="s">
        <v>13</v>
      </c>
      <c r="E479" s="12" t="s">
        <v>14</v>
      </c>
      <c r="F479" s="12">
        <v>106000</v>
      </c>
      <c r="G479" s="12">
        <v>106000</v>
      </c>
      <c r="H479" s="12">
        <v>1</v>
      </c>
    </row>
    <row r="480" spans="1:9" ht="40.5" x14ac:dyDescent="0.25">
      <c r="A480" s="32">
        <v>4233</v>
      </c>
      <c r="B480" s="32" t="s">
        <v>6872</v>
      </c>
      <c r="C480" s="32" t="s">
        <v>6873</v>
      </c>
      <c r="D480" s="32" t="s">
        <v>15</v>
      </c>
      <c r="E480" s="32" t="s">
        <v>14</v>
      </c>
      <c r="F480" s="32">
        <v>3000000</v>
      </c>
      <c r="G480" s="32">
        <v>3000000</v>
      </c>
      <c r="H480" s="32">
        <v>1</v>
      </c>
      <c r="I480" s="22"/>
    </row>
    <row r="481" spans="1:9" s="28" customFormat="1" ht="46.5" customHeight="1" x14ac:dyDescent="0.25">
      <c r="A481" s="12">
        <v>4237</v>
      </c>
      <c r="B481" s="12" t="s">
        <v>6955</v>
      </c>
      <c r="C481" s="12" t="s">
        <v>3142</v>
      </c>
      <c r="D481" s="12" t="s">
        <v>13</v>
      </c>
      <c r="E481" s="12" t="s">
        <v>14</v>
      </c>
      <c r="F481" s="12">
        <v>500000</v>
      </c>
      <c r="G481" s="12">
        <v>500000</v>
      </c>
      <c r="H481" s="12">
        <v>1</v>
      </c>
    </row>
    <row r="482" spans="1:9" s="28" customFormat="1" ht="51" customHeight="1" x14ac:dyDescent="0.25">
      <c r="A482" s="12">
        <v>4237</v>
      </c>
      <c r="B482" s="12" t="s">
        <v>7022</v>
      </c>
      <c r="C482" s="12" t="s">
        <v>3142</v>
      </c>
      <c r="D482" s="12" t="s">
        <v>13</v>
      </c>
      <c r="E482" s="12" t="s">
        <v>14</v>
      </c>
      <c r="F482" s="12">
        <v>600000</v>
      </c>
      <c r="G482" s="12">
        <v>600000</v>
      </c>
      <c r="H482" s="12">
        <v>1</v>
      </c>
    </row>
    <row r="483" spans="1:9" s="28" customFormat="1" ht="48.75" customHeight="1" x14ac:dyDescent="0.25">
      <c r="A483" s="12">
        <v>4237</v>
      </c>
      <c r="B483" s="12" t="s">
        <v>7068</v>
      </c>
      <c r="C483" s="12" t="s">
        <v>3142</v>
      </c>
      <c r="D483" s="12" t="s">
        <v>13</v>
      </c>
      <c r="E483" s="12" t="s">
        <v>14</v>
      </c>
      <c r="F483" s="12">
        <v>250000</v>
      </c>
      <c r="G483" s="12">
        <v>250000</v>
      </c>
      <c r="H483" s="12">
        <v>1</v>
      </c>
    </row>
    <row r="484" spans="1:9" s="28" customFormat="1" ht="48.75" customHeight="1" x14ac:dyDescent="0.25">
      <c r="A484" s="12">
        <v>4215</v>
      </c>
      <c r="B484" s="12" t="s">
        <v>7074</v>
      </c>
      <c r="C484" s="12" t="s">
        <v>1320</v>
      </c>
      <c r="D484" s="12" t="s">
        <v>13</v>
      </c>
      <c r="E484" s="12" t="s">
        <v>14</v>
      </c>
      <c r="F484" s="12">
        <v>106000</v>
      </c>
      <c r="G484" s="12">
        <v>106000</v>
      </c>
      <c r="H484" s="12">
        <v>1</v>
      </c>
    </row>
    <row r="485" spans="1:9" s="28" customFormat="1" ht="48.75" customHeight="1" x14ac:dyDescent="0.25">
      <c r="A485" s="12">
        <v>4239</v>
      </c>
      <c r="B485" s="12" t="s">
        <v>7104</v>
      </c>
      <c r="C485" s="12" t="s">
        <v>497</v>
      </c>
      <c r="D485" s="12" t="s">
        <v>13</v>
      </c>
      <c r="E485" s="12" t="s">
        <v>14</v>
      </c>
      <c r="F485" s="12">
        <v>10000000</v>
      </c>
      <c r="G485" s="12">
        <v>10000000</v>
      </c>
      <c r="H485" s="12">
        <v>1</v>
      </c>
    </row>
    <row r="486" spans="1:9" s="28" customFormat="1" ht="48.75" customHeight="1" x14ac:dyDescent="0.25">
      <c r="A486" s="12">
        <v>4239</v>
      </c>
      <c r="B486" s="12" t="s">
        <v>7105</v>
      </c>
      <c r="C486" s="12" t="s">
        <v>497</v>
      </c>
      <c r="D486" s="12" t="s">
        <v>13</v>
      </c>
      <c r="E486" s="12" t="s">
        <v>14</v>
      </c>
      <c r="F486" s="12">
        <v>340000000</v>
      </c>
      <c r="G486" s="12">
        <v>340000000</v>
      </c>
      <c r="H486" s="12">
        <v>1</v>
      </c>
    </row>
    <row r="487" spans="1:9" s="28" customFormat="1" ht="48.75" customHeight="1" x14ac:dyDescent="0.25">
      <c r="A487" s="12">
        <v>4222</v>
      </c>
      <c r="B487" s="12" t="s">
        <v>7123</v>
      </c>
      <c r="C487" s="12" t="s">
        <v>1950</v>
      </c>
      <c r="D487" s="12" t="s">
        <v>13</v>
      </c>
      <c r="E487" s="12" t="s">
        <v>10</v>
      </c>
      <c r="F487" s="12">
        <v>250000</v>
      </c>
      <c r="G487" s="12">
        <v>250000</v>
      </c>
      <c r="H487" s="12">
        <v>1</v>
      </c>
    </row>
    <row r="488" spans="1:9" s="28" customFormat="1" ht="48.75" customHeight="1" x14ac:dyDescent="0.25">
      <c r="A488" s="12">
        <v>4222</v>
      </c>
      <c r="B488" s="12" t="s">
        <v>7150</v>
      </c>
      <c r="C488" s="12" t="s">
        <v>1950</v>
      </c>
      <c r="D488" s="12" t="s">
        <v>13</v>
      </c>
      <c r="E488" s="12" t="s">
        <v>10</v>
      </c>
      <c r="F488" s="12">
        <v>1600000</v>
      </c>
      <c r="G488" s="12">
        <f>H488*F488</f>
        <v>1600000</v>
      </c>
      <c r="H488" s="12">
        <v>1</v>
      </c>
    </row>
    <row r="489" spans="1:9" s="28" customFormat="1" ht="48.75" customHeight="1" x14ac:dyDescent="0.25">
      <c r="A489" s="12">
        <v>4222</v>
      </c>
      <c r="B489" s="12" t="s">
        <v>7151</v>
      </c>
      <c r="C489" s="12" t="s">
        <v>1950</v>
      </c>
      <c r="D489" s="12" t="s">
        <v>13</v>
      </c>
      <c r="E489" s="12" t="s">
        <v>10</v>
      </c>
      <c r="F489" s="12">
        <v>350000</v>
      </c>
      <c r="G489" s="12">
        <f t="shared" ref="G489:G490" si="19">H489*F489</f>
        <v>2100000</v>
      </c>
      <c r="H489" s="12">
        <v>6</v>
      </c>
    </row>
    <row r="490" spans="1:9" s="28" customFormat="1" ht="48.75" customHeight="1" x14ac:dyDescent="0.25">
      <c r="A490" s="12">
        <v>4222</v>
      </c>
      <c r="B490" s="12" t="s">
        <v>7152</v>
      </c>
      <c r="C490" s="12" t="s">
        <v>1950</v>
      </c>
      <c r="D490" s="12" t="s">
        <v>13</v>
      </c>
      <c r="E490" s="12" t="s">
        <v>10</v>
      </c>
      <c r="F490" s="12">
        <v>1000000</v>
      </c>
      <c r="G490" s="12">
        <f t="shared" si="19"/>
        <v>4000000</v>
      </c>
      <c r="H490" s="12">
        <v>4</v>
      </c>
    </row>
    <row r="491" spans="1:9" s="28" customFormat="1" ht="48.75" customHeight="1" x14ac:dyDescent="0.25">
      <c r="A491" s="12">
        <v>4215</v>
      </c>
      <c r="B491" s="12" t="s">
        <v>7161</v>
      </c>
      <c r="C491" s="12" t="s">
        <v>1320</v>
      </c>
      <c r="D491" s="12" t="s">
        <v>13</v>
      </c>
      <c r="E491" s="12" t="s">
        <v>14</v>
      </c>
      <c r="F491" s="12">
        <v>106000</v>
      </c>
      <c r="G491" s="12">
        <v>106000</v>
      </c>
      <c r="H491" s="12">
        <v>1</v>
      </c>
    </row>
    <row r="492" spans="1:9" ht="15" customHeight="1" x14ac:dyDescent="0.25">
      <c r="A492" s="136" t="s">
        <v>42</v>
      </c>
      <c r="B492" s="137"/>
      <c r="C492" s="137"/>
      <c r="D492" s="137"/>
      <c r="E492" s="137"/>
      <c r="F492" s="137"/>
      <c r="G492" s="137"/>
      <c r="H492" s="137"/>
      <c r="I492" s="22"/>
    </row>
    <row r="493" spans="1:9" x14ac:dyDescent="0.25">
      <c r="A493" s="130" t="s">
        <v>16</v>
      </c>
      <c r="B493" s="131"/>
      <c r="C493" s="131"/>
      <c r="D493" s="131"/>
      <c r="E493" s="131"/>
      <c r="F493" s="131"/>
      <c r="G493" s="131"/>
      <c r="H493" s="132"/>
      <c r="I493" s="22"/>
    </row>
    <row r="494" spans="1:9" ht="40.5" x14ac:dyDescent="0.25">
      <c r="A494" s="32">
        <v>4251</v>
      </c>
      <c r="B494" s="32" t="s">
        <v>4067</v>
      </c>
      <c r="C494" s="32" t="s">
        <v>422</v>
      </c>
      <c r="D494" s="32" t="s">
        <v>381</v>
      </c>
      <c r="E494" s="32" t="s">
        <v>14</v>
      </c>
      <c r="F494" s="32">
        <v>0</v>
      </c>
      <c r="G494" s="32">
        <v>0</v>
      </c>
      <c r="H494" s="32">
        <v>1</v>
      </c>
      <c r="I494" s="22"/>
    </row>
    <row r="495" spans="1:9" x14ac:dyDescent="0.25">
      <c r="A495" s="138" t="s">
        <v>12</v>
      </c>
      <c r="B495" s="139"/>
      <c r="C495" s="139"/>
      <c r="D495" s="139"/>
      <c r="E495" s="139"/>
      <c r="F495" s="139"/>
      <c r="G495" s="139"/>
      <c r="H495" s="140"/>
      <c r="I495" s="22"/>
    </row>
    <row r="496" spans="1:9" ht="27" x14ac:dyDescent="0.25">
      <c r="A496" s="32">
        <v>4252</v>
      </c>
      <c r="B496" s="32" t="s">
        <v>4747</v>
      </c>
      <c r="C496" s="32" t="s">
        <v>396</v>
      </c>
      <c r="D496" s="32" t="s">
        <v>381</v>
      </c>
      <c r="E496" s="32" t="s">
        <v>14</v>
      </c>
      <c r="F496" s="32">
        <v>2200000</v>
      </c>
      <c r="G496" s="32">
        <v>2200000</v>
      </c>
      <c r="H496" s="32">
        <v>1</v>
      </c>
      <c r="I496" s="22"/>
    </row>
    <row r="497" spans="1:9" ht="27" x14ac:dyDescent="0.25">
      <c r="A497" s="32">
        <v>4251</v>
      </c>
      <c r="B497" s="32" t="s">
        <v>4066</v>
      </c>
      <c r="C497" s="32" t="s">
        <v>454</v>
      </c>
      <c r="D497" s="32" t="s">
        <v>1212</v>
      </c>
      <c r="E497" s="32" t="s">
        <v>14</v>
      </c>
      <c r="F497" s="32">
        <v>0</v>
      </c>
      <c r="G497" s="32">
        <v>0</v>
      </c>
      <c r="H497" s="32">
        <v>1</v>
      </c>
      <c r="I497" s="22"/>
    </row>
    <row r="498" spans="1:9" ht="40.5" x14ac:dyDescent="0.25">
      <c r="A498" s="32">
        <v>4222</v>
      </c>
      <c r="B498" s="32" t="s">
        <v>4817</v>
      </c>
      <c r="C498" s="32" t="s">
        <v>1950</v>
      </c>
      <c r="D498" s="32" t="s">
        <v>13</v>
      </c>
      <c r="E498" s="32" t="s">
        <v>14</v>
      </c>
      <c r="F498" s="32">
        <v>500000</v>
      </c>
      <c r="G498" s="32">
        <v>500000</v>
      </c>
      <c r="H498" s="32">
        <v>1</v>
      </c>
      <c r="I498" s="22"/>
    </row>
    <row r="499" spans="1:9" x14ac:dyDescent="0.25">
      <c r="A499" s="32">
        <v>4241</v>
      </c>
      <c r="B499" s="32" t="s">
        <v>5293</v>
      </c>
      <c r="C499" s="32" t="s">
        <v>1671</v>
      </c>
      <c r="D499" s="32" t="s">
        <v>9</v>
      </c>
      <c r="E499" s="32" t="s">
        <v>14</v>
      </c>
      <c r="F499" s="32">
        <v>2000000</v>
      </c>
      <c r="G499" s="32">
        <v>2000000</v>
      </c>
      <c r="H499" s="32">
        <v>1</v>
      </c>
      <c r="I499" s="22"/>
    </row>
    <row r="500" spans="1:9" ht="27" x14ac:dyDescent="0.25">
      <c r="A500" s="32">
        <v>4231</v>
      </c>
      <c r="B500" s="32" t="s">
        <v>5294</v>
      </c>
      <c r="C500" s="32" t="s">
        <v>3889</v>
      </c>
      <c r="D500" s="32" t="s">
        <v>9</v>
      </c>
      <c r="E500" s="32" t="s">
        <v>14</v>
      </c>
      <c r="F500" s="32">
        <v>2000000</v>
      </c>
      <c r="G500" s="32">
        <v>2000000</v>
      </c>
      <c r="H500" s="32">
        <v>1</v>
      </c>
      <c r="I500" s="22"/>
    </row>
    <row r="501" spans="1:9" ht="27" x14ac:dyDescent="0.25">
      <c r="A501" s="32">
        <v>4235</v>
      </c>
      <c r="B501" s="32" t="s">
        <v>5828</v>
      </c>
      <c r="C501" s="32" t="s">
        <v>5829</v>
      </c>
      <c r="D501" s="32" t="s">
        <v>13</v>
      </c>
      <c r="E501" s="32" t="s">
        <v>14</v>
      </c>
      <c r="F501" s="32">
        <v>1000000</v>
      </c>
      <c r="G501" s="32">
        <v>1000000</v>
      </c>
      <c r="H501" s="32">
        <v>1</v>
      </c>
      <c r="I501" s="22"/>
    </row>
    <row r="502" spans="1:9" s="2" customFormat="1" ht="13.5" x14ac:dyDescent="0.25">
      <c r="A502" s="136" t="s">
        <v>2529</v>
      </c>
      <c r="B502" s="137"/>
      <c r="C502" s="137"/>
      <c r="D502" s="137"/>
      <c r="E502" s="137"/>
      <c r="F502" s="137"/>
      <c r="G502" s="137"/>
      <c r="H502" s="137"/>
      <c r="I502" s="23"/>
    </row>
    <row r="503" spans="1:9" s="2" customFormat="1" ht="13.5" customHeight="1" x14ac:dyDescent="0.25">
      <c r="A503" s="138" t="s">
        <v>12</v>
      </c>
      <c r="B503" s="139"/>
      <c r="C503" s="139"/>
      <c r="D503" s="139"/>
      <c r="E503" s="139"/>
      <c r="F503" s="139"/>
      <c r="G503" s="139"/>
      <c r="H503" s="140"/>
      <c r="I503" s="23"/>
    </row>
    <row r="504" spans="1:9" s="2" customFormat="1" ht="27" x14ac:dyDescent="0.25">
      <c r="A504" s="11" t="s">
        <v>23</v>
      </c>
      <c r="B504" s="11" t="s">
        <v>2530</v>
      </c>
      <c r="C504" s="11" t="s">
        <v>2531</v>
      </c>
      <c r="D504" s="11" t="s">
        <v>13</v>
      </c>
      <c r="E504" s="11" t="s">
        <v>14</v>
      </c>
      <c r="F504" s="11">
        <v>360000000</v>
      </c>
      <c r="G504" s="11">
        <v>360000000</v>
      </c>
      <c r="H504" s="11">
        <v>1</v>
      </c>
      <c r="I504" s="23"/>
    </row>
    <row r="505" spans="1:9" s="2" customFormat="1" ht="13.5" x14ac:dyDescent="0.25">
      <c r="A505" s="136" t="s">
        <v>279</v>
      </c>
      <c r="B505" s="137"/>
      <c r="C505" s="137"/>
      <c r="D505" s="137"/>
      <c r="E505" s="137"/>
      <c r="F505" s="137"/>
      <c r="G505" s="137"/>
      <c r="H505" s="137"/>
      <c r="I505" s="23"/>
    </row>
    <row r="506" spans="1:9" s="2" customFormat="1" ht="13.5" customHeight="1" x14ac:dyDescent="0.25">
      <c r="A506" s="138" t="s">
        <v>21</v>
      </c>
      <c r="B506" s="139"/>
      <c r="C506" s="139"/>
      <c r="D506" s="139"/>
      <c r="E506" s="139"/>
      <c r="F506" s="139"/>
      <c r="G506" s="139"/>
      <c r="H506" s="140"/>
      <c r="I506" s="23"/>
    </row>
    <row r="507" spans="1:9" s="2" customFormat="1" ht="13.5" x14ac:dyDescent="0.25">
      <c r="A507" s="29">
        <v>5129</v>
      </c>
      <c r="B507" s="29" t="s">
        <v>4223</v>
      </c>
      <c r="C507" s="29" t="s">
        <v>4224</v>
      </c>
      <c r="D507" s="29" t="s">
        <v>15</v>
      </c>
      <c r="E507" s="29" t="s">
        <v>10</v>
      </c>
      <c r="F507" s="29">
        <v>12360000</v>
      </c>
      <c r="G507" s="29">
        <f>+F507*H507</f>
        <v>148320000</v>
      </c>
      <c r="H507" s="29">
        <v>12</v>
      </c>
      <c r="I507" s="23"/>
    </row>
    <row r="508" spans="1:9" s="2" customFormat="1" ht="13.5" x14ac:dyDescent="0.25">
      <c r="A508" s="29">
        <v>5129</v>
      </c>
      <c r="B508" s="29" t="s">
        <v>4225</v>
      </c>
      <c r="C508" s="29" t="s">
        <v>4224</v>
      </c>
      <c r="D508" s="29" t="s">
        <v>15</v>
      </c>
      <c r="E508" s="29" t="s">
        <v>10</v>
      </c>
      <c r="F508" s="29">
        <v>12379998</v>
      </c>
      <c r="G508" s="29">
        <f t="shared" ref="G508:G512" si="20">+F508*H508</f>
        <v>247599960</v>
      </c>
      <c r="H508" s="29">
        <v>20</v>
      </c>
      <c r="I508" s="23"/>
    </row>
    <row r="509" spans="1:9" s="2" customFormat="1" ht="13.5" x14ac:dyDescent="0.25">
      <c r="A509" s="29">
        <v>5129</v>
      </c>
      <c r="B509" s="29" t="s">
        <v>4226</v>
      </c>
      <c r="C509" s="29" t="s">
        <v>4224</v>
      </c>
      <c r="D509" s="29" t="s">
        <v>15</v>
      </c>
      <c r="E509" s="29" t="s">
        <v>10</v>
      </c>
      <c r="F509" s="29">
        <v>12380000</v>
      </c>
      <c r="G509" s="29">
        <f t="shared" si="20"/>
        <v>148560000</v>
      </c>
      <c r="H509" s="29">
        <v>12</v>
      </c>
      <c r="I509" s="23"/>
    </row>
    <row r="510" spans="1:9" s="2" customFormat="1" ht="13.5" x14ac:dyDescent="0.25">
      <c r="A510" s="29">
        <v>5129</v>
      </c>
      <c r="B510" s="29" t="s">
        <v>5510</v>
      </c>
      <c r="C510" s="29" t="s">
        <v>4224</v>
      </c>
      <c r="D510" s="29" t="s">
        <v>1212</v>
      </c>
      <c r="E510" s="29" t="s">
        <v>10</v>
      </c>
      <c r="F510" s="29">
        <v>10800000</v>
      </c>
      <c r="G510" s="29">
        <f>H510*F510</f>
        <v>86400000</v>
      </c>
      <c r="H510" s="29">
        <v>8</v>
      </c>
      <c r="I510" s="23"/>
    </row>
    <row r="511" spans="1:9" s="2" customFormat="1" ht="27" x14ac:dyDescent="0.25">
      <c r="A511" s="29">
        <v>5129</v>
      </c>
      <c r="B511" s="29" t="s">
        <v>4227</v>
      </c>
      <c r="C511" s="29" t="s">
        <v>4228</v>
      </c>
      <c r="D511" s="29" t="s">
        <v>381</v>
      </c>
      <c r="E511" s="29" t="s">
        <v>10</v>
      </c>
      <c r="F511" s="29">
        <v>21600</v>
      </c>
      <c r="G511" s="29">
        <f t="shared" si="20"/>
        <v>32400000</v>
      </c>
      <c r="H511" s="29">
        <v>1500</v>
      </c>
      <c r="I511" s="23"/>
    </row>
    <row r="512" spans="1:9" s="2" customFormat="1" ht="13.5" x14ac:dyDescent="0.25">
      <c r="A512" s="29">
        <v>5129</v>
      </c>
      <c r="B512" s="29" t="s">
        <v>5303</v>
      </c>
      <c r="C512" s="29" t="s">
        <v>5304</v>
      </c>
      <c r="D512" s="29" t="s">
        <v>15</v>
      </c>
      <c r="E512" s="29" t="s">
        <v>10</v>
      </c>
      <c r="F512" s="29">
        <v>68000000</v>
      </c>
      <c r="G512" s="29">
        <f t="shared" si="20"/>
        <v>204000000</v>
      </c>
      <c r="H512" s="29">
        <v>3</v>
      </c>
      <c r="I512" s="23"/>
    </row>
    <row r="513" spans="1:9" s="2" customFormat="1" ht="45" customHeight="1" x14ac:dyDescent="0.25">
      <c r="A513" s="136" t="s">
        <v>110</v>
      </c>
      <c r="B513" s="137"/>
      <c r="C513" s="137"/>
      <c r="D513" s="137"/>
      <c r="E513" s="137"/>
      <c r="F513" s="137"/>
      <c r="G513" s="137"/>
      <c r="H513" s="137"/>
      <c r="I513" s="23"/>
    </row>
    <row r="514" spans="1:9" s="2" customFormat="1" ht="15" customHeight="1" x14ac:dyDescent="0.25">
      <c r="A514" s="130" t="s">
        <v>12</v>
      </c>
      <c r="B514" s="131"/>
      <c r="C514" s="131"/>
      <c r="D514" s="131"/>
      <c r="E514" s="131"/>
      <c r="F514" s="131"/>
      <c r="G514" s="131"/>
      <c r="H514" s="131"/>
      <c r="I514" s="23"/>
    </row>
    <row r="515" spans="1:9" s="2" customFormat="1" ht="13.5" x14ac:dyDescent="0.25">
      <c r="A515" s="4"/>
      <c r="B515" s="4"/>
      <c r="C515" s="4"/>
      <c r="D515" s="4"/>
      <c r="E515" s="4"/>
      <c r="F515" s="4"/>
      <c r="G515" s="4"/>
      <c r="H515" s="4"/>
      <c r="I515" s="23"/>
    </row>
    <row r="516" spans="1:9" s="2" customFormat="1" ht="13.5" x14ac:dyDescent="0.25">
      <c r="A516" s="136" t="s">
        <v>271</v>
      </c>
      <c r="B516" s="137"/>
      <c r="C516" s="137"/>
      <c r="D516" s="137"/>
      <c r="E516" s="137"/>
      <c r="F516" s="137"/>
      <c r="G516" s="137"/>
      <c r="H516" s="137"/>
      <c r="I516" s="23"/>
    </row>
    <row r="517" spans="1:9" s="2" customFormat="1" ht="13.5" x14ac:dyDescent="0.25">
      <c r="A517" s="130" t="s">
        <v>12</v>
      </c>
      <c r="B517" s="131"/>
      <c r="C517" s="131"/>
      <c r="D517" s="131"/>
      <c r="E517" s="131"/>
      <c r="F517" s="131"/>
      <c r="G517" s="131"/>
      <c r="H517" s="132"/>
      <c r="I517" s="23"/>
    </row>
    <row r="518" spans="1:9" s="2" customFormat="1" ht="13.5" x14ac:dyDescent="0.25">
      <c r="A518" s="29"/>
      <c r="B518" s="29"/>
      <c r="C518" s="29"/>
      <c r="D518" s="29"/>
      <c r="E518" s="29"/>
      <c r="F518" s="29"/>
      <c r="G518" s="29"/>
      <c r="H518" s="29"/>
      <c r="I518" s="23"/>
    </row>
    <row r="519" spans="1:9" s="2" customFormat="1" ht="15.75" customHeight="1" x14ac:dyDescent="0.25">
      <c r="A519" s="136" t="s">
        <v>5198</v>
      </c>
      <c r="B519" s="137"/>
      <c r="C519" s="137"/>
      <c r="D519" s="137"/>
      <c r="E519" s="137"/>
      <c r="F519" s="137"/>
      <c r="G519" s="137"/>
      <c r="H519" s="137"/>
      <c r="I519" s="23"/>
    </row>
    <row r="520" spans="1:9" s="2" customFormat="1" ht="13.5" x14ac:dyDescent="0.25">
      <c r="A520" s="130" t="s">
        <v>16</v>
      </c>
      <c r="B520" s="131"/>
      <c r="C520" s="131"/>
      <c r="D520" s="131"/>
      <c r="E520" s="131"/>
      <c r="F520" s="131"/>
      <c r="G520" s="131"/>
      <c r="H520" s="132"/>
      <c r="I520" s="23"/>
    </row>
    <row r="521" spans="1:9" s="2" customFormat="1" ht="40.5" x14ac:dyDescent="0.25">
      <c r="A521" s="29">
        <v>4251</v>
      </c>
      <c r="B521" s="29" t="s">
        <v>5196</v>
      </c>
      <c r="C521" s="29" t="s">
        <v>422</v>
      </c>
      <c r="D521" s="29" t="s">
        <v>5197</v>
      </c>
      <c r="E521" s="29" t="s">
        <v>14</v>
      </c>
      <c r="F521" s="29">
        <v>19807658</v>
      </c>
      <c r="G521" s="29">
        <v>19807658</v>
      </c>
      <c r="H521" s="29">
        <v>1</v>
      </c>
      <c r="I521" s="23"/>
    </row>
    <row r="522" spans="1:9" s="2" customFormat="1" ht="13.5" x14ac:dyDescent="0.25">
      <c r="A522" s="136" t="s">
        <v>4231</v>
      </c>
      <c r="B522" s="137"/>
      <c r="C522" s="137"/>
      <c r="D522" s="137"/>
      <c r="E522" s="137"/>
      <c r="F522" s="137"/>
      <c r="G522" s="137"/>
      <c r="H522" s="137"/>
      <c r="I522" s="23"/>
    </row>
    <row r="523" spans="1:9" s="2" customFormat="1" ht="13.5" x14ac:dyDescent="0.25">
      <c r="A523" s="130" t="s">
        <v>8</v>
      </c>
      <c r="B523" s="131"/>
      <c r="C523" s="131"/>
      <c r="D523" s="131"/>
      <c r="E523" s="131"/>
      <c r="F523" s="131"/>
      <c r="G523" s="131"/>
      <c r="H523" s="132"/>
      <c r="I523" s="23"/>
    </row>
    <row r="524" spans="1:9" s="2" customFormat="1" ht="27" x14ac:dyDescent="0.25">
      <c r="A524" s="29">
        <v>4861</v>
      </c>
      <c r="B524" s="29" t="s">
        <v>4232</v>
      </c>
      <c r="C524" s="29" t="s">
        <v>467</v>
      </c>
      <c r="D524" s="29" t="s">
        <v>13</v>
      </c>
      <c r="E524" s="29" t="s">
        <v>14</v>
      </c>
      <c r="F524" s="29">
        <v>30000000</v>
      </c>
      <c r="G524" s="29">
        <v>30000000</v>
      </c>
      <c r="H524" s="29">
        <v>1</v>
      </c>
      <c r="I524" s="23"/>
    </row>
    <row r="525" spans="1:9" s="2" customFormat="1" ht="28.5" customHeight="1" x14ac:dyDescent="0.25">
      <c r="A525" s="136" t="s">
        <v>5426</v>
      </c>
      <c r="B525" s="137"/>
      <c r="C525" s="137"/>
      <c r="D525" s="137"/>
      <c r="E525" s="137"/>
      <c r="F525" s="137"/>
      <c r="G525" s="137"/>
      <c r="H525" s="137"/>
      <c r="I525" s="23"/>
    </row>
    <row r="526" spans="1:9" s="2" customFormat="1" ht="13.5" x14ac:dyDescent="0.25">
      <c r="A526" s="130" t="s">
        <v>12</v>
      </c>
      <c r="B526" s="131"/>
      <c r="C526" s="131"/>
      <c r="D526" s="131"/>
      <c r="E526" s="131"/>
      <c r="F526" s="131"/>
      <c r="G526" s="131"/>
      <c r="H526" s="132"/>
      <c r="I526" s="23"/>
    </row>
    <row r="527" spans="1:9" s="2" customFormat="1" ht="40.5" x14ac:dyDescent="0.25">
      <c r="A527" s="29">
        <v>4239</v>
      </c>
      <c r="B527" s="29" t="s">
        <v>5427</v>
      </c>
      <c r="C527" s="29" t="s">
        <v>5428</v>
      </c>
      <c r="D527" s="29" t="s">
        <v>381</v>
      </c>
      <c r="E527" s="29" t="s">
        <v>14</v>
      </c>
      <c r="F527" s="29">
        <v>5000000</v>
      </c>
      <c r="G527" s="29">
        <v>5000000</v>
      </c>
      <c r="H527" s="29">
        <v>1</v>
      </c>
      <c r="I527" s="23"/>
    </row>
    <row r="528" spans="1:9" s="2" customFormat="1" ht="27" x14ac:dyDescent="0.25">
      <c r="A528" s="29">
        <v>4239</v>
      </c>
      <c r="B528" s="29" t="s">
        <v>6754</v>
      </c>
      <c r="C528" s="29" t="s">
        <v>6755</v>
      </c>
      <c r="D528" s="29" t="s">
        <v>381</v>
      </c>
      <c r="E528" s="29" t="s">
        <v>14</v>
      </c>
      <c r="F528" s="29">
        <v>750000</v>
      </c>
      <c r="G528" s="29">
        <v>750000</v>
      </c>
      <c r="H528" s="29">
        <v>1</v>
      </c>
      <c r="I528" s="23"/>
    </row>
    <row r="529" spans="1:9" s="2" customFormat="1" ht="27" x14ac:dyDescent="0.25">
      <c r="A529" s="29">
        <v>4239</v>
      </c>
      <c r="B529" s="29" t="s">
        <v>6756</v>
      </c>
      <c r="C529" s="29" t="s">
        <v>6755</v>
      </c>
      <c r="D529" s="29" t="s">
        <v>381</v>
      </c>
      <c r="E529" s="29" t="s">
        <v>14</v>
      </c>
      <c r="F529" s="29">
        <v>1500000</v>
      </c>
      <c r="G529" s="29">
        <v>1500000</v>
      </c>
      <c r="H529" s="29">
        <v>1</v>
      </c>
      <c r="I529" s="23"/>
    </row>
    <row r="530" spans="1:9" s="2" customFormat="1" ht="27" x14ac:dyDescent="0.25">
      <c r="A530" s="29">
        <v>4239</v>
      </c>
      <c r="B530" s="29" t="s">
        <v>6757</v>
      </c>
      <c r="C530" s="29" t="s">
        <v>6755</v>
      </c>
      <c r="D530" s="29" t="s">
        <v>381</v>
      </c>
      <c r="E530" s="29" t="s">
        <v>14</v>
      </c>
      <c r="F530" s="29">
        <v>1500000</v>
      </c>
      <c r="G530" s="29">
        <v>1500000</v>
      </c>
      <c r="H530" s="29">
        <v>1</v>
      </c>
      <c r="I530" s="23"/>
    </row>
    <row r="531" spans="1:9" s="2" customFormat="1" ht="27" x14ac:dyDescent="0.25">
      <c r="A531" s="29">
        <v>4239</v>
      </c>
      <c r="B531" s="29" t="s">
        <v>6758</v>
      </c>
      <c r="C531" s="29" t="s">
        <v>6755</v>
      </c>
      <c r="D531" s="29" t="s">
        <v>381</v>
      </c>
      <c r="E531" s="29" t="s">
        <v>14</v>
      </c>
      <c r="F531" s="29">
        <v>1250000</v>
      </c>
      <c r="G531" s="29">
        <v>1250000</v>
      </c>
      <c r="H531" s="29">
        <v>1</v>
      </c>
      <c r="I531" s="23"/>
    </row>
    <row r="532" spans="1:9" s="2" customFormat="1" ht="13.5" x14ac:dyDescent="0.25">
      <c r="A532" s="136" t="s">
        <v>2672</v>
      </c>
      <c r="B532" s="137"/>
      <c r="C532" s="137"/>
      <c r="D532" s="137"/>
      <c r="E532" s="137"/>
      <c r="F532" s="137"/>
      <c r="G532" s="137"/>
      <c r="H532" s="137"/>
      <c r="I532" s="23"/>
    </row>
    <row r="533" spans="1:9" s="2" customFormat="1" ht="13.5" x14ac:dyDescent="0.25">
      <c r="A533" s="130" t="s">
        <v>12</v>
      </c>
      <c r="B533" s="131"/>
      <c r="C533" s="131"/>
      <c r="D533" s="131"/>
      <c r="E533" s="131"/>
      <c r="F533" s="131"/>
      <c r="G533" s="131"/>
      <c r="H533" s="132"/>
      <c r="I533" s="23"/>
    </row>
    <row r="534" spans="1:9" s="2" customFormat="1" ht="27" x14ac:dyDescent="0.25">
      <c r="A534" s="32">
        <v>4213</v>
      </c>
      <c r="B534" s="32" t="s">
        <v>2673</v>
      </c>
      <c r="C534" s="32" t="s">
        <v>1241</v>
      </c>
      <c r="D534" s="32" t="s">
        <v>15</v>
      </c>
      <c r="E534" s="32" t="s">
        <v>1675</v>
      </c>
      <c r="F534" s="32">
        <v>1560</v>
      </c>
      <c r="G534" s="32">
        <f>+F534*H534</f>
        <v>22464000</v>
      </c>
      <c r="H534" s="32">
        <v>14400</v>
      </c>
      <c r="I534" s="23"/>
    </row>
    <row r="535" spans="1:9" s="2" customFormat="1" ht="27" x14ac:dyDescent="0.25">
      <c r="A535" s="32">
        <v>4213</v>
      </c>
      <c r="B535" s="32" t="s">
        <v>2674</v>
      </c>
      <c r="C535" s="32" t="s">
        <v>1241</v>
      </c>
      <c r="D535" s="32" t="s">
        <v>15</v>
      </c>
      <c r="E535" s="32" t="s">
        <v>1675</v>
      </c>
      <c r="F535" s="32">
        <v>9575</v>
      </c>
      <c r="G535" s="32">
        <f t="shared" ref="G535:G536" si="21">+F535*H535</f>
        <v>38683000</v>
      </c>
      <c r="H535" s="32">
        <v>4040</v>
      </c>
      <c r="I535" s="23"/>
    </row>
    <row r="536" spans="1:9" s="2" customFormat="1" ht="27" x14ac:dyDescent="0.25">
      <c r="A536" s="32">
        <v>4213</v>
      </c>
      <c r="B536" s="32" t="s">
        <v>2675</v>
      </c>
      <c r="C536" s="32" t="s">
        <v>1241</v>
      </c>
      <c r="D536" s="32" t="s">
        <v>15</v>
      </c>
      <c r="E536" s="32" t="s">
        <v>1675</v>
      </c>
      <c r="F536" s="32">
        <v>9089</v>
      </c>
      <c r="G536" s="32">
        <f t="shared" si="21"/>
        <v>209047000</v>
      </c>
      <c r="H536" s="32">
        <v>23000</v>
      </c>
      <c r="I536" s="23"/>
    </row>
    <row r="537" spans="1:9" s="2" customFormat="1" ht="13.5" x14ac:dyDescent="0.25">
      <c r="A537" s="136" t="s">
        <v>2676</v>
      </c>
      <c r="B537" s="137"/>
      <c r="C537" s="137"/>
      <c r="D537" s="137"/>
      <c r="E537" s="137"/>
      <c r="F537" s="137"/>
      <c r="G537" s="137"/>
      <c r="H537" s="137"/>
      <c r="I537" s="23"/>
    </row>
    <row r="538" spans="1:9" s="2" customFormat="1" ht="13.5" x14ac:dyDescent="0.25">
      <c r="A538" s="130" t="s">
        <v>12</v>
      </c>
      <c r="B538" s="131"/>
      <c r="C538" s="131"/>
      <c r="D538" s="131"/>
      <c r="E538" s="131"/>
      <c r="F538" s="131"/>
      <c r="G538" s="131"/>
      <c r="H538" s="132"/>
      <c r="I538" s="23"/>
    </row>
    <row r="539" spans="1:9" s="2" customFormat="1" ht="27" x14ac:dyDescent="0.25">
      <c r="A539" s="32">
        <v>5113</v>
      </c>
      <c r="B539" s="32" t="s">
        <v>3156</v>
      </c>
      <c r="C539" s="32" t="s">
        <v>454</v>
      </c>
      <c r="D539" s="32" t="s">
        <v>15</v>
      </c>
      <c r="E539" s="32" t="s">
        <v>14</v>
      </c>
      <c r="F539" s="32">
        <v>510000</v>
      </c>
      <c r="G539" s="32">
        <v>510000</v>
      </c>
      <c r="H539" s="32">
        <v>1</v>
      </c>
      <c r="I539" s="23"/>
    </row>
    <row r="540" spans="1:9" s="2" customFormat="1" ht="27" x14ac:dyDescent="0.25">
      <c r="A540" s="32" t="s">
        <v>2056</v>
      </c>
      <c r="B540" s="32" t="s">
        <v>2227</v>
      </c>
      <c r="C540" s="32" t="s">
        <v>1093</v>
      </c>
      <c r="D540" s="32" t="s">
        <v>13</v>
      </c>
      <c r="E540" s="32" t="s">
        <v>14</v>
      </c>
      <c r="F540" s="32">
        <v>0</v>
      </c>
      <c r="G540" s="32">
        <v>0</v>
      </c>
      <c r="H540" s="32">
        <v>1</v>
      </c>
      <c r="I540" s="23"/>
    </row>
    <row r="541" spans="1:9" s="2" customFormat="1" ht="27" x14ac:dyDescent="0.25">
      <c r="A541" s="32" t="s">
        <v>2056</v>
      </c>
      <c r="B541" s="32" t="s">
        <v>2228</v>
      </c>
      <c r="C541" s="32" t="s">
        <v>1093</v>
      </c>
      <c r="D541" s="32" t="s">
        <v>13</v>
      </c>
      <c r="E541" s="32" t="s">
        <v>14</v>
      </c>
      <c r="F541" s="32">
        <v>1723000</v>
      </c>
      <c r="G541" s="32">
        <v>1723000</v>
      </c>
      <c r="H541" s="32">
        <v>1</v>
      </c>
      <c r="I541" s="23"/>
    </row>
    <row r="542" spans="1:9" s="2" customFormat="1" ht="13.5" x14ac:dyDescent="0.25">
      <c r="A542" s="130" t="s">
        <v>16</v>
      </c>
      <c r="B542" s="131"/>
      <c r="C542" s="131"/>
      <c r="D542" s="131"/>
      <c r="E542" s="131"/>
      <c r="F542" s="131"/>
      <c r="G542" s="131"/>
      <c r="H542" s="132"/>
      <c r="I542" s="23"/>
    </row>
    <row r="543" spans="1:9" s="2" customFormat="1" ht="27" x14ac:dyDescent="0.25">
      <c r="A543" s="29">
        <v>5113</v>
      </c>
      <c r="B543" s="29" t="s">
        <v>3154</v>
      </c>
      <c r="C543" s="29" t="s">
        <v>3155</v>
      </c>
      <c r="D543" s="29" t="s">
        <v>15</v>
      </c>
      <c r="E543" s="29" t="s">
        <v>14</v>
      </c>
      <c r="F543" s="29">
        <v>297767000</v>
      </c>
      <c r="G543" s="29">
        <v>297767000</v>
      </c>
      <c r="H543" s="29">
        <v>1</v>
      </c>
      <c r="I543" s="23"/>
    </row>
    <row r="544" spans="1:9" s="2" customFormat="1" ht="13.5" x14ac:dyDescent="0.25">
      <c r="A544" s="136" t="s">
        <v>1242</v>
      </c>
      <c r="B544" s="137"/>
      <c r="C544" s="137"/>
      <c r="D544" s="137"/>
      <c r="E544" s="137"/>
      <c r="F544" s="137"/>
      <c r="G544" s="137"/>
      <c r="H544" s="137"/>
      <c r="I544" s="23"/>
    </row>
    <row r="545" spans="1:9" s="2" customFormat="1" ht="13.5" x14ac:dyDescent="0.25">
      <c r="A545" s="130" t="s">
        <v>8</v>
      </c>
      <c r="B545" s="131"/>
      <c r="C545" s="131"/>
      <c r="D545" s="131"/>
      <c r="E545" s="131"/>
      <c r="F545" s="131"/>
      <c r="G545" s="131"/>
      <c r="H545" s="132"/>
      <c r="I545" s="23"/>
    </row>
    <row r="546" spans="1:9" s="2" customFormat="1" ht="27" x14ac:dyDescent="0.25">
      <c r="A546" s="29">
        <v>4213</v>
      </c>
      <c r="B546" s="29" t="s">
        <v>1240</v>
      </c>
      <c r="C546" s="29" t="s">
        <v>1241</v>
      </c>
      <c r="D546" s="29" t="s">
        <v>9</v>
      </c>
      <c r="E546" s="29" t="s">
        <v>14</v>
      </c>
      <c r="F546" s="29">
        <v>0</v>
      </c>
      <c r="G546" s="29">
        <v>0</v>
      </c>
      <c r="H546" s="29">
        <v>1</v>
      </c>
      <c r="I546" s="23"/>
    </row>
    <row r="547" spans="1:9" s="2" customFormat="1" ht="13.5" x14ac:dyDescent="0.25">
      <c r="A547" s="136" t="s">
        <v>3999</v>
      </c>
      <c r="B547" s="137"/>
      <c r="C547" s="137"/>
      <c r="D547" s="137"/>
      <c r="E547" s="137"/>
      <c r="F547" s="137"/>
      <c r="G547" s="137"/>
      <c r="H547" s="137"/>
      <c r="I547" s="23"/>
    </row>
    <row r="548" spans="1:9" s="2" customFormat="1" ht="13.5" x14ac:dyDescent="0.25">
      <c r="A548" s="130" t="s">
        <v>12</v>
      </c>
      <c r="B548" s="131"/>
      <c r="C548" s="131"/>
      <c r="D548" s="131"/>
      <c r="E548" s="131"/>
      <c r="F548" s="131"/>
      <c r="G548" s="131"/>
      <c r="H548" s="132"/>
      <c r="I548" s="23"/>
    </row>
    <row r="549" spans="1:9" s="2" customFormat="1" ht="27" x14ac:dyDescent="0.25">
      <c r="A549" s="29">
        <v>5113</v>
      </c>
      <c r="B549" s="29" t="s">
        <v>4658</v>
      </c>
      <c r="C549" s="29" t="s">
        <v>1093</v>
      </c>
      <c r="D549" s="29" t="s">
        <v>13</v>
      </c>
      <c r="E549" s="29" t="s">
        <v>14</v>
      </c>
      <c r="F549" s="29">
        <v>3127000</v>
      </c>
      <c r="G549" s="29">
        <v>3127000</v>
      </c>
      <c r="H549" s="29">
        <v>1</v>
      </c>
      <c r="I549" s="23"/>
    </row>
    <row r="550" spans="1:9" s="2" customFormat="1" ht="27" x14ac:dyDescent="0.25">
      <c r="A550" s="29">
        <v>5113</v>
      </c>
      <c r="B550" s="29" t="s">
        <v>4000</v>
      </c>
      <c r="C550" s="29" t="s">
        <v>454</v>
      </c>
      <c r="D550" s="29" t="s">
        <v>15</v>
      </c>
      <c r="E550" s="29" t="s">
        <v>14</v>
      </c>
      <c r="F550" s="29">
        <v>1040000</v>
      </c>
      <c r="G550" s="29">
        <v>1040000</v>
      </c>
      <c r="H550" s="29">
        <v>1</v>
      </c>
      <c r="I550" s="23"/>
    </row>
    <row r="551" spans="1:9" s="2" customFormat="1" ht="13.5" customHeight="1" x14ac:dyDescent="0.25">
      <c r="A551" s="136" t="s">
        <v>43</v>
      </c>
      <c r="B551" s="137"/>
      <c r="C551" s="137"/>
      <c r="D551" s="137"/>
      <c r="E551" s="137"/>
      <c r="F551" s="137"/>
      <c r="G551" s="137"/>
      <c r="H551" s="137"/>
      <c r="I551" s="23"/>
    </row>
    <row r="552" spans="1:9" s="2" customFormat="1" ht="15" customHeight="1" x14ac:dyDescent="0.25">
      <c r="A552" s="166" t="s">
        <v>8</v>
      </c>
      <c r="B552" s="167"/>
      <c r="C552" s="167"/>
      <c r="D552" s="167"/>
      <c r="E552" s="167"/>
      <c r="F552" s="167"/>
      <c r="G552" s="167"/>
      <c r="H552" s="168"/>
      <c r="I552" s="23"/>
    </row>
    <row r="553" spans="1:9" s="2" customFormat="1" ht="27" x14ac:dyDescent="0.25">
      <c r="A553" s="29">
        <v>5129</v>
      </c>
      <c r="B553" s="29" t="s">
        <v>5774</v>
      </c>
      <c r="C553" s="29" t="s">
        <v>5471</v>
      </c>
      <c r="D553" s="29" t="s">
        <v>9</v>
      </c>
      <c r="E553" s="29" t="s">
        <v>10</v>
      </c>
      <c r="F553" s="29">
        <v>470000</v>
      </c>
      <c r="G553" s="29">
        <f>H553*F553</f>
        <v>23500000</v>
      </c>
      <c r="H553" s="29">
        <v>50</v>
      </c>
      <c r="I553" s="23"/>
    </row>
    <row r="554" spans="1:9" s="2" customFormat="1" ht="27" x14ac:dyDescent="0.25">
      <c r="A554" s="29">
        <v>5129</v>
      </c>
      <c r="B554" s="29" t="s">
        <v>5775</v>
      </c>
      <c r="C554" s="29" t="s">
        <v>5471</v>
      </c>
      <c r="D554" s="29" t="s">
        <v>9</v>
      </c>
      <c r="E554" s="29" t="s">
        <v>10</v>
      </c>
      <c r="F554" s="29">
        <v>470000</v>
      </c>
      <c r="G554" s="29">
        <f>H554*F554</f>
        <v>23500000</v>
      </c>
      <c r="H554" s="29">
        <v>50</v>
      </c>
      <c r="I554" s="23"/>
    </row>
    <row r="555" spans="1:9" s="2" customFormat="1" ht="13.5" x14ac:dyDescent="0.25">
      <c r="A555" s="29">
        <v>5129</v>
      </c>
      <c r="B555" s="29" t="s">
        <v>6944</v>
      </c>
      <c r="C555" s="29" t="s">
        <v>6945</v>
      </c>
      <c r="D555" s="29" t="s">
        <v>9</v>
      </c>
      <c r="E555" s="29" t="s">
        <v>1482</v>
      </c>
      <c r="F555" s="29">
        <v>70000</v>
      </c>
      <c r="G555" s="29">
        <f>H555*F555</f>
        <v>8400000</v>
      </c>
      <c r="H555" s="29">
        <v>120</v>
      </c>
      <c r="I555" s="23"/>
    </row>
    <row r="556" spans="1:9" s="2" customFormat="1" ht="27" x14ac:dyDescent="0.25">
      <c r="A556" s="29">
        <v>4234</v>
      </c>
      <c r="B556" s="29" t="s">
        <v>6946</v>
      </c>
      <c r="C556" s="29" t="s">
        <v>559</v>
      </c>
      <c r="D556" s="29" t="s">
        <v>9</v>
      </c>
      <c r="E556" s="29" t="s">
        <v>10</v>
      </c>
      <c r="F556" s="29">
        <v>1500</v>
      </c>
      <c r="G556" s="29">
        <f>H556*F556</f>
        <v>22500000</v>
      </c>
      <c r="H556" s="29">
        <v>15000</v>
      </c>
      <c r="I556" s="23"/>
    </row>
    <row r="557" spans="1:9" s="2" customFormat="1" ht="13.5" x14ac:dyDescent="0.25">
      <c r="A557" s="130" t="s">
        <v>16</v>
      </c>
      <c r="B557" s="131"/>
      <c r="C557" s="131"/>
      <c r="D557" s="131"/>
      <c r="E557" s="131"/>
      <c r="F557" s="131"/>
      <c r="G557" s="131"/>
      <c r="H557" s="132"/>
      <c r="I557" s="23"/>
    </row>
    <row r="558" spans="1:9" s="2" customFormat="1" ht="27" x14ac:dyDescent="0.25">
      <c r="A558" s="29">
        <v>5134</v>
      </c>
      <c r="B558" s="29" t="s">
        <v>6916</v>
      </c>
      <c r="C558" s="29" t="s">
        <v>17</v>
      </c>
      <c r="D558" s="29" t="s">
        <v>15</v>
      </c>
      <c r="E558" s="29" t="s">
        <v>14</v>
      </c>
      <c r="F558" s="29">
        <v>1725000</v>
      </c>
      <c r="G558" s="29">
        <v>1725000</v>
      </c>
      <c r="H558" s="29">
        <v>1</v>
      </c>
      <c r="I558" s="23"/>
    </row>
    <row r="559" spans="1:9" s="2" customFormat="1" ht="27" x14ac:dyDescent="0.25">
      <c r="A559" s="29">
        <v>5134</v>
      </c>
      <c r="B559" s="29" t="s">
        <v>6917</v>
      </c>
      <c r="C559" s="29" t="s">
        <v>17</v>
      </c>
      <c r="D559" s="29" t="s">
        <v>15</v>
      </c>
      <c r="E559" s="29" t="s">
        <v>14</v>
      </c>
      <c r="F559" s="29">
        <v>1725000</v>
      </c>
      <c r="G559" s="29">
        <v>1725000</v>
      </c>
      <c r="H559" s="29">
        <v>1</v>
      </c>
      <c r="I559" s="23"/>
    </row>
    <row r="560" spans="1:9" s="2" customFormat="1" ht="27" x14ac:dyDescent="0.25">
      <c r="A560" s="29">
        <v>5134</v>
      </c>
      <c r="B560" s="29" t="s">
        <v>6918</v>
      </c>
      <c r="C560" s="29" t="s">
        <v>17</v>
      </c>
      <c r="D560" s="29" t="s">
        <v>15</v>
      </c>
      <c r="E560" s="29" t="s">
        <v>14</v>
      </c>
      <c r="F560" s="29">
        <v>1725000</v>
      </c>
      <c r="G560" s="29">
        <v>1725000</v>
      </c>
      <c r="H560" s="29">
        <v>1</v>
      </c>
      <c r="I560" s="23"/>
    </row>
    <row r="561" spans="1:9" s="2" customFormat="1" ht="27" x14ac:dyDescent="0.25">
      <c r="A561" s="29">
        <v>5134</v>
      </c>
      <c r="B561" s="29" t="s">
        <v>6919</v>
      </c>
      <c r="C561" s="29" t="s">
        <v>17</v>
      </c>
      <c r="D561" s="29" t="s">
        <v>15</v>
      </c>
      <c r="E561" s="29" t="s">
        <v>14</v>
      </c>
      <c r="F561" s="29">
        <v>1725000</v>
      </c>
      <c r="G561" s="29">
        <v>1725000</v>
      </c>
      <c r="H561" s="29">
        <v>1</v>
      </c>
      <c r="I561" s="23"/>
    </row>
    <row r="562" spans="1:9" s="2" customFormat="1" ht="13.5" x14ac:dyDescent="0.25">
      <c r="A562" s="130" t="s">
        <v>12</v>
      </c>
      <c r="B562" s="131"/>
      <c r="C562" s="131"/>
      <c r="D562" s="131"/>
      <c r="E562" s="131"/>
      <c r="F562" s="131"/>
      <c r="G562" s="131"/>
      <c r="H562" s="132"/>
      <c r="I562" s="23"/>
    </row>
    <row r="563" spans="1:9" s="2" customFormat="1" ht="40.5" x14ac:dyDescent="0.25">
      <c r="A563" s="29" t="s">
        <v>700</v>
      </c>
      <c r="B563" s="29" t="s">
        <v>1991</v>
      </c>
      <c r="C563" s="29" t="s">
        <v>474</v>
      </c>
      <c r="D563" s="29" t="s">
        <v>381</v>
      </c>
      <c r="E563" s="29" t="s">
        <v>14</v>
      </c>
      <c r="F563" s="29">
        <v>3000000</v>
      </c>
      <c r="G563" s="29">
        <v>3000000</v>
      </c>
      <c r="H563" s="29">
        <v>1</v>
      </c>
      <c r="I563" s="23"/>
    </row>
    <row r="564" spans="1:9" s="2" customFormat="1" ht="40.5" x14ac:dyDescent="0.25">
      <c r="A564" s="29" t="s">
        <v>700</v>
      </c>
      <c r="B564" s="29" t="s">
        <v>1993</v>
      </c>
      <c r="C564" s="29" t="s">
        <v>474</v>
      </c>
      <c r="D564" s="29" t="s">
        <v>381</v>
      </c>
      <c r="E564" s="29" t="s">
        <v>14</v>
      </c>
      <c r="F564" s="29">
        <v>3000000</v>
      </c>
      <c r="G564" s="29">
        <v>3000000</v>
      </c>
      <c r="H564" s="29">
        <v>1</v>
      </c>
      <c r="I564" s="23"/>
    </row>
    <row r="565" spans="1:9" s="2" customFormat="1" ht="13.5" x14ac:dyDescent="0.25">
      <c r="A565" s="136" t="s">
        <v>5406</v>
      </c>
      <c r="B565" s="137"/>
      <c r="C565" s="137"/>
      <c r="D565" s="137"/>
      <c r="E565" s="137"/>
      <c r="F565" s="137"/>
      <c r="G565" s="137"/>
      <c r="H565" s="137"/>
      <c r="I565" s="23"/>
    </row>
    <row r="566" spans="1:9" s="2" customFormat="1" ht="13.5" x14ac:dyDescent="0.25">
      <c r="A566" s="130" t="s">
        <v>12</v>
      </c>
      <c r="B566" s="131"/>
      <c r="C566" s="131"/>
      <c r="D566" s="131"/>
      <c r="E566" s="131"/>
      <c r="F566" s="131"/>
      <c r="G566" s="131"/>
      <c r="H566" s="132"/>
      <c r="I566" s="23"/>
    </row>
    <row r="567" spans="1:9" s="2" customFormat="1" ht="27" x14ac:dyDescent="0.25">
      <c r="A567" s="4">
        <v>5129</v>
      </c>
      <c r="B567" s="4" t="s">
        <v>2218</v>
      </c>
      <c r="C567" s="4" t="s">
        <v>37</v>
      </c>
      <c r="D567" s="29" t="s">
        <v>381</v>
      </c>
      <c r="E567" s="4" t="s">
        <v>14</v>
      </c>
      <c r="F567" s="4">
        <v>0</v>
      </c>
      <c r="G567" s="4">
        <v>0</v>
      </c>
      <c r="H567" s="4">
        <v>1</v>
      </c>
      <c r="I567" s="23"/>
    </row>
    <row r="568" spans="1:9" s="2" customFormat="1" ht="13.5" x14ac:dyDescent="0.25">
      <c r="A568" s="4">
        <v>4861</v>
      </c>
      <c r="B568" s="4" t="s">
        <v>360</v>
      </c>
      <c r="C568" s="4" t="s">
        <v>28</v>
      </c>
      <c r="D568" s="29" t="s">
        <v>15</v>
      </c>
      <c r="E568" s="4" t="s">
        <v>14</v>
      </c>
      <c r="F568" s="4">
        <v>100000000</v>
      </c>
      <c r="G568" s="4">
        <v>100000000</v>
      </c>
      <c r="H568" s="4">
        <v>1</v>
      </c>
      <c r="I568" s="23"/>
    </row>
    <row r="569" spans="1:9" s="2" customFormat="1" ht="27" x14ac:dyDescent="0.25">
      <c r="A569" s="4">
        <v>4861</v>
      </c>
      <c r="B569" s="4" t="s">
        <v>5773</v>
      </c>
      <c r="C569" s="4" t="s">
        <v>454</v>
      </c>
      <c r="D569" s="29" t="s">
        <v>1212</v>
      </c>
      <c r="E569" s="4" t="s">
        <v>14</v>
      </c>
      <c r="F569" s="4">
        <v>0</v>
      </c>
      <c r="G569" s="4">
        <v>0</v>
      </c>
      <c r="H569" s="4">
        <v>1</v>
      </c>
      <c r="I569" s="23"/>
    </row>
    <row r="570" spans="1:9" s="2" customFormat="1" ht="27" x14ac:dyDescent="0.25">
      <c r="A570" s="4">
        <v>4861</v>
      </c>
      <c r="B570" s="4" t="s">
        <v>6111</v>
      </c>
      <c r="C570" s="4" t="s">
        <v>454</v>
      </c>
      <c r="D570" s="29" t="s">
        <v>1212</v>
      </c>
      <c r="E570" s="4" t="s">
        <v>14</v>
      </c>
      <c r="F570" s="4">
        <v>0</v>
      </c>
      <c r="G570" s="4">
        <v>0</v>
      </c>
      <c r="H570" s="4">
        <v>1</v>
      </c>
      <c r="I570" s="23"/>
    </row>
    <row r="571" spans="1:9" s="2" customFormat="1" ht="27" x14ac:dyDescent="0.25">
      <c r="A571" s="4">
        <v>4861</v>
      </c>
      <c r="B571" s="4" t="s">
        <v>6111</v>
      </c>
      <c r="C571" s="4" t="s">
        <v>454</v>
      </c>
      <c r="D571" s="29" t="s">
        <v>1212</v>
      </c>
      <c r="E571" s="4" t="s">
        <v>14</v>
      </c>
      <c r="F571" s="4">
        <v>130000</v>
      </c>
      <c r="G571" s="4">
        <v>130000</v>
      </c>
      <c r="H571" s="4">
        <v>1</v>
      </c>
      <c r="I571" s="23"/>
    </row>
    <row r="572" spans="1:9" s="2" customFormat="1" ht="13.5" x14ac:dyDescent="0.25">
      <c r="A572" s="4">
        <v>4861</v>
      </c>
      <c r="B572" s="4" t="s">
        <v>360</v>
      </c>
      <c r="C572" s="4" t="s">
        <v>28</v>
      </c>
      <c r="D572" s="29" t="s">
        <v>15</v>
      </c>
      <c r="E572" s="4" t="s">
        <v>14</v>
      </c>
      <c r="F572" s="4">
        <v>50000000</v>
      </c>
      <c r="G572" s="4">
        <v>50000000</v>
      </c>
      <c r="H572" s="4">
        <v>1</v>
      </c>
      <c r="I572" s="23"/>
    </row>
    <row r="573" spans="1:9" s="2" customFormat="1" ht="13.5" x14ac:dyDescent="0.25">
      <c r="A573" s="4">
        <v>4861</v>
      </c>
      <c r="B573" s="4" t="s">
        <v>362</v>
      </c>
      <c r="C573" s="4" t="s">
        <v>28</v>
      </c>
      <c r="D573" s="29" t="s">
        <v>15</v>
      </c>
      <c r="E573" s="4" t="s">
        <v>14</v>
      </c>
      <c r="F573" s="4">
        <v>100000000</v>
      </c>
      <c r="G573" s="4">
        <v>100000000</v>
      </c>
      <c r="H573" s="4">
        <v>1</v>
      </c>
      <c r="I573" s="23"/>
    </row>
    <row r="574" spans="1:9" s="2" customFormat="1" ht="33.75" customHeight="1" x14ac:dyDescent="0.25">
      <c r="A574" s="136" t="s">
        <v>4210</v>
      </c>
      <c r="B574" s="137"/>
      <c r="C574" s="137"/>
      <c r="D574" s="137"/>
      <c r="E574" s="137"/>
      <c r="F574" s="137"/>
      <c r="G574" s="137"/>
      <c r="H574" s="137"/>
      <c r="I574" s="23"/>
    </row>
    <row r="575" spans="1:9" s="2" customFormat="1" ht="13.5" x14ac:dyDescent="0.25">
      <c r="A575" s="130" t="s">
        <v>12</v>
      </c>
      <c r="B575" s="131"/>
      <c r="C575" s="131"/>
      <c r="D575" s="131"/>
      <c r="E575" s="131"/>
      <c r="F575" s="131"/>
      <c r="G575" s="131"/>
      <c r="H575" s="132"/>
      <c r="I575" s="23"/>
    </row>
    <row r="576" spans="1:9" s="2" customFormat="1" ht="27" x14ac:dyDescent="0.25">
      <c r="A576" s="4">
        <v>5112</v>
      </c>
      <c r="B576" s="4" t="s">
        <v>4211</v>
      </c>
      <c r="C576" s="4" t="s">
        <v>1093</v>
      </c>
      <c r="D576" s="4" t="s">
        <v>13</v>
      </c>
      <c r="E576" s="4" t="s">
        <v>14</v>
      </c>
      <c r="F576" s="4">
        <v>18778000</v>
      </c>
      <c r="G576" s="4">
        <v>18778000</v>
      </c>
      <c r="H576" s="4">
        <v>1</v>
      </c>
      <c r="I576" s="23"/>
    </row>
    <row r="577" spans="1:9" s="2" customFormat="1" ht="27" x14ac:dyDescent="0.25">
      <c r="A577" s="4">
        <v>5112</v>
      </c>
      <c r="B577" s="4" t="s">
        <v>4264</v>
      </c>
      <c r="C577" s="4" t="s">
        <v>454</v>
      </c>
      <c r="D577" s="4" t="s">
        <v>15</v>
      </c>
      <c r="E577" s="4" t="s">
        <v>14</v>
      </c>
      <c r="F577" s="4">
        <v>12663000</v>
      </c>
      <c r="G577" s="4">
        <v>12663000</v>
      </c>
      <c r="H577" s="4">
        <v>1</v>
      </c>
      <c r="I577" s="23"/>
    </row>
    <row r="578" spans="1:9" s="2" customFormat="1" ht="27" x14ac:dyDescent="0.25">
      <c r="A578" s="4">
        <v>5112</v>
      </c>
      <c r="B578" s="4" t="s">
        <v>3322</v>
      </c>
      <c r="C578" s="4" t="s">
        <v>454</v>
      </c>
      <c r="D578" s="4" t="s">
        <v>1212</v>
      </c>
      <c r="E578" s="4" t="s">
        <v>14</v>
      </c>
      <c r="F578" s="4">
        <v>12663000</v>
      </c>
      <c r="G578" s="4">
        <v>12663000</v>
      </c>
      <c r="H578" s="4">
        <v>1</v>
      </c>
      <c r="I578" s="23"/>
    </row>
    <row r="579" spans="1:9" s="2" customFormat="1" ht="13.5" x14ac:dyDescent="0.25">
      <c r="A579" s="29"/>
      <c r="B579" s="66"/>
      <c r="C579" s="66"/>
      <c r="D579" s="66"/>
      <c r="E579" s="66"/>
      <c r="F579" s="66"/>
      <c r="G579" s="66"/>
      <c r="H579" s="114"/>
      <c r="I579" s="23"/>
    </row>
    <row r="580" spans="1:9" s="2" customFormat="1" ht="13.5" x14ac:dyDescent="0.25">
      <c r="A580" s="130" t="s">
        <v>16</v>
      </c>
      <c r="B580" s="131"/>
      <c r="C580" s="131"/>
      <c r="D580" s="131"/>
      <c r="E580" s="131"/>
      <c r="F580" s="131"/>
      <c r="G580" s="131"/>
      <c r="H580" s="132"/>
      <c r="I580" s="23"/>
    </row>
    <row r="581" spans="1:9" s="2" customFormat="1" ht="27" x14ac:dyDescent="0.25">
      <c r="A581" s="32">
        <v>5112</v>
      </c>
      <c r="B581" s="32" t="s">
        <v>4212</v>
      </c>
      <c r="C581" s="32" t="s">
        <v>20</v>
      </c>
      <c r="D581" s="32" t="s">
        <v>15</v>
      </c>
      <c r="E581" s="32" t="s">
        <v>14</v>
      </c>
      <c r="F581" s="32">
        <v>2168559000</v>
      </c>
      <c r="G581" s="32">
        <v>2168559000</v>
      </c>
      <c r="H581" s="32">
        <v>1</v>
      </c>
      <c r="I581" s="23"/>
    </row>
    <row r="582" spans="1:9" s="2" customFormat="1" ht="13.5" x14ac:dyDescent="0.25">
      <c r="A582" s="136" t="s">
        <v>221</v>
      </c>
      <c r="B582" s="137"/>
      <c r="C582" s="137"/>
      <c r="D582" s="137"/>
      <c r="E582" s="137"/>
      <c r="F582" s="137"/>
      <c r="G582" s="137"/>
      <c r="H582" s="137"/>
      <c r="I582" s="23"/>
    </row>
    <row r="583" spans="1:9" s="2" customFormat="1" ht="13.5" customHeight="1" x14ac:dyDescent="0.25">
      <c r="A583" s="130" t="s">
        <v>12</v>
      </c>
      <c r="B583" s="131"/>
      <c r="C583" s="131"/>
      <c r="D583" s="131"/>
      <c r="E583" s="131"/>
      <c r="F583" s="131"/>
      <c r="G583" s="131"/>
      <c r="H583" s="132"/>
      <c r="I583" s="23"/>
    </row>
    <row r="584" spans="1:9" s="2" customFormat="1" ht="27" x14ac:dyDescent="0.25">
      <c r="A584" s="11">
        <v>4215</v>
      </c>
      <c r="B584" s="11" t="s">
        <v>4579</v>
      </c>
      <c r="C584" s="11" t="s">
        <v>4580</v>
      </c>
      <c r="D584" s="11" t="s">
        <v>15</v>
      </c>
      <c r="E584" s="11" t="s">
        <v>14</v>
      </c>
      <c r="F584" s="11">
        <v>795720000</v>
      </c>
      <c r="G584" s="11">
        <v>795720000</v>
      </c>
      <c r="H584" s="11">
        <v>1</v>
      </c>
      <c r="I584" s="23"/>
    </row>
    <row r="585" spans="1:9" s="2" customFormat="1" ht="27" x14ac:dyDescent="0.25">
      <c r="A585" s="11">
        <v>4215</v>
      </c>
      <c r="B585" s="11" t="s">
        <v>4581</v>
      </c>
      <c r="C585" s="11" t="s">
        <v>4580</v>
      </c>
      <c r="D585" s="11" t="s">
        <v>15</v>
      </c>
      <c r="E585" s="11" t="s">
        <v>14</v>
      </c>
      <c r="F585" s="11">
        <v>0</v>
      </c>
      <c r="G585" s="11">
        <v>0</v>
      </c>
      <c r="H585" s="11">
        <v>1</v>
      </c>
      <c r="I585" s="23"/>
    </row>
    <row r="586" spans="1:9" s="2" customFormat="1" ht="27" x14ac:dyDescent="0.25">
      <c r="A586" s="11">
        <v>4215</v>
      </c>
      <c r="B586" s="11" t="s">
        <v>6006</v>
      </c>
      <c r="C586" s="11" t="s">
        <v>4580</v>
      </c>
      <c r="D586" s="11" t="s">
        <v>1212</v>
      </c>
      <c r="E586" s="11" t="s">
        <v>14</v>
      </c>
      <c r="F586" s="11">
        <v>795720000</v>
      </c>
      <c r="G586" s="11">
        <v>795720000</v>
      </c>
      <c r="H586" s="11">
        <v>1</v>
      </c>
      <c r="I586" s="23"/>
    </row>
    <row r="587" spans="1:9" s="2" customFormat="1" ht="27" x14ac:dyDescent="0.25">
      <c r="A587" s="11">
        <v>4215</v>
      </c>
      <c r="B587" s="11" t="s">
        <v>6007</v>
      </c>
      <c r="C587" s="11" t="s">
        <v>4580</v>
      </c>
      <c r="D587" s="11" t="s">
        <v>1212</v>
      </c>
      <c r="E587" s="11" t="s">
        <v>14</v>
      </c>
      <c r="F587" s="11">
        <v>0</v>
      </c>
      <c r="G587" s="11">
        <v>0</v>
      </c>
      <c r="H587" s="11">
        <v>1</v>
      </c>
      <c r="I587" s="23"/>
    </row>
    <row r="588" spans="1:9" s="2" customFormat="1" ht="13.5" customHeight="1" x14ac:dyDescent="0.25">
      <c r="A588" s="136" t="s">
        <v>193</v>
      </c>
      <c r="B588" s="137"/>
      <c r="C588" s="137"/>
      <c r="D588" s="137"/>
      <c r="E588" s="137"/>
      <c r="F588" s="137"/>
      <c r="G588" s="137"/>
      <c r="H588" s="137"/>
      <c r="I588" s="23"/>
    </row>
    <row r="589" spans="1:9" s="2" customFormat="1" ht="15" customHeight="1" x14ac:dyDescent="0.25">
      <c r="A589" s="130" t="s">
        <v>16</v>
      </c>
      <c r="B589" s="131"/>
      <c r="C589" s="131"/>
      <c r="D589" s="131"/>
      <c r="E589" s="131"/>
      <c r="F589" s="131"/>
      <c r="G589" s="131"/>
      <c r="H589" s="132"/>
      <c r="I589" s="23"/>
    </row>
    <row r="590" spans="1:9" s="2" customFormat="1" ht="13.5" x14ac:dyDescent="0.25">
      <c r="A590" s="136" t="s">
        <v>2150</v>
      </c>
      <c r="B590" s="137"/>
      <c r="C590" s="137"/>
      <c r="D590" s="137"/>
      <c r="E590" s="137"/>
      <c r="F590" s="137"/>
      <c r="G590" s="137"/>
      <c r="H590" s="137"/>
      <c r="I590" s="23"/>
    </row>
    <row r="591" spans="1:9" s="2" customFormat="1" ht="13.5" x14ac:dyDescent="0.25">
      <c r="A591" s="130" t="s">
        <v>16</v>
      </c>
      <c r="B591" s="131"/>
      <c r="C591" s="131"/>
      <c r="D591" s="131"/>
      <c r="E591" s="131"/>
      <c r="F591" s="131"/>
      <c r="G591" s="131"/>
      <c r="H591" s="132"/>
      <c r="I591" s="23"/>
    </row>
    <row r="592" spans="1:9" s="2" customFormat="1" ht="27" x14ac:dyDescent="0.25">
      <c r="A592" s="29">
        <v>4861</v>
      </c>
      <c r="B592" s="29" t="s">
        <v>1969</v>
      </c>
      <c r="C592" s="29" t="s">
        <v>467</v>
      </c>
      <c r="D592" s="29" t="s">
        <v>13</v>
      </c>
      <c r="E592" s="29" t="s">
        <v>14</v>
      </c>
      <c r="F592" s="29">
        <v>20000000</v>
      </c>
      <c r="G592" s="29">
        <v>20000000</v>
      </c>
      <c r="H592" s="29">
        <v>1</v>
      </c>
      <c r="I592" s="23"/>
    </row>
    <row r="593" spans="1:9" s="2" customFormat="1" ht="27" x14ac:dyDescent="0.25">
      <c r="A593" s="29">
        <v>4861</v>
      </c>
      <c r="B593" s="29" t="s">
        <v>5195</v>
      </c>
      <c r="C593" s="29" t="s">
        <v>467</v>
      </c>
      <c r="D593" s="29" t="s">
        <v>381</v>
      </c>
      <c r="E593" s="29" t="s">
        <v>14</v>
      </c>
      <c r="F593" s="29">
        <v>40000000</v>
      </c>
      <c r="G593" s="29">
        <v>40000000</v>
      </c>
      <c r="H593" s="29">
        <v>1</v>
      </c>
      <c r="I593" s="23"/>
    </row>
    <row r="594" spans="1:9" s="2" customFormat="1" ht="27" x14ac:dyDescent="0.25">
      <c r="A594" s="29">
        <v>4239</v>
      </c>
      <c r="B594" s="29" t="s">
        <v>7004</v>
      </c>
      <c r="C594" s="29" t="s">
        <v>467</v>
      </c>
      <c r="D594" s="29" t="s">
        <v>13</v>
      </c>
      <c r="E594" s="29" t="s">
        <v>14</v>
      </c>
      <c r="F594" s="29">
        <v>17500000</v>
      </c>
      <c r="G594" s="29">
        <v>17500000</v>
      </c>
      <c r="H594" s="29">
        <v>1</v>
      </c>
      <c r="I594" s="23"/>
    </row>
    <row r="595" spans="1:9" s="2" customFormat="1" ht="13.5" x14ac:dyDescent="0.25">
      <c r="A595" s="130" t="s">
        <v>12</v>
      </c>
      <c r="B595" s="131"/>
      <c r="C595" s="131"/>
      <c r="D595" s="131"/>
      <c r="E595" s="131"/>
      <c r="F595" s="131"/>
      <c r="G595" s="131"/>
      <c r="H595" s="132"/>
      <c r="I595" s="23"/>
    </row>
    <row r="596" spans="1:9" s="2" customFormat="1" ht="12.75" x14ac:dyDescent="0.25">
      <c r="A596" s="58"/>
      <c r="B596" s="58"/>
      <c r="C596" s="58"/>
      <c r="D596" s="58"/>
      <c r="E596" s="58"/>
      <c r="F596" s="58"/>
      <c r="G596" s="58"/>
      <c r="H596" s="58"/>
      <c r="I596" s="23"/>
    </row>
    <row r="597" spans="1:9" s="2" customFormat="1" ht="12.75" x14ac:dyDescent="0.25">
      <c r="A597" s="58"/>
      <c r="B597" s="58"/>
      <c r="C597" s="58"/>
      <c r="D597" s="58"/>
      <c r="E597" s="58"/>
      <c r="F597" s="58"/>
      <c r="G597" s="58"/>
      <c r="H597" s="58"/>
      <c r="I597" s="23"/>
    </row>
    <row r="598" spans="1:9" s="2" customFormat="1" ht="12.75" x14ac:dyDescent="0.25">
      <c r="A598" s="58"/>
      <c r="B598" s="93"/>
      <c r="C598" s="93"/>
      <c r="D598" s="93"/>
      <c r="E598" s="93"/>
      <c r="F598" s="93"/>
      <c r="G598" s="93"/>
      <c r="H598" s="93"/>
      <c r="I598" s="23"/>
    </row>
    <row r="599" spans="1:9" s="2" customFormat="1" ht="13.5" x14ac:dyDescent="0.25">
      <c r="A599" s="136" t="s">
        <v>5882</v>
      </c>
      <c r="B599" s="137"/>
      <c r="C599" s="137"/>
      <c r="D599" s="137"/>
      <c r="E599" s="137"/>
      <c r="F599" s="137"/>
      <c r="G599" s="137"/>
      <c r="H599" s="137"/>
      <c r="I599" s="23"/>
    </row>
    <row r="600" spans="1:9" s="2" customFormat="1" ht="13.5" x14ac:dyDescent="0.25">
      <c r="A600" s="130" t="s">
        <v>16</v>
      </c>
      <c r="B600" s="131"/>
      <c r="C600" s="131"/>
      <c r="D600" s="131"/>
      <c r="E600" s="131"/>
      <c r="F600" s="131"/>
      <c r="G600" s="131"/>
      <c r="H600" s="132"/>
      <c r="I600" s="23"/>
    </row>
    <row r="601" spans="1:9" s="2" customFormat="1" ht="40.5" x14ac:dyDescent="0.25">
      <c r="A601" s="29">
        <v>5134</v>
      </c>
      <c r="B601" s="29" t="s">
        <v>5884</v>
      </c>
      <c r="C601" s="29" t="s">
        <v>5883</v>
      </c>
      <c r="D601" s="29" t="s">
        <v>13</v>
      </c>
      <c r="E601" s="29" t="s">
        <v>14</v>
      </c>
      <c r="F601" s="29">
        <v>990000</v>
      </c>
      <c r="G601" s="29">
        <v>990000</v>
      </c>
      <c r="H601" s="29">
        <v>1</v>
      </c>
      <c r="I601" s="23"/>
    </row>
    <row r="602" spans="1:9" s="2" customFormat="1" ht="13.5" x14ac:dyDescent="0.25">
      <c r="A602" s="130" t="s">
        <v>12</v>
      </c>
      <c r="B602" s="131"/>
      <c r="C602" s="131"/>
      <c r="D602" s="131"/>
      <c r="E602" s="131"/>
      <c r="F602" s="131"/>
      <c r="G602" s="131"/>
      <c r="H602" s="132"/>
      <c r="I602" s="23"/>
    </row>
    <row r="603" spans="1:9" s="2" customFormat="1" ht="27" x14ac:dyDescent="0.25">
      <c r="A603" s="29">
        <v>5134</v>
      </c>
      <c r="B603" s="29" t="s">
        <v>6390</v>
      </c>
      <c r="C603" s="29" t="s">
        <v>392</v>
      </c>
      <c r="D603" s="29" t="s">
        <v>5197</v>
      </c>
      <c r="E603" s="29" t="s">
        <v>14</v>
      </c>
      <c r="F603" s="29">
        <v>820000</v>
      </c>
      <c r="G603" s="29">
        <v>820000</v>
      </c>
      <c r="H603" s="29">
        <v>1</v>
      </c>
      <c r="I603" s="23"/>
    </row>
    <row r="604" spans="1:9" s="2" customFormat="1" ht="12.75" x14ac:dyDescent="0.25">
      <c r="A604" s="58"/>
      <c r="B604" s="58"/>
      <c r="C604" s="58"/>
      <c r="D604" s="58"/>
      <c r="E604" s="58"/>
      <c r="F604" s="58"/>
      <c r="G604" s="58"/>
      <c r="H604" s="58"/>
      <c r="I604" s="23"/>
    </row>
    <row r="605" spans="1:9" s="2" customFormat="1" ht="13.5" x14ac:dyDescent="0.25">
      <c r="A605" s="136" t="s">
        <v>197</v>
      </c>
      <c r="B605" s="137"/>
      <c r="C605" s="137"/>
      <c r="D605" s="137"/>
      <c r="E605" s="137"/>
      <c r="F605" s="137"/>
      <c r="G605" s="137"/>
      <c r="H605" s="137"/>
      <c r="I605" s="23"/>
    </row>
    <row r="606" spans="1:9" s="2" customFormat="1" ht="13.5" x14ac:dyDescent="0.25">
      <c r="A606" s="130" t="s">
        <v>12</v>
      </c>
      <c r="B606" s="131"/>
      <c r="C606" s="131"/>
      <c r="D606" s="131"/>
      <c r="E606" s="131"/>
      <c r="F606" s="131"/>
      <c r="G606" s="131"/>
      <c r="H606" s="132"/>
      <c r="I606" s="23"/>
    </row>
    <row r="607" spans="1:9" s="2" customFormat="1" ht="13.5" x14ac:dyDescent="0.25">
      <c r="A607" s="4"/>
      <c r="B607" s="4"/>
      <c r="C607" s="4"/>
      <c r="D607" s="4"/>
      <c r="E607" s="4"/>
      <c r="F607" s="4"/>
      <c r="G607" s="4"/>
      <c r="H607" s="4"/>
      <c r="I607" s="23"/>
    </row>
    <row r="608" spans="1:9" s="2" customFormat="1" ht="13.5" x14ac:dyDescent="0.25">
      <c r="A608" s="130"/>
      <c r="B608" s="131"/>
      <c r="C608" s="131"/>
      <c r="D608" s="131"/>
      <c r="E608" s="131"/>
      <c r="F608" s="131"/>
      <c r="G608" s="131"/>
      <c r="H608" s="132"/>
      <c r="I608" s="23"/>
    </row>
    <row r="609" spans="1:9" s="2" customFormat="1" ht="13.5" x14ac:dyDescent="0.25">
      <c r="A609" s="29"/>
      <c r="B609" s="29"/>
      <c r="C609" s="29"/>
      <c r="D609" s="29"/>
      <c r="E609" s="29"/>
      <c r="F609" s="29"/>
      <c r="G609" s="29"/>
      <c r="H609" s="29"/>
      <c r="I609" s="23"/>
    </row>
    <row r="610" spans="1:9" s="2" customFormat="1" ht="13.5" x14ac:dyDescent="0.25">
      <c r="A610" s="136" t="s">
        <v>200</v>
      </c>
      <c r="B610" s="137"/>
      <c r="C610" s="137"/>
      <c r="D610" s="137"/>
      <c r="E610" s="137"/>
      <c r="F610" s="137"/>
      <c r="G610" s="137"/>
      <c r="H610" s="137"/>
      <c r="I610" s="23"/>
    </row>
    <row r="611" spans="1:9" s="2" customFormat="1" ht="13.5" x14ac:dyDescent="0.25">
      <c r="A611" s="163" t="s">
        <v>8</v>
      </c>
      <c r="B611" s="164"/>
      <c r="C611" s="164"/>
      <c r="D611" s="164"/>
      <c r="E611" s="164"/>
      <c r="F611" s="164"/>
      <c r="G611" s="164"/>
      <c r="H611" s="165"/>
      <c r="I611" s="23"/>
    </row>
    <row r="612" spans="1:9" s="2" customFormat="1" ht="13.5" x14ac:dyDescent="0.25">
      <c r="A612" s="4">
        <v>5132</v>
      </c>
      <c r="B612" s="4" t="s">
        <v>4749</v>
      </c>
      <c r="C612" s="4" t="s">
        <v>4697</v>
      </c>
      <c r="D612" s="4" t="s">
        <v>9</v>
      </c>
      <c r="E612" s="4" t="s">
        <v>10</v>
      </c>
      <c r="F612" s="32">
        <v>2320</v>
      </c>
      <c r="G612" s="4">
        <f>H612*F612</f>
        <v>92800</v>
      </c>
      <c r="H612" s="32">
        <v>40</v>
      </c>
      <c r="I612" s="23"/>
    </row>
    <row r="613" spans="1:9" s="2" customFormat="1" ht="13.5" x14ac:dyDescent="0.25">
      <c r="A613" s="4">
        <v>5132</v>
      </c>
      <c r="B613" s="4" t="s">
        <v>4750</v>
      </c>
      <c r="C613" s="4" t="s">
        <v>4697</v>
      </c>
      <c r="D613" s="4" t="s">
        <v>9</v>
      </c>
      <c r="E613" s="4" t="s">
        <v>10</v>
      </c>
      <c r="F613" s="32">
        <v>2960</v>
      </c>
      <c r="G613" s="4">
        <f t="shared" ref="G613:G645" si="22">H613*F613</f>
        <v>139120</v>
      </c>
      <c r="H613" s="32">
        <v>47</v>
      </c>
      <c r="I613" s="23"/>
    </row>
    <row r="614" spans="1:9" s="2" customFormat="1" ht="13.5" x14ac:dyDescent="0.25">
      <c r="A614" s="4">
        <v>5132</v>
      </c>
      <c r="B614" s="4" t="s">
        <v>4751</v>
      </c>
      <c r="C614" s="4" t="s">
        <v>4697</v>
      </c>
      <c r="D614" s="4" t="s">
        <v>9</v>
      </c>
      <c r="E614" s="4" t="s">
        <v>10</v>
      </c>
      <c r="F614" s="32">
        <v>7920</v>
      </c>
      <c r="G614" s="4">
        <f t="shared" si="22"/>
        <v>316800</v>
      </c>
      <c r="H614" s="32">
        <v>40</v>
      </c>
      <c r="I614" s="23"/>
    </row>
    <row r="615" spans="1:9" s="2" customFormat="1" ht="13.5" x14ac:dyDescent="0.25">
      <c r="A615" s="4">
        <v>5132</v>
      </c>
      <c r="B615" s="4" t="s">
        <v>4752</v>
      </c>
      <c r="C615" s="4" t="s">
        <v>4697</v>
      </c>
      <c r="D615" s="4" t="s">
        <v>9</v>
      </c>
      <c r="E615" s="4" t="s">
        <v>10</v>
      </c>
      <c r="F615" s="32">
        <v>3120</v>
      </c>
      <c r="G615" s="4">
        <f t="shared" si="22"/>
        <v>159120</v>
      </c>
      <c r="H615" s="32">
        <v>51</v>
      </c>
      <c r="I615" s="23"/>
    </row>
    <row r="616" spans="1:9" s="2" customFormat="1" ht="13.5" x14ac:dyDescent="0.25">
      <c r="A616" s="4">
        <v>5132</v>
      </c>
      <c r="B616" s="4" t="s">
        <v>4753</v>
      </c>
      <c r="C616" s="4" t="s">
        <v>4697</v>
      </c>
      <c r="D616" s="4" t="s">
        <v>9</v>
      </c>
      <c r="E616" s="4" t="s">
        <v>10</v>
      </c>
      <c r="F616" s="32">
        <v>1200</v>
      </c>
      <c r="G616" s="4">
        <f t="shared" si="22"/>
        <v>36000</v>
      </c>
      <c r="H616" s="32">
        <v>30</v>
      </c>
      <c r="I616" s="23"/>
    </row>
    <row r="617" spans="1:9" s="2" customFormat="1" ht="13.5" x14ac:dyDescent="0.25">
      <c r="A617" s="4">
        <v>5132</v>
      </c>
      <c r="B617" s="4" t="s">
        <v>4754</v>
      </c>
      <c r="C617" s="4" t="s">
        <v>4697</v>
      </c>
      <c r="D617" s="4" t="s">
        <v>9</v>
      </c>
      <c r="E617" s="4" t="s">
        <v>10</v>
      </c>
      <c r="F617" s="32">
        <v>2320</v>
      </c>
      <c r="G617" s="4">
        <f t="shared" si="22"/>
        <v>99760</v>
      </c>
      <c r="H617" s="32">
        <v>43</v>
      </c>
      <c r="I617" s="23"/>
    </row>
    <row r="618" spans="1:9" s="2" customFormat="1" ht="13.5" x14ac:dyDescent="0.25">
      <c r="A618" s="4">
        <v>5132</v>
      </c>
      <c r="B618" s="4" t="s">
        <v>4755</v>
      </c>
      <c r="C618" s="4" t="s">
        <v>4697</v>
      </c>
      <c r="D618" s="4" t="s">
        <v>9</v>
      </c>
      <c r="E618" s="4" t="s">
        <v>10</v>
      </c>
      <c r="F618" s="32">
        <v>1200</v>
      </c>
      <c r="G618" s="4">
        <f t="shared" si="22"/>
        <v>36000</v>
      </c>
      <c r="H618" s="32">
        <v>30</v>
      </c>
      <c r="I618" s="23"/>
    </row>
    <row r="619" spans="1:9" s="2" customFormat="1" ht="13.5" x14ac:dyDescent="0.25">
      <c r="A619" s="4">
        <v>5132</v>
      </c>
      <c r="B619" s="4" t="s">
        <v>4756</v>
      </c>
      <c r="C619" s="4" t="s">
        <v>4697</v>
      </c>
      <c r="D619" s="4" t="s">
        <v>9</v>
      </c>
      <c r="E619" s="4" t="s">
        <v>10</v>
      </c>
      <c r="F619" s="32">
        <v>3120</v>
      </c>
      <c r="G619" s="4">
        <f t="shared" si="22"/>
        <v>78000</v>
      </c>
      <c r="H619" s="32">
        <v>25</v>
      </c>
      <c r="I619" s="23"/>
    </row>
    <row r="620" spans="1:9" s="2" customFormat="1" ht="13.5" x14ac:dyDescent="0.25">
      <c r="A620" s="4">
        <v>5132</v>
      </c>
      <c r="B620" s="4" t="s">
        <v>4757</v>
      </c>
      <c r="C620" s="4" t="s">
        <v>4697</v>
      </c>
      <c r="D620" s="4" t="s">
        <v>9</v>
      </c>
      <c r="E620" s="4" t="s">
        <v>10</v>
      </c>
      <c r="F620" s="32">
        <v>1200</v>
      </c>
      <c r="G620" s="4">
        <f t="shared" si="22"/>
        <v>39600</v>
      </c>
      <c r="H620" s="32">
        <v>33</v>
      </c>
      <c r="I620" s="23"/>
    </row>
    <row r="621" spans="1:9" s="2" customFormat="1" ht="13.5" x14ac:dyDescent="0.25">
      <c r="A621" s="4">
        <v>5132</v>
      </c>
      <c r="B621" s="4" t="s">
        <v>4758</v>
      </c>
      <c r="C621" s="4" t="s">
        <v>4697</v>
      </c>
      <c r="D621" s="4" t="s">
        <v>9</v>
      </c>
      <c r="E621" s="4" t="s">
        <v>10</v>
      </c>
      <c r="F621" s="32">
        <v>3120</v>
      </c>
      <c r="G621" s="4">
        <f t="shared" si="22"/>
        <v>109200</v>
      </c>
      <c r="H621" s="32">
        <v>35</v>
      </c>
      <c r="I621" s="23"/>
    </row>
    <row r="622" spans="1:9" s="2" customFormat="1" ht="13.5" x14ac:dyDescent="0.25">
      <c r="A622" s="4">
        <v>5132</v>
      </c>
      <c r="B622" s="4" t="s">
        <v>4759</v>
      </c>
      <c r="C622" s="4" t="s">
        <v>4697</v>
      </c>
      <c r="D622" s="4" t="s">
        <v>9</v>
      </c>
      <c r="E622" s="4" t="s">
        <v>10</v>
      </c>
      <c r="F622" s="32">
        <v>2640</v>
      </c>
      <c r="G622" s="4">
        <f t="shared" si="22"/>
        <v>108240</v>
      </c>
      <c r="H622" s="32">
        <v>41</v>
      </c>
      <c r="I622" s="23"/>
    </row>
    <row r="623" spans="1:9" s="2" customFormat="1" ht="13.5" x14ac:dyDescent="0.25">
      <c r="A623" s="4">
        <v>5132</v>
      </c>
      <c r="B623" s="4" t="s">
        <v>4760</v>
      </c>
      <c r="C623" s="4" t="s">
        <v>4697</v>
      </c>
      <c r="D623" s="4" t="s">
        <v>9</v>
      </c>
      <c r="E623" s="4" t="s">
        <v>10</v>
      </c>
      <c r="F623" s="32">
        <v>3120</v>
      </c>
      <c r="G623" s="4">
        <f t="shared" si="22"/>
        <v>53040</v>
      </c>
      <c r="H623" s="32">
        <v>17</v>
      </c>
      <c r="I623" s="23"/>
    </row>
    <row r="624" spans="1:9" s="2" customFormat="1" ht="13.5" x14ac:dyDescent="0.25">
      <c r="A624" s="4">
        <v>5132</v>
      </c>
      <c r="B624" s="4" t="s">
        <v>4761</v>
      </c>
      <c r="C624" s="4" t="s">
        <v>4697</v>
      </c>
      <c r="D624" s="4" t="s">
        <v>9</v>
      </c>
      <c r="E624" s="4" t="s">
        <v>10</v>
      </c>
      <c r="F624" s="32">
        <v>1200</v>
      </c>
      <c r="G624" s="4">
        <f t="shared" si="22"/>
        <v>36000</v>
      </c>
      <c r="H624" s="32">
        <v>30</v>
      </c>
      <c r="I624" s="23"/>
    </row>
    <row r="625" spans="1:9" s="2" customFormat="1" ht="13.5" x14ac:dyDescent="0.25">
      <c r="A625" s="4">
        <v>5132</v>
      </c>
      <c r="B625" s="4" t="s">
        <v>4762</v>
      </c>
      <c r="C625" s="4" t="s">
        <v>4697</v>
      </c>
      <c r="D625" s="4" t="s">
        <v>9</v>
      </c>
      <c r="E625" s="4" t="s">
        <v>10</v>
      </c>
      <c r="F625" s="32">
        <v>1600</v>
      </c>
      <c r="G625" s="4">
        <f t="shared" si="22"/>
        <v>56000</v>
      </c>
      <c r="H625" s="32">
        <v>35</v>
      </c>
      <c r="I625" s="23"/>
    </row>
    <row r="626" spans="1:9" s="2" customFormat="1" ht="13.5" x14ac:dyDescent="0.25">
      <c r="A626" s="4">
        <v>5132</v>
      </c>
      <c r="B626" s="4" t="s">
        <v>4763</v>
      </c>
      <c r="C626" s="4" t="s">
        <v>4697</v>
      </c>
      <c r="D626" s="4" t="s">
        <v>9</v>
      </c>
      <c r="E626" s="4" t="s">
        <v>10</v>
      </c>
      <c r="F626" s="32">
        <v>3120</v>
      </c>
      <c r="G626" s="4">
        <f t="shared" si="22"/>
        <v>140400</v>
      </c>
      <c r="H626" s="32">
        <v>45</v>
      </c>
      <c r="I626" s="23"/>
    </row>
    <row r="627" spans="1:9" s="2" customFormat="1" ht="13.5" x14ac:dyDescent="0.25">
      <c r="A627" s="4">
        <v>5132</v>
      </c>
      <c r="B627" s="4" t="s">
        <v>4764</v>
      </c>
      <c r="C627" s="4" t="s">
        <v>4697</v>
      </c>
      <c r="D627" s="4" t="s">
        <v>9</v>
      </c>
      <c r="E627" s="4" t="s">
        <v>10</v>
      </c>
      <c r="F627" s="32">
        <v>3120</v>
      </c>
      <c r="G627" s="4">
        <f t="shared" si="22"/>
        <v>159120</v>
      </c>
      <c r="H627" s="32">
        <v>51</v>
      </c>
      <c r="I627" s="23"/>
    </row>
    <row r="628" spans="1:9" s="2" customFormat="1" ht="13.5" x14ac:dyDescent="0.25">
      <c r="A628" s="4">
        <v>5132</v>
      </c>
      <c r="B628" s="4" t="s">
        <v>4765</v>
      </c>
      <c r="C628" s="4" t="s">
        <v>4697</v>
      </c>
      <c r="D628" s="4" t="s">
        <v>9</v>
      </c>
      <c r="E628" s="4" t="s">
        <v>10</v>
      </c>
      <c r="F628" s="32">
        <v>3200</v>
      </c>
      <c r="G628" s="4">
        <f t="shared" si="22"/>
        <v>128000</v>
      </c>
      <c r="H628" s="32">
        <v>40</v>
      </c>
      <c r="I628" s="23"/>
    </row>
    <row r="629" spans="1:9" s="2" customFormat="1" ht="13.5" x14ac:dyDescent="0.25">
      <c r="A629" s="4">
        <v>5132</v>
      </c>
      <c r="B629" s="4" t="s">
        <v>4766</v>
      </c>
      <c r="C629" s="4" t="s">
        <v>4697</v>
      </c>
      <c r="D629" s="4" t="s">
        <v>9</v>
      </c>
      <c r="E629" s="4" t="s">
        <v>10</v>
      </c>
      <c r="F629" s="32">
        <v>2000</v>
      </c>
      <c r="G629" s="4">
        <f t="shared" si="22"/>
        <v>94000</v>
      </c>
      <c r="H629" s="32">
        <v>47</v>
      </c>
      <c r="I629" s="23"/>
    </row>
    <row r="630" spans="1:9" s="2" customFormat="1" ht="13.5" x14ac:dyDescent="0.25">
      <c r="A630" s="4">
        <v>5132</v>
      </c>
      <c r="B630" s="4" t="s">
        <v>4767</v>
      </c>
      <c r="C630" s="4" t="s">
        <v>4697</v>
      </c>
      <c r="D630" s="4" t="s">
        <v>9</v>
      </c>
      <c r="E630" s="4" t="s">
        <v>10</v>
      </c>
      <c r="F630" s="32">
        <v>2000</v>
      </c>
      <c r="G630" s="4">
        <f t="shared" si="22"/>
        <v>70000</v>
      </c>
      <c r="H630" s="32">
        <v>35</v>
      </c>
      <c r="I630" s="23"/>
    </row>
    <row r="631" spans="1:9" s="2" customFormat="1" ht="13.5" x14ac:dyDescent="0.25">
      <c r="A631" s="4">
        <v>5132</v>
      </c>
      <c r="B631" s="4" t="s">
        <v>4768</v>
      </c>
      <c r="C631" s="4" t="s">
        <v>4697</v>
      </c>
      <c r="D631" s="4" t="s">
        <v>9</v>
      </c>
      <c r="E631" s="4" t="s">
        <v>10</v>
      </c>
      <c r="F631" s="32">
        <v>1200</v>
      </c>
      <c r="G631" s="4">
        <f t="shared" si="22"/>
        <v>34800</v>
      </c>
      <c r="H631" s="32">
        <v>29</v>
      </c>
      <c r="I631" s="23"/>
    </row>
    <row r="632" spans="1:9" s="2" customFormat="1" ht="13.5" x14ac:dyDescent="0.25">
      <c r="A632" s="4">
        <v>5132</v>
      </c>
      <c r="B632" s="4" t="s">
        <v>4769</v>
      </c>
      <c r="C632" s="4" t="s">
        <v>4697</v>
      </c>
      <c r="D632" s="4" t="s">
        <v>9</v>
      </c>
      <c r="E632" s="4" t="s">
        <v>10</v>
      </c>
      <c r="F632" s="32">
        <v>3360</v>
      </c>
      <c r="G632" s="4">
        <f t="shared" si="22"/>
        <v>188160</v>
      </c>
      <c r="H632" s="32">
        <v>56</v>
      </c>
      <c r="I632" s="23"/>
    </row>
    <row r="633" spans="1:9" s="2" customFormat="1" ht="13.5" x14ac:dyDescent="0.25">
      <c r="A633" s="4">
        <v>5132</v>
      </c>
      <c r="B633" s="4" t="s">
        <v>4770</v>
      </c>
      <c r="C633" s="4" t="s">
        <v>4697</v>
      </c>
      <c r="D633" s="4" t="s">
        <v>9</v>
      </c>
      <c r="E633" s="4" t="s">
        <v>10</v>
      </c>
      <c r="F633" s="32">
        <v>1200</v>
      </c>
      <c r="G633" s="4">
        <f t="shared" si="22"/>
        <v>63600</v>
      </c>
      <c r="H633" s="32">
        <v>53</v>
      </c>
      <c r="I633" s="23"/>
    </row>
    <row r="634" spans="1:9" s="2" customFormat="1" ht="13.5" x14ac:dyDescent="0.25">
      <c r="A634" s="4">
        <v>5132</v>
      </c>
      <c r="B634" s="4" t="s">
        <v>4771</v>
      </c>
      <c r="C634" s="4" t="s">
        <v>4697</v>
      </c>
      <c r="D634" s="4" t="s">
        <v>9</v>
      </c>
      <c r="E634" s="4" t="s">
        <v>10</v>
      </c>
      <c r="F634" s="32">
        <v>2160</v>
      </c>
      <c r="G634" s="4">
        <f t="shared" si="22"/>
        <v>103680</v>
      </c>
      <c r="H634" s="32">
        <v>48</v>
      </c>
      <c r="I634" s="23"/>
    </row>
    <row r="635" spans="1:9" s="2" customFormat="1" ht="13.5" x14ac:dyDescent="0.25">
      <c r="A635" s="4">
        <v>5132</v>
      </c>
      <c r="B635" s="4" t="s">
        <v>4772</v>
      </c>
      <c r="C635" s="4" t="s">
        <v>4697</v>
      </c>
      <c r="D635" s="4" t="s">
        <v>9</v>
      </c>
      <c r="E635" s="4" t="s">
        <v>10</v>
      </c>
      <c r="F635" s="32">
        <v>2800</v>
      </c>
      <c r="G635" s="4">
        <f t="shared" si="22"/>
        <v>142800</v>
      </c>
      <c r="H635" s="32">
        <v>51</v>
      </c>
      <c r="I635" s="23"/>
    </row>
    <row r="636" spans="1:9" s="2" customFormat="1" ht="13.5" x14ac:dyDescent="0.25">
      <c r="A636" s="4">
        <v>5132</v>
      </c>
      <c r="B636" s="4" t="s">
        <v>4773</v>
      </c>
      <c r="C636" s="4" t="s">
        <v>4697</v>
      </c>
      <c r="D636" s="4" t="s">
        <v>9</v>
      </c>
      <c r="E636" s="4" t="s">
        <v>10</v>
      </c>
      <c r="F636" s="32">
        <v>3200</v>
      </c>
      <c r="G636" s="4">
        <f t="shared" si="22"/>
        <v>105600</v>
      </c>
      <c r="H636" s="32">
        <v>33</v>
      </c>
      <c r="I636" s="23"/>
    </row>
    <row r="637" spans="1:9" s="2" customFormat="1" ht="13.5" x14ac:dyDescent="0.25">
      <c r="A637" s="4">
        <v>5132</v>
      </c>
      <c r="B637" s="4" t="s">
        <v>4774</v>
      </c>
      <c r="C637" s="4" t="s">
        <v>4697</v>
      </c>
      <c r="D637" s="4" t="s">
        <v>9</v>
      </c>
      <c r="E637" s="4" t="s">
        <v>10</v>
      </c>
      <c r="F637" s="32">
        <v>12000</v>
      </c>
      <c r="G637" s="4">
        <f t="shared" si="22"/>
        <v>216000</v>
      </c>
      <c r="H637" s="32">
        <v>18</v>
      </c>
      <c r="I637" s="23"/>
    </row>
    <row r="638" spans="1:9" s="2" customFormat="1" ht="13.5" x14ac:dyDescent="0.25">
      <c r="A638" s="4">
        <v>5132</v>
      </c>
      <c r="B638" s="4" t="s">
        <v>4775</v>
      </c>
      <c r="C638" s="4" t="s">
        <v>4697</v>
      </c>
      <c r="D638" s="4" t="s">
        <v>9</v>
      </c>
      <c r="E638" s="4" t="s">
        <v>10</v>
      </c>
      <c r="F638" s="32">
        <v>3520</v>
      </c>
      <c r="G638" s="4">
        <f t="shared" si="22"/>
        <v>151360</v>
      </c>
      <c r="H638" s="32">
        <v>43</v>
      </c>
      <c r="I638" s="23"/>
    </row>
    <row r="639" spans="1:9" s="2" customFormat="1" ht="13.5" x14ac:dyDescent="0.25">
      <c r="A639" s="4">
        <v>5132</v>
      </c>
      <c r="B639" s="4" t="s">
        <v>4776</v>
      </c>
      <c r="C639" s="4" t="s">
        <v>4697</v>
      </c>
      <c r="D639" s="4" t="s">
        <v>9</v>
      </c>
      <c r="E639" s="4" t="s">
        <v>10</v>
      </c>
      <c r="F639" s="32">
        <v>4000</v>
      </c>
      <c r="G639" s="4">
        <f t="shared" si="22"/>
        <v>180000</v>
      </c>
      <c r="H639" s="32">
        <v>45</v>
      </c>
      <c r="I639" s="23"/>
    </row>
    <row r="640" spans="1:9" s="2" customFormat="1" ht="13.5" x14ac:dyDescent="0.25">
      <c r="A640" s="4">
        <v>5132</v>
      </c>
      <c r="B640" s="4" t="s">
        <v>4777</v>
      </c>
      <c r="C640" s="4" t="s">
        <v>4697</v>
      </c>
      <c r="D640" s="4" t="s">
        <v>9</v>
      </c>
      <c r="E640" s="4" t="s">
        <v>10</v>
      </c>
      <c r="F640" s="32">
        <v>3120</v>
      </c>
      <c r="G640" s="4">
        <f t="shared" si="22"/>
        <v>109200</v>
      </c>
      <c r="H640" s="32">
        <v>35</v>
      </c>
      <c r="I640" s="23"/>
    </row>
    <row r="641" spans="1:9" s="2" customFormat="1" ht="13.5" x14ac:dyDescent="0.25">
      <c r="A641" s="4">
        <v>5132</v>
      </c>
      <c r="B641" s="4" t="s">
        <v>4778</v>
      </c>
      <c r="C641" s="4" t="s">
        <v>4697</v>
      </c>
      <c r="D641" s="4" t="s">
        <v>9</v>
      </c>
      <c r="E641" s="4" t="s">
        <v>10</v>
      </c>
      <c r="F641" s="32">
        <v>3120</v>
      </c>
      <c r="G641" s="4">
        <f t="shared" si="22"/>
        <v>149760</v>
      </c>
      <c r="H641" s="32">
        <v>48</v>
      </c>
      <c r="I641" s="23"/>
    </row>
    <row r="642" spans="1:9" s="2" customFormat="1" ht="13.5" x14ac:dyDescent="0.25">
      <c r="A642" s="4">
        <v>5132</v>
      </c>
      <c r="B642" s="4" t="s">
        <v>4779</v>
      </c>
      <c r="C642" s="4" t="s">
        <v>4697</v>
      </c>
      <c r="D642" s="4" t="s">
        <v>9</v>
      </c>
      <c r="E642" s="4" t="s">
        <v>10</v>
      </c>
      <c r="F642" s="32">
        <v>2000</v>
      </c>
      <c r="G642" s="4">
        <f t="shared" si="22"/>
        <v>40000</v>
      </c>
      <c r="H642" s="32">
        <v>20</v>
      </c>
      <c r="I642" s="23"/>
    </row>
    <row r="643" spans="1:9" s="2" customFormat="1" ht="13.5" x14ac:dyDescent="0.25">
      <c r="A643" s="4">
        <v>5132</v>
      </c>
      <c r="B643" s="4" t="s">
        <v>4780</v>
      </c>
      <c r="C643" s="4" t="s">
        <v>4697</v>
      </c>
      <c r="D643" s="4" t="s">
        <v>9</v>
      </c>
      <c r="E643" s="4" t="s">
        <v>10</v>
      </c>
      <c r="F643" s="32">
        <v>4000</v>
      </c>
      <c r="G643" s="4">
        <f t="shared" si="22"/>
        <v>304000</v>
      </c>
      <c r="H643" s="32">
        <v>76</v>
      </c>
      <c r="I643" s="23"/>
    </row>
    <row r="644" spans="1:9" s="2" customFormat="1" ht="13.5" x14ac:dyDescent="0.25">
      <c r="A644" s="4">
        <v>5132</v>
      </c>
      <c r="B644" s="4" t="s">
        <v>4781</v>
      </c>
      <c r="C644" s="4" t="s">
        <v>4697</v>
      </c>
      <c r="D644" s="4" t="s">
        <v>9</v>
      </c>
      <c r="E644" s="4" t="s">
        <v>10</v>
      </c>
      <c r="F644" s="32">
        <v>1200</v>
      </c>
      <c r="G644" s="4">
        <f t="shared" si="22"/>
        <v>36000</v>
      </c>
      <c r="H644" s="32">
        <v>30</v>
      </c>
      <c r="I644" s="23"/>
    </row>
    <row r="645" spans="1:9" s="2" customFormat="1" ht="13.5" x14ac:dyDescent="0.25">
      <c r="A645" s="4">
        <v>5132</v>
      </c>
      <c r="B645" s="4" t="s">
        <v>4782</v>
      </c>
      <c r="C645" s="4" t="s">
        <v>4697</v>
      </c>
      <c r="D645" s="4" t="s">
        <v>9</v>
      </c>
      <c r="E645" s="4" t="s">
        <v>10</v>
      </c>
      <c r="F645" s="32">
        <v>2000</v>
      </c>
      <c r="G645" s="4">
        <f t="shared" si="22"/>
        <v>40000</v>
      </c>
      <c r="H645" s="32">
        <v>20</v>
      </c>
      <c r="I645" s="23"/>
    </row>
    <row r="646" spans="1:9" s="2" customFormat="1" ht="13.5" x14ac:dyDescent="0.25">
      <c r="A646" s="4">
        <v>5132</v>
      </c>
      <c r="B646" s="4" t="s">
        <v>4783</v>
      </c>
      <c r="C646" s="4" t="s">
        <v>4697</v>
      </c>
      <c r="D646" s="4" t="s">
        <v>9</v>
      </c>
      <c r="E646" s="4" t="s">
        <v>10</v>
      </c>
      <c r="F646" s="32">
        <v>4000</v>
      </c>
      <c r="G646" s="4">
        <f>H646*F646</f>
        <v>52000</v>
      </c>
      <c r="H646" s="32">
        <v>13</v>
      </c>
      <c r="I646" s="23"/>
    </row>
    <row r="647" spans="1:9" s="2" customFormat="1" ht="13.5" x14ac:dyDescent="0.25">
      <c r="A647" s="4" t="s">
        <v>4823</v>
      </c>
      <c r="B647" s="4" t="s">
        <v>4824</v>
      </c>
      <c r="C647" s="4" t="s">
        <v>4697</v>
      </c>
      <c r="D647" s="4" t="s">
        <v>9</v>
      </c>
      <c r="E647" s="4" t="s">
        <v>10</v>
      </c>
      <c r="F647" s="4">
        <v>3120</v>
      </c>
      <c r="G647" s="4">
        <f>H647*F647</f>
        <v>102960</v>
      </c>
      <c r="H647" s="32">
        <v>33</v>
      </c>
      <c r="I647" s="23"/>
    </row>
    <row r="648" spans="1:9" s="2" customFormat="1" ht="13.5" x14ac:dyDescent="0.25">
      <c r="A648" s="4" t="s">
        <v>4823</v>
      </c>
      <c r="B648" s="4" t="s">
        <v>4825</v>
      </c>
      <c r="C648" s="4" t="s">
        <v>4697</v>
      </c>
      <c r="D648" s="4" t="s">
        <v>9</v>
      </c>
      <c r="E648" s="4" t="s">
        <v>10</v>
      </c>
      <c r="F648" s="4">
        <v>3920</v>
      </c>
      <c r="G648" s="4">
        <f t="shared" ref="G648:G685" si="23">H648*F648</f>
        <v>145040</v>
      </c>
      <c r="H648" s="32">
        <v>37</v>
      </c>
      <c r="I648" s="23"/>
    </row>
    <row r="649" spans="1:9" s="2" customFormat="1" ht="13.5" x14ac:dyDescent="0.25">
      <c r="A649" s="4" t="s">
        <v>4823</v>
      </c>
      <c r="B649" s="4" t="s">
        <v>4826</v>
      </c>
      <c r="C649" s="4" t="s">
        <v>4697</v>
      </c>
      <c r="D649" s="4" t="s">
        <v>9</v>
      </c>
      <c r="E649" s="4" t="s">
        <v>10</v>
      </c>
      <c r="F649" s="4">
        <v>2160</v>
      </c>
      <c r="G649" s="4">
        <f t="shared" si="23"/>
        <v>108000</v>
      </c>
      <c r="H649" s="32">
        <v>50</v>
      </c>
      <c r="I649" s="23"/>
    </row>
    <row r="650" spans="1:9" s="2" customFormat="1" ht="13.5" x14ac:dyDescent="0.25">
      <c r="A650" s="4" t="s">
        <v>4823</v>
      </c>
      <c r="B650" s="4" t="s">
        <v>4827</v>
      </c>
      <c r="C650" s="4" t="s">
        <v>4697</v>
      </c>
      <c r="D650" s="4" t="s">
        <v>9</v>
      </c>
      <c r="E650" s="4" t="s">
        <v>10</v>
      </c>
      <c r="F650" s="4">
        <v>2640</v>
      </c>
      <c r="G650" s="4">
        <f t="shared" si="23"/>
        <v>108240</v>
      </c>
      <c r="H650" s="32">
        <v>41</v>
      </c>
      <c r="I650" s="23"/>
    </row>
    <row r="651" spans="1:9" s="2" customFormat="1" ht="13.5" x14ac:dyDescent="0.25">
      <c r="A651" s="4" t="s">
        <v>4823</v>
      </c>
      <c r="B651" s="4" t="s">
        <v>4828</v>
      </c>
      <c r="C651" s="4" t="s">
        <v>4697</v>
      </c>
      <c r="D651" s="4" t="s">
        <v>9</v>
      </c>
      <c r="E651" s="4" t="s">
        <v>10</v>
      </c>
      <c r="F651" s="4">
        <v>3120</v>
      </c>
      <c r="G651" s="4">
        <f t="shared" si="23"/>
        <v>146640</v>
      </c>
      <c r="H651" s="32">
        <v>47</v>
      </c>
      <c r="I651" s="23"/>
    </row>
    <row r="652" spans="1:9" s="2" customFormat="1" ht="13.5" x14ac:dyDescent="0.25">
      <c r="A652" s="4" t="s">
        <v>4823</v>
      </c>
      <c r="B652" s="4" t="s">
        <v>4829</v>
      </c>
      <c r="C652" s="4" t="s">
        <v>4697</v>
      </c>
      <c r="D652" s="4" t="s">
        <v>9</v>
      </c>
      <c r="E652" s="4" t="s">
        <v>10</v>
      </c>
      <c r="F652" s="4">
        <v>5440</v>
      </c>
      <c r="G652" s="4">
        <f t="shared" si="23"/>
        <v>228480</v>
      </c>
      <c r="H652" s="32">
        <v>42</v>
      </c>
      <c r="I652" s="23"/>
    </row>
    <row r="653" spans="1:9" s="2" customFormat="1" ht="13.5" x14ac:dyDescent="0.25">
      <c r="A653" s="4" t="s">
        <v>4823</v>
      </c>
      <c r="B653" s="4" t="s">
        <v>4830</v>
      </c>
      <c r="C653" s="4" t="s">
        <v>4697</v>
      </c>
      <c r="D653" s="4" t="s">
        <v>9</v>
      </c>
      <c r="E653" s="4" t="s">
        <v>10</v>
      </c>
      <c r="F653" s="4">
        <v>2000</v>
      </c>
      <c r="G653" s="4">
        <f t="shared" si="23"/>
        <v>80000</v>
      </c>
      <c r="H653" s="32">
        <v>40</v>
      </c>
      <c r="I653" s="23"/>
    </row>
    <row r="654" spans="1:9" s="2" customFormat="1" ht="13.5" x14ac:dyDescent="0.25">
      <c r="A654" s="4" t="s">
        <v>4823</v>
      </c>
      <c r="B654" s="4" t="s">
        <v>4831</v>
      </c>
      <c r="C654" s="4" t="s">
        <v>4697</v>
      </c>
      <c r="D654" s="4" t="s">
        <v>9</v>
      </c>
      <c r="E654" s="4" t="s">
        <v>10</v>
      </c>
      <c r="F654" s="4">
        <v>7920</v>
      </c>
      <c r="G654" s="4">
        <f t="shared" si="23"/>
        <v>205920</v>
      </c>
      <c r="H654" s="32">
        <v>26</v>
      </c>
      <c r="I654" s="23"/>
    </row>
    <row r="655" spans="1:9" s="2" customFormat="1" ht="13.5" x14ac:dyDescent="0.25">
      <c r="A655" s="4" t="s">
        <v>4823</v>
      </c>
      <c r="B655" s="4" t="s">
        <v>4832</v>
      </c>
      <c r="C655" s="4" t="s">
        <v>4697</v>
      </c>
      <c r="D655" s="4" t="s">
        <v>9</v>
      </c>
      <c r="E655" s="4" t="s">
        <v>10</v>
      </c>
      <c r="F655" s="4">
        <v>6000</v>
      </c>
      <c r="G655" s="4">
        <f t="shared" si="23"/>
        <v>210000</v>
      </c>
      <c r="H655" s="32">
        <v>35</v>
      </c>
      <c r="I655" s="23"/>
    </row>
    <row r="656" spans="1:9" s="2" customFormat="1" ht="13.5" x14ac:dyDescent="0.25">
      <c r="A656" s="4" t="s">
        <v>4823</v>
      </c>
      <c r="B656" s="4" t="s">
        <v>4833</v>
      </c>
      <c r="C656" s="4" t="s">
        <v>4697</v>
      </c>
      <c r="D656" s="4" t="s">
        <v>9</v>
      </c>
      <c r="E656" s="4" t="s">
        <v>10</v>
      </c>
      <c r="F656" s="4">
        <v>2160</v>
      </c>
      <c r="G656" s="4">
        <f t="shared" si="23"/>
        <v>69120</v>
      </c>
      <c r="H656" s="32">
        <v>32</v>
      </c>
      <c r="I656" s="23"/>
    </row>
    <row r="657" spans="1:9" s="2" customFormat="1" ht="13.5" x14ac:dyDescent="0.25">
      <c r="A657" s="4" t="s">
        <v>4823</v>
      </c>
      <c r="B657" s="4" t="s">
        <v>4834</v>
      </c>
      <c r="C657" s="4" t="s">
        <v>4697</v>
      </c>
      <c r="D657" s="4" t="s">
        <v>9</v>
      </c>
      <c r="E657" s="4" t="s">
        <v>10</v>
      </c>
      <c r="F657" s="4">
        <v>3360</v>
      </c>
      <c r="G657" s="4">
        <f t="shared" si="23"/>
        <v>137760</v>
      </c>
      <c r="H657" s="32">
        <v>41</v>
      </c>
      <c r="I657" s="23"/>
    </row>
    <row r="658" spans="1:9" s="2" customFormat="1" ht="13.5" x14ac:dyDescent="0.25">
      <c r="A658" s="4" t="s">
        <v>4823</v>
      </c>
      <c r="B658" s="4" t="s">
        <v>4835</v>
      </c>
      <c r="C658" s="4" t="s">
        <v>4697</v>
      </c>
      <c r="D658" s="4" t="s">
        <v>9</v>
      </c>
      <c r="E658" s="4" t="s">
        <v>10</v>
      </c>
      <c r="F658" s="4">
        <v>6000</v>
      </c>
      <c r="G658" s="4">
        <f t="shared" si="23"/>
        <v>222000</v>
      </c>
      <c r="H658" s="4">
        <v>37</v>
      </c>
      <c r="I658" s="23"/>
    </row>
    <row r="659" spans="1:9" s="2" customFormat="1" ht="13.5" x14ac:dyDescent="0.25">
      <c r="A659" s="4" t="s">
        <v>4823</v>
      </c>
      <c r="B659" s="4" t="s">
        <v>4836</v>
      </c>
      <c r="C659" s="4" t="s">
        <v>4697</v>
      </c>
      <c r="D659" s="4" t="s">
        <v>9</v>
      </c>
      <c r="E659" s="4" t="s">
        <v>10</v>
      </c>
      <c r="F659" s="4">
        <v>5120</v>
      </c>
      <c r="G659" s="4">
        <f t="shared" si="23"/>
        <v>215040</v>
      </c>
      <c r="H659" s="4">
        <v>42</v>
      </c>
      <c r="I659" s="23"/>
    </row>
    <row r="660" spans="1:9" s="2" customFormat="1" ht="13.5" x14ac:dyDescent="0.25">
      <c r="A660" s="4" t="s">
        <v>4823</v>
      </c>
      <c r="B660" s="4" t="s">
        <v>4837</v>
      </c>
      <c r="C660" s="4" t="s">
        <v>4697</v>
      </c>
      <c r="D660" s="4" t="s">
        <v>9</v>
      </c>
      <c r="E660" s="4" t="s">
        <v>10</v>
      </c>
      <c r="F660" s="4">
        <v>3040</v>
      </c>
      <c r="G660" s="4">
        <f t="shared" si="23"/>
        <v>124640</v>
      </c>
      <c r="H660" s="4">
        <v>41</v>
      </c>
      <c r="I660" s="23"/>
    </row>
    <row r="661" spans="1:9" s="2" customFormat="1" ht="13.5" x14ac:dyDescent="0.25">
      <c r="A661" s="4" t="s">
        <v>4823</v>
      </c>
      <c r="B661" s="4" t="s">
        <v>4838</v>
      </c>
      <c r="C661" s="4" t="s">
        <v>4697</v>
      </c>
      <c r="D661" s="4" t="s">
        <v>9</v>
      </c>
      <c r="E661" s="4" t="s">
        <v>10</v>
      </c>
      <c r="F661" s="4">
        <v>3040</v>
      </c>
      <c r="G661" s="4">
        <f t="shared" si="23"/>
        <v>112480</v>
      </c>
      <c r="H661" s="4">
        <v>37</v>
      </c>
      <c r="I661" s="23"/>
    </row>
    <row r="662" spans="1:9" s="2" customFormat="1" ht="13.5" x14ac:dyDescent="0.25">
      <c r="A662" s="4" t="s">
        <v>4823</v>
      </c>
      <c r="B662" s="4" t="s">
        <v>4839</v>
      </c>
      <c r="C662" s="4" t="s">
        <v>4697</v>
      </c>
      <c r="D662" s="4" t="s">
        <v>9</v>
      </c>
      <c r="E662" s="4" t="s">
        <v>10</v>
      </c>
      <c r="F662" s="4">
        <v>2000</v>
      </c>
      <c r="G662" s="4">
        <f t="shared" si="23"/>
        <v>38000</v>
      </c>
      <c r="H662" s="4">
        <v>19</v>
      </c>
      <c r="I662" s="23"/>
    </row>
    <row r="663" spans="1:9" s="2" customFormat="1" ht="13.5" x14ac:dyDescent="0.25">
      <c r="A663" s="4" t="s">
        <v>4823</v>
      </c>
      <c r="B663" s="4" t="s">
        <v>4840</v>
      </c>
      <c r="C663" s="4" t="s">
        <v>4697</v>
      </c>
      <c r="D663" s="4" t="s">
        <v>9</v>
      </c>
      <c r="E663" s="4" t="s">
        <v>10</v>
      </c>
      <c r="F663" s="4">
        <v>2400</v>
      </c>
      <c r="G663" s="4">
        <f t="shared" si="23"/>
        <v>88800</v>
      </c>
      <c r="H663" s="4">
        <v>37</v>
      </c>
      <c r="I663" s="23"/>
    </row>
    <row r="664" spans="1:9" s="2" customFormat="1" ht="13.5" x14ac:dyDescent="0.25">
      <c r="A664" s="4" t="s">
        <v>4823</v>
      </c>
      <c r="B664" s="4" t="s">
        <v>4841</v>
      </c>
      <c r="C664" s="4" t="s">
        <v>4697</v>
      </c>
      <c r="D664" s="4" t="s">
        <v>9</v>
      </c>
      <c r="E664" s="4" t="s">
        <v>10</v>
      </c>
      <c r="F664" s="4">
        <v>4640</v>
      </c>
      <c r="G664" s="4">
        <f t="shared" si="23"/>
        <v>111360</v>
      </c>
      <c r="H664" s="4">
        <v>24</v>
      </c>
      <c r="I664" s="23"/>
    </row>
    <row r="665" spans="1:9" s="2" customFormat="1" ht="13.5" x14ac:dyDescent="0.25">
      <c r="A665" s="4" t="s">
        <v>4823</v>
      </c>
      <c r="B665" s="4" t="s">
        <v>4842</v>
      </c>
      <c r="C665" s="4" t="s">
        <v>4697</v>
      </c>
      <c r="D665" s="4" t="s">
        <v>9</v>
      </c>
      <c r="E665" s="4" t="s">
        <v>10</v>
      </c>
      <c r="F665" s="4">
        <v>2160</v>
      </c>
      <c r="G665" s="4">
        <f t="shared" si="23"/>
        <v>75600</v>
      </c>
      <c r="H665" s="4">
        <v>35</v>
      </c>
      <c r="I665" s="23"/>
    </row>
    <row r="666" spans="1:9" s="2" customFormat="1" ht="13.5" x14ac:dyDescent="0.25">
      <c r="A666" s="4" t="s">
        <v>4823</v>
      </c>
      <c r="B666" s="4" t="s">
        <v>4843</v>
      </c>
      <c r="C666" s="4" t="s">
        <v>4697</v>
      </c>
      <c r="D666" s="4" t="s">
        <v>9</v>
      </c>
      <c r="E666" s="4" t="s">
        <v>10</v>
      </c>
      <c r="F666" s="4">
        <v>2320</v>
      </c>
      <c r="G666" s="4">
        <f t="shared" si="23"/>
        <v>92800</v>
      </c>
      <c r="H666" s="4">
        <v>40</v>
      </c>
      <c r="I666" s="23"/>
    </row>
    <row r="667" spans="1:9" s="2" customFormat="1" ht="13.5" x14ac:dyDescent="0.25">
      <c r="A667" s="4" t="s">
        <v>4823</v>
      </c>
      <c r="B667" s="4" t="s">
        <v>4844</v>
      </c>
      <c r="C667" s="4" t="s">
        <v>4697</v>
      </c>
      <c r="D667" s="4" t="s">
        <v>9</v>
      </c>
      <c r="E667" s="4" t="s">
        <v>10</v>
      </c>
      <c r="F667" s="4">
        <v>2000</v>
      </c>
      <c r="G667" s="4">
        <f t="shared" si="23"/>
        <v>94000</v>
      </c>
      <c r="H667" s="4">
        <v>47</v>
      </c>
      <c r="I667" s="23"/>
    </row>
    <row r="668" spans="1:9" s="2" customFormat="1" ht="13.5" x14ac:dyDescent="0.25">
      <c r="A668" s="4" t="s">
        <v>4823</v>
      </c>
      <c r="B668" s="4" t="s">
        <v>4845</v>
      </c>
      <c r="C668" s="4" t="s">
        <v>4697</v>
      </c>
      <c r="D668" s="4" t="s">
        <v>9</v>
      </c>
      <c r="E668" s="4" t="s">
        <v>10</v>
      </c>
      <c r="F668" s="4">
        <v>3840</v>
      </c>
      <c r="G668" s="4">
        <f t="shared" si="23"/>
        <v>119040</v>
      </c>
      <c r="H668" s="4">
        <v>31</v>
      </c>
      <c r="I668" s="23"/>
    </row>
    <row r="669" spans="1:9" s="2" customFormat="1" ht="13.5" x14ac:dyDescent="0.25">
      <c r="A669" s="4" t="s">
        <v>4823</v>
      </c>
      <c r="B669" s="4" t="s">
        <v>4846</v>
      </c>
      <c r="C669" s="4" t="s">
        <v>4697</v>
      </c>
      <c r="D669" s="4" t="s">
        <v>9</v>
      </c>
      <c r="E669" s="4" t="s">
        <v>10</v>
      </c>
      <c r="F669" s="4">
        <v>4320</v>
      </c>
      <c r="G669" s="4">
        <f t="shared" si="23"/>
        <v>159840</v>
      </c>
      <c r="H669" s="4">
        <v>37</v>
      </c>
      <c r="I669" s="23"/>
    </row>
    <row r="670" spans="1:9" s="2" customFormat="1" ht="13.5" x14ac:dyDescent="0.25">
      <c r="A670" s="4" t="s">
        <v>4823</v>
      </c>
      <c r="B670" s="4" t="s">
        <v>4847</v>
      </c>
      <c r="C670" s="4" t="s">
        <v>4697</v>
      </c>
      <c r="D670" s="4" t="s">
        <v>9</v>
      </c>
      <c r="E670" s="4" t="s">
        <v>10</v>
      </c>
      <c r="F670" s="4">
        <v>2960</v>
      </c>
      <c r="G670" s="4">
        <f t="shared" si="23"/>
        <v>74000</v>
      </c>
      <c r="H670" s="4">
        <v>25</v>
      </c>
      <c r="I670" s="23"/>
    </row>
    <row r="671" spans="1:9" s="2" customFormat="1" ht="13.5" x14ac:dyDescent="0.25">
      <c r="A671" s="4" t="s">
        <v>4823</v>
      </c>
      <c r="B671" s="4" t="s">
        <v>4848</v>
      </c>
      <c r="C671" s="4" t="s">
        <v>4697</v>
      </c>
      <c r="D671" s="4" t="s">
        <v>9</v>
      </c>
      <c r="E671" s="4" t="s">
        <v>10</v>
      </c>
      <c r="F671" s="4">
        <v>4320</v>
      </c>
      <c r="G671" s="4">
        <f t="shared" si="23"/>
        <v>151200</v>
      </c>
      <c r="H671" s="4">
        <v>35</v>
      </c>
      <c r="I671" s="23"/>
    </row>
    <row r="672" spans="1:9" s="2" customFormat="1" ht="13.5" x14ac:dyDescent="0.25">
      <c r="A672" s="4" t="s">
        <v>4823</v>
      </c>
      <c r="B672" s="4" t="s">
        <v>4849</v>
      </c>
      <c r="C672" s="4" t="s">
        <v>4697</v>
      </c>
      <c r="D672" s="4" t="s">
        <v>9</v>
      </c>
      <c r="E672" s="4" t="s">
        <v>10</v>
      </c>
      <c r="F672" s="4">
        <v>4560</v>
      </c>
      <c r="G672" s="4">
        <f t="shared" si="23"/>
        <v>200640</v>
      </c>
      <c r="H672" s="4">
        <v>44</v>
      </c>
      <c r="I672" s="23"/>
    </row>
    <row r="673" spans="1:9" s="2" customFormat="1" ht="13.5" x14ac:dyDescent="0.25">
      <c r="A673" s="4" t="s">
        <v>4823</v>
      </c>
      <c r="B673" s="4" t="s">
        <v>4850</v>
      </c>
      <c r="C673" s="4" t="s">
        <v>4697</v>
      </c>
      <c r="D673" s="4" t="s">
        <v>9</v>
      </c>
      <c r="E673" s="4" t="s">
        <v>10</v>
      </c>
      <c r="F673" s="4">
        <v>3120</v>
      </c>
      <c r="G673" s="4">
        <f t="shared" si="23"/>
        <v>109200</v>
      </c>
      <c r="H673" s="4">
        <v>35</v>
      </c>
      <c r="I673" s="23"/>
    </row>
    <row r="674" spans="1:9" s="2" customFormat="1" ht="13.5" x14ac:dyDescent="0.25">
      <c r="A674" s="4" t="s">
        <v>4823</v>
      </c>
      <c r="B674" s="4" t="s">
        <v>4851</v>
      </c>
      <c r="C674" s="4" t="s">
        <v>4697</v>
      </c>
      <c r="D674" s="4" t="s">
        <v>9</v>
      </c>
      <c r="E674" s="4" t="s">
        <v>10</v>
      </c>
      <c r="F674" s="4">
        <v>2640</v>
      </c>
      <c r="G674" s="4">
        <f t="shared" si="23"/>
        <v>71280</v>
      </c>
      <c r="H674" s="4">
        <v>27</v>
      </c>
      <c r="I674" s="23"/>
    </row>
    <row r="675" spans="1:9" s="2" customFormat="1" ht="13.5" x14ac:dyDescent="0.25">
      <c r="A675" s="4" t="s">
        <v>4823</v>
      </c>
      <c r="B675" s="4" t="s">
        <v>4852</v>
      </c>
      <c r="C675" s="4" t="s">
        <v>4697</v>
      </c>
      <c r="D675" s="4" t="s">
        <v>9</v>
      </c>
      <c r="E675" s="4" t="s">
        <v>10</v>
      </c>
      <c r="F675" s="4">
        <v>2160</v>
      </c>
      <c r="G675" s="4">
        <f t="shared" si="23"/>
        <v>123120</v>
      </c>
      <c r="H675" s="4">
        <v>57</v>
      </c>
      <c r="I675" s="23"/>
    </row>
    <row r="676" spans="1:9" s="2" customFormat="1" ht="13.5" x14ac:dyDescent="0.25">
      <c r="A676" s="4" t="s">
        <v>4823</v>
      </c>
      <c r="B676" s="4" t="s">
        <v>4853</v>
      </c>
      <c r="C676" s="4" t="s">
        <v>4697</v>
      </c>
      <c r="D676" s="4" t="s">
        <v>9</v>
      </c>
      <c r="E676" s="4" t="s">
        <v>10</v>
      </c>
      <c r="F676" s="4">
        <v>2720</v>
      </c>
      <c r="G676" s="4">
        <f t="shared" si="23"/>
        <v>111520</v>
      </c>
      <c r="H676" s="4">
        <v>41</v>
      </c>
      <c r="I676" s="23"/>
    </row>
    <row r="677" spans="1:9" s="2" customFormat="1" ht="13.5" x14ac:dyDescent="0.25">
      <c r="A677" s="4" t="s">
        <v>4823</v>
      </c>
      <c r="B677" s="4" t="s">
        <v>4854</v>
      </c>
      <c r="C677" s="4" t="s">
        <v>4697</v>
      </c>
      <c r="D677" s="4" t="s">
        <v>9</v>
      </c>
      <c r="E677" s="4" t="s">
        <v>10</v>
      </c>
      <c r="F677" s="4">
        <v>3600</v>
      </c>
      <c r="G677" s="4">
        <f t="shared" si="23"/>
        <v>115200</v>
      </c>
      <c r="H677" s="4">
        <v>32</v>
      </c>
      <c r="I677" s="23"/>
    </row>
    <row r="678" spans="1:9" s="2" customFormat="1" ht="13.5" x14ac:dyDescent="0.25">
      <c r="A678" s="4" t="s">
        <v>4823</v>
      </c>
      <c r="B678" s="4" t="s">
        <v>4855</v>
      </c>
      <c r="C678" s="4" t="s">
        <v>4697</v>
      </c>
      <c r="D678" s="4" t="s">
        <v>9</v>
      </c>
      <c r="E678" s="4" t="s">
        <v>10</v>
      </c>
      <c r="F678" s="4">
        <v>3440</v>
      </c>
      <c r="G678" s="4">
        <f t="shared" si="23"/>
        <v>168560</v>
      </c>
      <c r="H678" s="4">
        <v>49</v>
      </c>
      <c r="I678" s="23"/>
    </row>
    <row r="679" spans="1:9" s="2" customFormat="1" ht="13.5" x14ac:dyDescent="0.25">
      <c r="A679" s="4" t="s">
        <v>4823</v>
      </c>
      <c r="B679" s="4" t="s">
        <v>4856</v>
      </c>
      <c r="C679" s="4" t="s">
        <v>4697</v>
      </c>
      <c r="D679" s="4" t="s">
        <v>9</v>
      </c>
      <c r="E679" s="4" t="s">
        <v>10</v>
      </c>
      <c r="F679" s="4">
        <v>3360</v>
      </c>
      <c r="G679" s="4">
        <f t="shared" si="23"/>
        <v>144480</v>
      </c>
      <c r="H679" s="4">
        <v>43</v>
      </c>
      <c r="I679" s="23"/>
    </row>
    <row r="680" spans="1:9" s="2" customFormat="1" ht="13.5" x14ac:dyDescent="0.25">
      <c r="A680" s="4" t="s">
        <v>4823</v>
      </c>
      <c r="B680" s="4" t="s">
        <v>4857</v>
      </c>
      <c r="C680" s="4" t="s">
        <v>4697</v>
      </c>
      <c r="D680" s="4" t="s">
        <v>9</v>
      </c>
      <c r="E680" s="4" t="s">
        <v>10</v>
      </c>
      <c r="F680" s="4">
        <v>3040</v>
      </c>
      <c r="G680" s="4">
        <f t="shared" si="23"/>
        <v>124640</v>
      </c>
      <c r="H680" s="4">
        <v>41</v>
      </c>
      <c r="I680" s="23"/>
    </row>
    <row r="681" spans="1:9" s="2" customFormat="1" ht="13.5" x14ac:dyDescent="0.25">
      <c r="A681" s="4" t="s">
        <v>4823</v>
      </c>
      <c r="B681" s="4" t="s">
        <v>4858</v>
      </c>
      <c r="C681" s="4" t="s">
        <v>4697</v>
      </c>
      <c r="D681" s="4" t="s">
        <v>9</v>
      </c>
      <c r="E681" s="4" t="s">
        <v>10</v>
      </c>
      <c r="F681" s="4">
        <v>2160</v>
      </c>
      <c r="G681" s="4">
        <f t="shared" si="23"/>
        <v>51840</v>
      </c>
      <c r="H681" s="4">
        <v>24</v>
      </c>
      <c r="I681" s="23"/>
    </row>
    <row r="682" spans="1:9" s="2" customFormat="1" ht="13.5" x14ac:dyDescent="0.25">
      <c r="A682" s="4" t="s">
        <v>4823</v>
      </c>
      <c r="B682" s="4" t="s">
        <v>4859</v>
      </c>
      <c r="C682" s="4" t="s">
        <v>4697</v>
      </c>
      <c r="D682" s="4" t="s">
        <v>9</v>
      </c>
      <c r="E682" s="4" t="s">
        <v>10</v>
      </c>
      <c r="F682" s="4">
        <v>1840</v>
      </c>
      <c r="G682" s="4">
        <f t="shared" si="23"/>
        <v>82800</v>
      </c>
      <c r="H682" s="4">
        <v>45</v>
      </c>
      <c r="I682" s="23"/>
    </row>
    <row r="683" spans="1:9" s="2" customFormat="1" ht="13.5" x14ac:dyDescent="0.25">
      <c r="A683" s="4" t="s">
        <v>4823</v>
      </c>
      <c r="B683" s="4" t="s">
        <v>4860</v>
      </c>
      <c r="C683" s="4" t="s">
        <v>4697</v>
      </c>
      <c r="D683" s="4" t="s">
        <v>9</v>
      </c>
      <c r="E683" s="4" t="s">
        <v>10</v>
      </c>
      <c r="F683" s="4">
        <v>2160</v>
      </c>
      <c r="G683" s="4">
        <f t="shared" si="23"/>
        <v>86400</v>
      </c>
      <c r="H683" s="4">
        <v>40</v>
      </c>
      <c r="I683" s="23"/>
    </row>
    <row r="684" spans="1:9" s="2" customFormat="1" ht="13.5" x14ac:dyDescent="0.25">
      <c r="A684" s="4" t="s">
        <v>4823</v>
      </c>
      <c r="B684" s="4" t="s">
        <v>4861</v>
      </c>
      <c r="C684" s="4" t="s">
        <v>4697</v>
      </c>
      <c r="D684" s="4" t="s">
        <v>9</v>
      </c>
      <c r="E684" s="4" t="s">
        <v>10</v>
      </c>
      <c r="F684" s="4">
        <v>2800</v>
      </c>
      <c r="G684" s="4">
        <f t="shared" si="23"/>
        <v>148400</v>
      </c>
      <c r="H684" s="4">
        <v>53</v>
      </c>
      <c r="I684" s="23"/>
    </row>
    <row r="685" spans="1:9" s="2" customFormat="1" ht="13.5" x14ac:dyDescent="0.25">
      <c r="A685" s="4" t="s">
        <v>4823</v>
      </c>
      <c r="B685" s="4" t="s">
        <v>4862</v>
      </c>
      <c r="C685" s="4" t="s">
        <v>4697</v>
      </c>
      <c r="D685" s="4" t="s">
        <v>9</v>
      </c>
      <c r="E685" s="4" t="s">
        <v>10</v>
      </c>
      <c r="F685" s="4">
        <v>2720</v>
      </c>
      <c r="G685" s="4">
        <f t="shared" si="23"/>
        <v>122400</v>
      </c>
      <c r="H685" s="4">
        <v>45</v>
      </c>
      <c r="I685" s="23"/>
    </row>
    <row r="686" spans="1:9" s="2" customFormat="1" ht="13.5" x14ac:dyDescent="0.25">
      <c r="A686" s="4" t="s">
        <v>4823</v>
      </c>
      <c r="B686" s="4" t="s">
        <v>4870</v>
      </c>
      <c r="C686" s="4" t="s">
        <v>4697</v>
      </c>
      <c r="D686" s="4" t="s">
        <v>9</v>
      </c>
      <c r="E686" s="4" t="s">
        <v>10</v>
      </c>
      <c r="F686" s="4">
        <v>4720</v>
      </c>
      <c r="G686" s="4">
        <f>F686*H686</f>
        <v>141600</v>
      </c>
      <c r="H686" s="4">
        <v>30</v>
      </c>
      <c r="I686" s="23"/>
    </row>
    <row r="687" spans="1:9" s="2" customFormat="1" ht="13.5" x14ac:dyDescent="0.25">
      <c r="A687" s="4" t="s">
        <v>4823</v>
      </c>
      <c r="B687" s="4" t="s">
        <v>4871</v>
      </c>
      <c r="C687" s="4" t="s">
        <v>4697</v>
      </c>
      <c r="D687" s="4" t="s">
        <v>9</v>
      </c>
      <c r="E687" s="4" t="s">
        <v>10</v>
      </c>
      <c r="F687" s="4">
        <v>2240</v>
      </c>
      <c r="G687" s="4">
        <f t="shared" ref="G687:G723" si="24">F687*H687</f>
        <v>73920</v>
      </c>
      <c r="H687" s="4">
        <v>33</v>
      </c>
      <c r="I687" s="23"/>
    </row>
    <row r="688" spans="1:9" s="2" customFormat="1" ht="13.5" x14ac:dyDescent="0.25">
      <c r="A688" s="4" t="s">
        <v>4823</v>
      </c>
      <c r="B688" s="4" t="s">
        <v>4872</v>
      </c>
      <c r="C688" s="4" t="s">
        <v>4697</v>
      </c>
      <c r="D688" s="4" t="s">
        <v>9</v>
      </c>
      <c r="E688" s="4" t="s">
        <v>10</v>
      </c>
      <c r="F688" s="4">
        <v>4704</v>
      </c>
      <c r="G688" s="4">
        <f t="shared" si="24"/>
        <v>145824</v>
      </c>
      <c r="H688" s="4">
        <v>31</v>
      </c>
      <c r="I688" s="23"/>
    </row>
    <row r="689" spans="1:9" s="2" customFormat="1" ht="13.5" x14ac:dyDescent="0.25">
      <c r="A689" s="4" t="s">
        <v>4823</v>
      </c>
      <c r="B689" s="4" t="s">
        <v>4873</v>
      </c>
      <c r="C689" s="4" t="s">
        <v>4697</v>
      </c>
      <c r="D689" s="4" t="s">
        <v>9</v>
      </c>
      <c r="E689" s="4" t="s">
        <v>10</v>
      </c>
      <c r="F689" s="4">
        <v>3840</v>
      </c>
      <c r="G689" s="4">
        <f t="shared" si="24"/>
        <v>165120</v>
      </c>
      <c r="H689" s="4">
        <v>43</v>
      </c>
      <c r="I689" s="23"/>
    </row>
    <row r="690" spans="1:9" s="2" customFormat="1" ht="13.5" x14ac:dyDescent="0.25">
      <c r="A690" s="4" t="s">
        <v>4823</v>
      </c>
      <c r="B690" s="4" t="s">
        <v>4874</v>
      </c>
      <c r="C690" s="4" t="s">
        <v>4697</v>
      </c>
      <c r="D690" s="4" t="s">
        <v>9</v>
      </c>
      <c r="E690" s="4" t="s">
        <v>10</v>
      </c>
      <c r="F690" s="4">
        <v>3920</v>
      </c>
      <c r="G690" s="4">
        <f t="shared" si="24"/>
        <v>98000</v>
      </c>
      <c r="H690" s="4">
        <v>25</v>
      </c>
      <c r="I690" s="23"/>
    </row>
    <row r="691" spans="1:9" s="2" customFormat="1" ht="13.5" x14ac:dyDescent="0.25">
      <c r="A691" s="4" t="s">
        <v>4823</v>
      </c>
      <c r="B691" s="4" t="s">
        <v>4875</v>
      </c>
      <c r="C691" s="4" t="s">
        <v>4697</v>
      </c>
      <c r="D691" s="4" t="s">
        <v>9</v>
      </c>
      <c r="E691" s="4" t="s">
        <v>10</v>
      </c>
      <c r="F691" s="4">
        <v>2880</v>
      </c>
      <c r="G691" s="4">
        <f t="shared" si="24"/>
        <v>97920</v>
      </c>
      <c r="H691" s="4">
        <v>34</v>
      </c>
      <c r="I691" s="23"/>
    </row>
    <row r="692" spans="1:9" s="2" customFormat="1" ht="13.5" x14ac:dyDescent="0.25">
      <c r="A692" s="4" t="s">
        <v>4823</v>
      </c>
      <c r="B692" s="4" t="s">
        <v>4876</v>
      </c>
      <c r="C692" s="4" t="s">
        <v>4697</v>
      </c>
      <c r="D692" s="4" t="s">
        <v>9</v>
      </c>
      <c r="E692" s="4" t="s">
        <v>10</v>
      </c>
      <c r="F692" s="4">
        <v>2160</v>
      </c>
      <c r="G692" s="4">
        <f t="shared" si="24"/>
        <v>79920</v>
      </c>
      <c r="H692" s="4">
        <v>37</v>
      </c>
      <c r="I692" s="23"/>
    </row>
    <row r="693" spans="1:9" s="2" customFormat="1" ht="13.5" x14ac:dyDescent="0.25">
      <c r="A693" s="4" t="s">
        <v>4823</v>
      </c>
      <c r="B693" s="4" t="s">
        <v>4877</v>
      </c>
      <c r="C693" s="4" t="s">
        <v>4697</v>
      </c>
      <c r="D693" s="4" t="s">
        <v>9</v>
      </c>
      <c r="E693" s="4" t="s">
        <v>10</v>
      </c>
      <c r="F693" s="4">
        <v>4560</v>
      </c>
      <c r="G693" s="4">
        <f t="shared" si="24"/>
        <v>164160</v>
      </c>
      <c r="H693" s="4">
        <v>36</v>
      </c>
      <c r="I693" s="23"/>
    </row>
    <row r="694" spans="1:9" s="2" customFormat="1" ht="13.5" x14ac:dyDescent="0.25">
      <c r="A694" s="4" t="s">
        <v>4823</v>
      </c>
      <c r="B694" s="4" t="s">
        <v>4878</v>
      </c>
      <c r="C694" s="4" t="s">
        <v>4697</v>
      </c>
      <c r="D694" s="4" t="s">
        <v>9</v>
      </c>
      <c r="E694" s="4" t="s">
        <v>10</v>
      </c>
      <c r="F694" s="4">
        <v>2160</v>
      </c>
      <c r="G694" s="4">
        <f t="shared" si="24"/>
        <v>95040</v>
      </c>
      <c r="H694" s="4">
        <v>44</v>
      </c>
      <c r="I694" s="23"/>
    </row>
    <row r="695" spans="1:9" s="2" customFormat="1" ht="13.5" x14ac:dyDescent="0.25">
      <c r="A695" s="4" t="s">
        <v>4823</v>
      </c>
      <c r="B695" s="4" t="s">
        <v>4879</v>
      </c>
      <c r="C695" s="4" t="s">
        <v>4697</v>
      </c>
      <c r="D695" s="4" t="s">
        <v>9</v>
      </c>
      <c r="E695" s="4" t="s">
        <v>10</v>
      </c>
      <c r="F695" s="4">
        <v>5280</v>
      </c>
      <c r="G695" s="4">
        <f t="shared" si="24"/>
        <v>158400</v>
      </c>
      <c r="H695" s="4">
        <v>30</v>
      </c>
      <c r="I695" s="23"/>
    </row>
    <row r="696" spans="1:9" s="2" customFormat="1" ht="13.5" x14ac:dyDescent="0.25">
      <c r="A696" s="4" t="s">
        <v>4823</v>
      </c>
      <c r="B696" s="4" t="s">
        <v>4880</v>
      </c>
      <c r="C696" s="4" t="s">
        <v>4697</v>
      </c>
      <c r="D696" s="4" t="s">
        <v>9</v>
      </c>
      <c r="E696" s="4" t="s">
        <v>10</v>
      </c>
      <c r="F696" s="4">
        <v>2320</v>
      </c>
      <c r="G696" s="4">
        <f t="shared" si="24"/>
        <v>37120</v>
      </c>
      <c r="H696" s="4">
        <v>16</v>
      </c>
      <c r="I696" s="23"/>
    </row>
    <row r="697" spans="1:9" s="2" customFormat="1" ht="13.5" x14ac:dyDescent="0.25">
      <c r="A697" s="4" t="s">
        <v>4823</v>
      </c>
      <c r="B697" s="4" t="s">
        <v>4881</v>
      </c>
      <c r="C697" s="4" t="s">
        <v>4697</v>
      </c>
      <c r="D697" s="4" t="s">
        <v>9</v>
      </c>
      <c r="E697" s="4" t="s">
        <v>10</v>
      </c>
      <c r="F697" s="4">
        <v>5120</v>
      </c>
      <c r="G697" s="4">
        <f t="shared" si="24"/>
        <v>158720</v>
      </c>
      <c r="H697" s="4">
        <v>31</v>
      </c>
      <c r="I697" s="23"/>
    </row>
    <row r="698" spans="1:9" s="2" customFormat="1" ht="13.5" x14ac:dyDescent="0.25">
      <c r="A698" s="4" t="s">
        <v>4823</v>
      </c>
      <c r="B698" s="4" t="s">
        <v>4882</v>
      </c>
      <c r="C698" s="4" t="s">
        <v>4697</v>
      </c>
      <c r="D698" s="4" t="s">
        <v>9</v>
      </c>
      <c r="E698" s="4" t="s">
        <v>10</v>
      </c>
      <c r="F698" s="4">
        <v>3840</v>
      </c>
      <c r="G698" s="4">
        <f t="shared" si="24"/>
        <v>157440</v>
      </c>
      <c r="H698" s="4">
        <v>41</v>
      </c>
      <c r="I698" s="23"/>
    </row>
    <row r="699" spans="1:9" s="2" customFormat="1" ht="13.5" x14ac:dyDescent="0.25">
      <c r="A699" s="4" t="s">
        <v>4823</v>
      </c>
      <c r="B699" s="4" t="s">
        <v>4883</v>
      </c>
      <c r="C699" s="4" t="s">
        <v>4697</v>
      </c>
      <c r="D699" s="4" t="s">
        <v>9</v>
      </c>
      <c r="E699" s="4" t="s">
        <v>10</v>
      </c>
      <c r="F699" s="4">
        <v>5120</v>
      </c>
      <c r="G699" s="4">
        <f t="shared" si="24"/>
        <v>97280</v>
      </c>
      <c r="H699" s="4">
        <v>19</v>
      </c>
      <c r="I699" s="23"/>
    </row>
    <row r="700" spans="1:9" s="2" customFormat="1" ht="13.5" x14ac:dyDescent="0.25">
      <c r="A700" s="4" t="s">
        <v>4823</v>
      </c>
      <c r="B700" s="4" t="s">
        <v>4884</v>
      </c>
      <c r="C700" s="4" t="s">
        <v>4697</v>
      </c>
      <c r="D700" s="4" t="s">
        <v>9</v>
      </c>
      <c r="E700" s="4" t="s">
        <v>10</v>
      </c>
      <c r="F700" s="4">
        <v>1920</v>
      </c>
      <c r="G700" s="4">
        <f t="shared" si="24"/>
        <v>90240</v>
      </c>
      <c r="H700" s="4">
        <v>47</v>
      </c>
      <c r="I700" s="23"/>
    </row>
    <row r="701" spans="1:9" s="2" customFormat="1" ht="13.5" x14ac:dyDescent="0.25">
      <c r="A701" s="4" t="s">
        <v>4823</v>
      </c>
      <c r="B701" s="4" t="s">
        <v>4885</v>
      </c>
      <c r="C701" s="4" t="s">
        <v>4697</v>
      </c>
      <c r="D701" s="4" t="s">
        <v>9</v>
      </c>
      <c r="E701" s="4" t="s">
        <v>10</v>
      </c>
      <c r="F701" s="4">
        <v>2240</v>
      </c>
      <c r="G701" s="4">
        <f t="shared" si="24"/>
        <v>67200</v>
      </c>
      <c r="H701" s="4">
        <v>30</v>
      </c>
      <c r="I701" s="23"/>
    </row>
    <row r="702" spans="1:9" s="2" customFormat="1" ht="13.5" x14ac:dyDescent="0.25">
      <c r="A702" s="4" t="s">
        <v>4823</v>
      </c>
      <c r="B702" s="4" t="s">
        <v>4886</v>
      </c>
      <c r="C702" s="4" t="s">
        <v>4697</v>
      </c>
      <c r="D702" s="4" t="s">
        <v>9</v>
      </c>
      <c r="E702" s="4" t="s">
        <v>10</v>
      </c>
      <c r="F702" s="4">
        <v>2160</v>
      </c>
      <c r="G702" s="4">
        <f t="shared" si="24"/>
        <v>34560</v>
      </c>
      <c r="H702" s="4">
        <v>16</v>
      </c>
      <c r="I702" s="23"/>
    </row>
    <row r="703" spans="1:9" s="2" customFormat="1" ht="13.5" x14ac:dyDescent="0.25">
      <c r="A703" s="4" t="s">
        <v>4823</v>
      </c>
      <c r="B703" s="4" t="s">
        <v>4887</v>
      </c>
      <c r="C703" s="4" t="s">
        <v>4697</v>
      </c>
      <c r="D703" s="4" t="s">
        <v>9</v>
      </c>
      <c r="E703" s="4" t="s">
        <v>10</v>
      </c>
      <c r="F703" s="4">
        <v>2320</v>
      </c>
      <c r="G703" s="4">
        <f t="shared" si="24"/>
        <v>97440</v>
      </c>
      <c r="H703" s="4">
        <v>42</v>
      </c>
      <c r="I703" s="23"/>
    </row>
    <row r="704" spans="1:9" s="2" customFormat="1" ht="13.5" x14ac:dyDescent="0.25">
      <c r="A704" s="4" t="s">
        <v>4823</v>
      </c>
      <c r="B704" s="4" t="s">
        <v>4888</v>
      </c>
      <c r="C704" s="4" t="s">
        <v>4697</v>
      </c>
      <c r="D704" s="4" t="s">
        <v>9</v>
      </c>
      <c r="E704" s="4" t="s">
        <v>10</v>
      </c>
      <c r="F704" s="4">
        <v>3520</v>
      </c>
      <c r="G704" s="4">
        <f t="shared" si="24"/>
        <v>91520</v>
      </c>
      <c r="H704" s="4">
        <v>26</v>
      </c>
      <c r="I704" s="23"/>
    </row>
    <row r="705" spans="1:9" s="2" customFormat="1" ht="13.5" x14ac:dyDescent="0.25">
      <c r="A705" s="4" t="s">
        <v>4823</v>
      </c>
      <c r="B705" s="4" t="s">
        <v>4889</v>
      </c>
      <c r="C705" s="4" t="s">
        <v>4697</v>
      </c>
      <c r="D705" s="4" t="s">
        <v>9</v>
      </c>
      <c r="E705" s="4" t="s">
        <v>10</v>
      </c>
      <c r="F705" s="4">
        <v>2880</v>
      </c>
      <c r="G705" s="4">
        <f t="shared" si="24"/>
        <v>115200</v>
      </c>
      <c r="H705" s="4">
        <v>40</v>
      </c>
      <c r="I705" s="23"/>
    </row>
    <row r="706" spans="1:9" s="2" customFormat="1" ht="13.5" x14ac:dyDescent="0.25">
      <c r="A706" s="4" t="s">
        <v>4823</v>
      </c>
      <c r="B706" s="4" t="s">
        <v>4890</v>
      </c>
      <c r="C706" s="4" t="s">
        <v>4697</v>
      </c>
      <c r="D706" s="4" t="s">
        <v>9</v>
      </c>
      <c r="E706" s="4" t="s">
        <v>10</v>
      </c>
      <c r="F706" s="4">
        <v>5920</v>
      </c>
      <c r="G706" s="4">
        <f t="shared" si="24"/>
        <v>165760</v>
      </c>
      <c r="H706" s="4">
        <v>28</v>
      </c>
      <c r="I706" s="23"/>
    </row>
    <row r="707" spans="1:9" s="2" customFormat="1" ht="13.5" x14ac:dyDescent="0.25">
      <c r="A707" s="4" t="s">
        <v>4823</v>
      </c>
      <c r="B707" s="4" t="s">
        <v>4891</v>
      </c>
      <c r="C707" s="4" t="s">
        <v>4697</v>
      </c>
      <c r="D707" s="4" t="s">
        <v>9</v>
      </c>
      <c r="E707" s="4" t="s">
        <v>10</v>
      </c>
      <c r="F707" s="4">
        <v>3520</v>
      </c>
      <c r="G707" s="4">
        <f t="shared" si="24"/>
        <v>144320</v>
      </c>
      <c r="H707" s="4">
        <v>41</v>
      </c>
      <c r="I707" s="23"/>
    </row>
    <row r="708" spans="1:9" s="2" customFormat="1" ht="13.5" x14ac:dyDescent="0.25">
      <c r="A708" s="4" t="s">
        <v>4823</v>
      </c>
      <c r="B708" s="4" t="s">
        <v>4892</v>
      </c>
      <c r="C708" s="4" t="s">
        <v>4697</v>
      </c>
      <c r="D708" s="4" t="s">
        <v>9</v>
      </c>
      <c r="E708" s="4" t="s">
        <v>10</v>
      </c>
      <c r="F708" s="4">
        <v>3920</v>
      </c>
      <c r="G708" s="4">
        <f t="shared" si="24"/>
        <v>133280</v>
      </c>
      <c r="H708" s="4">
        <v>34</v>
      </c>
      <c r="I708" s="23"/>
    </row>
    <row r="709" spans="1:9" s="2" customFormat="1" ht="13.5" x14ac:dyDescent="0.25">
      <c r="A709" s="4" t="s">
        <v>4823</v>
      </c>
      <c r="B709" s="4" t="s">
        <v>4893</v>
      </c>
      <c r="C709" s="4" t="s">
        <v>4697</v>
      </c>
      <c r="D709" s="4" t="s">
        <v>9</v>
      </c>
      <c r="E709" s="4" t="s">
        <v>10</v>
      </c>
      <c r="F709" s="4">
        <v>3040</v>
      </c>
      <c r="G709" s="4">
        <f t="shared" si="24"/>
        <v>63840</v>
      </c>
      <c r="H709" s="4">
        <v>21</v>
      </c>
      <c r="I709" s="23"/>
    </row>
    <row r="710" spans="1:9" s="2" customFormat="1" ht="13.5" x14ac:dyDescent="0.25">
      <c r="A710" s="4" t="s">
        <v>4823</v>
      </c>
      <c r="B710" s="4" t="s">
        <v>4894</v>
      </c>
      <c r="C710" s="4" t="s">
        <v>4697</v>
      </c>
      <c r="D710" s="4" t="s">
        <v>9</v>
      </c>
      <c r="E710" s="4" t="s">
        <v>10</v>
      </c>
      <c r="F710" s="4">
        <v>4640</v>
      </c>
      <c r="G710" s="4">
        <f t="shared" si="24"/>
        <v>139200</v>
      </c>
      <c r="H710" s="4">
        <v>30</v>
      </c>
      <c r="I710" s="23"/>
    </row>
    <row r="711" spans="1:9" s="2" customFormat="1" ht="13.5" x14ac:dyDescent="0.25">
      <c r="A711" s="4" t="s">
        <v>4823</v>
      </c>
      <c r="B711" s="4" t="s">
        <v>4895</v>
      </c>
      <c r="C711" s="4" t="s">
        <v>4697</v>
      </c>
      <c r="D711" s="4" t="s">
        <v>9</v>
      </c>
      <c r="E711" s="4" t="s">
        <v>10</v>
      </c>
      <c r="F711" s="4">
        <v>3120</v>
      </c>
      <c r="G711" s="4">
        <f t="shared" si="24"/>
        <v>134160</v>
      </c>
      <c r="H711" s="4">
        <v>43</v>
      </c>
      <c r="I711" s="23"/>
    </row>
    <row r="712" spans="1:9" s="2" customFormat="1" ht="13.5" x14ac:dyDescent="0.25">
      <c r="A712" s="4" t="s">
        <v>4823</v>
      </c>
      <c r="B712" s="4" t="s">
        <v>4896</v>
      </c>
      <c r="C712" s="4" t="s">
        <v>4697</v>
      </c>
      <c r="D712" s="4" t="s">
        <v>9</v>
      </c>
      <c r="E712" s="4" t="s">
        <v>10</v>
      </c>
      <c r="F712" s="4">
        <v>2160</v>
      </c>
      <c r="G712" s="4">
        <f t="shared" si="24"/>
        <v>88560</v>
      </c>
      <c r="H712" s="4">
        <v>41</v>
      </c>
      <c r="I712" s="23"/>
    </row>
    <row r="713" spans="1:9" s="2" customFormat="1" ht="13.5" x14ac:dyDescent="0.25">
      <c r="A713" s="4" t="s">
        <v>4823</v>
      </c>
      <c r="B713" s="4" t="s">
        <v>4897</v>
      </c>
      <c r="C713" s="4" t="s">
        <v>4697</v>
      </c>
      <c r="D713" s="4" t="s">
        <v>9</v>
      </c>
      <c r="E713" s="4" t="s">
        <v>10</v>
      </c>
      <c r="F713" s="4">
        <v>3360</v>
      </c>
      <c r="G713" s="4">
        <f t="shared" si="24"/>
        <v>90720</v>
      </c>
      <c r="H713" s="4">
        <v>27</v>
      </c>
      <c r="I713" s="23"/>
    </row>
    <row r="714" spans="1:9" s="2" customFormat="1" ht="13.5" x14ac:dyDescent="0.25">
      <c r="A714" s="4" t="s">
        <v>4823</v>
      </c>
      <c r="B714" s="4" t="s">
        <v>4898</v>
      </c>
      <c r="C714" s="4" t="s">
        <v>4697</v>
      </c>
      <c r="D714" s="4" t="s">
        <v>9</v>
      </c>
      <c r="E714" s="4" t="s">
        <v>10</v>
      </c>
      <c r="F714" s="4">
        <v>5520</v>
      </c>
      <c r="G714" s="4">
        <f t="shared" si="24"/>
        <v>154560</v>
      </c>
      <c r="H714" s="4">
        <v>28</v>
      </c>
      <c r="I714" s="23"/>
    </row>
    <row r="715" spans="1:9" s="2" customFormat="1" ht="13.5" x14ac:dyDescent="0.25">
      <c r="A715" s="4" t="s">
        <v>4823</v>
      </c>
      <c r="B715" s="4" t="s">
        <v>4899</v>
      </c>
      <c r="C715" s="4" t="s">
        <v>4697</v>
      </c>
      <c r="D715" s="4" t="s">
        <v>9</v>
      </c>
      <c r="E715" s="4" t="s">
        <v>10</v>
      </c>
      <c r="F715" s="4">
        <v>5120</v>
      </c>
      <c r="G715" s="4">
        <f t="shared" si="24"/>
        <v>199680</v>
      </c>
      <c r="H715" s="4">
        <v>39</v>
      </c>
      <c r="I715" s="23"/>
    </row>
    <row r="716" spans="1:9" s="2" customFormat="1" ht="13.5" x14ac:dyDescent="0.25">
      <c r="A716" s="4" t="s">
        <v>4823</v>
      </c>
      <c r="B716" s="4" t="s">
        <v>4900</v>
      </c>
      <c r="C716" s="4" t="s">
        <v>4697</v>
      </c>
      <c r="D716" s="4" t="s">
        <v>9</v>
      </c>
      <c r="E716" s="4" t="s">
        <v>10</v>
      </c>
      <c r="F716" s="4">
        <v>4560</v>
      </c>
      <c r="G716" s="4">
        <f t="shared" si="24"/>
        <v>155040</v>
      </c>
      <c r="H716" s="4">
        <v>34</v>
      </c>
      <c r="I716" s="23"/>
    </row>
    <row r="717" spans="1:9" s="2" customFormat="1" ht="13.5" x14ac:dyDescent="0.25">
      <c r="A717" s="4" t="s">
        <v>4823</v>
      </c>
      <c r="B717" s="4" t="s">
        <v>4901</v>
      </c>
      <c r="C717" s="4" t="s">
        <v>4697</v>
      </c>
      <c r="D717" s="4" t="s">
        <v>9</v>
      </c>
      <c r="E717" s="4" t="s">
        <v>10</v>
      </c>
      <c r="F717" s="4">
        <v>3120</v>
      </c>
      <c r="G717" s="4">
        <f t="shared" si="24"/>
        <v>106080</v>
      </c>
      <c r="H717" s="4">
        <v>34</v>
      </c>
      <c r="I717" s="23"/>
    </row>
    <row r="718" spans="1:9" s="2" customFormat="1" ht="13.5" x14ac:dyDescent="0.25">
      <c r="A718" s="4" t="s">
        <v>4823</v>
      </c>
      <c r="B718" s="4" t="s">
        <v>4902</v>
      </c>
      <c r="C718" s="4" t="s">
        <v>4697</v>
      </c>
      <c r="D718" s="4" t="s">
        <v>9</v>
      </c>
      <c r="E718" s="4" t="s">
        <v>10</v>
      </c>
      <c r="F718" s="4">
        <v>2240</v>
      </c>
      <c r="G718" s="4">
        <f t="shared" si="24"/>
        <v>58240</v>
      </c>
      <c r="H718" s="4">
        <v>26</v>
      </c>
      <c r="I718" s="23"/>
    </row>
    <row r="719" spans="1:9" s="2" customFormat="1" ht="13.5" x14ac:dyDescent="0.25">
      <c r="A719" s="4" t="s">
        <v>4823</v>
      </c>
      <c r="B719" s="4" t="s">
        <v>4903</v>
      </c>
      <c r="C719" s="4" t="s">
        <v>4697</v>
      </c>
      <c r="D719" s="4" t="s">
        <v>9</v>
      </c>
      <c r="E719" s="4" t="s">
        <v>10</v>
      </c>
      <c r="F719" s="4">
        <v>3520</v>
      </c>
      <c r="G719" s="4">
        <f t="shared" si="24"/>
        <v>84480</v>
      </c>
      <c r="H719" s="4">
        <v>24</v>
      </c>
      <c r="I719" s="23"/>
    </row>
    <row r="720" spans="1:9" s="2" customFormat="1" ht="13.5" x14ac:dyDescent="0.25">
      <c r="A720" s="4" t="s">
        <v>4823</v>
      </c>
      <c r="B720" s="4" t="s">
        <v>4904</v>
      </c>
      <c r="C720" s="4" t="s">
        <v>4697</v>
      </c>
      <c r="D720" s="4" t="s">
        <v>9</v>
      </c>
      <c r="E720" s="4" t="s">
        <v>10</v>
      </c>
      <c r="F720" s="4">
        <v>3120</v>
      </c>
      <c r="G720" s="4">
        <f t="shared" si="24"/>
        <v>93600</v>
      </c>
      <c r="H720" s="4">
        <v>30</v>
      </c>
      <c r="I720" s="23"/>
    </row>
    <row r="721" spans="1:9" s="2" customFormat="1" ht="13.5" x14ac:dyDescent="0.25">
      <c r="A721" s="4" t="s">
        <v>4823</v>
      </c>
      <c r="B721" s="4" t="s">
        <v>4905</v>
      </c>
      <c r="C721" s="4" t="s">
        <v>4697</v>
      </c>
      <c r="D721" s="4" t="s">
        <v>9</v>
      </c>
      <c r="E721" s="4" t="s">
        <v>10</v>
      </c>
      <c r="F721" s="4">
        <v>4400</v>
      </c>
      <c r="G721" s="4">
        <f t="shared" si="24"/>
        <v>127600</v>
      </c>
      <c r="H721" s="4">
        <v>29</v>
      </c>
      <c r="I721" s="23"/>
    </row>
    <row r="722" spans="1:9" s="2" customFormat="1" ht="13.5" x14ac:dyDescent="0.25">
      <c r="A722" s="4" t="s">
        <v>4823</v>
      </c>
      <c r="B722" s="4" t="s">
        <v>4906</v>
      </c>
      <c r="C722" s="4" t="s">
        <v>4697</v>
      </c>
      <c r="D722" s="4" t="s">
        <v>9</v>
      </c>
      <c r="E722" s="4" t="s">
        <v>10</v>
      </c>
      <c r="F722" s="4">
        <v>4320</v>
      </c>
      <c r="G722" s="4">
        <f t="shared" si="24"/>
        <v>155520</v>
      </c>
      <c r="H722" s="4">
        <v>36</v>
      </c>
      <c r="I722" s="23"/>
    </row>
    <row r="723" spans="1:9" s="2" customFormat="1" ht="13.5" x14ac:dyDescent="0.25">
      <c r="A723" s="4" t="s">
        <v>4823</v>
      </c>
      <c r="B723" s="4" t="s">
        <v>4907</v>
      </c>
      <c r="C723" s="4" t="s">
        <v>4697</v>
      </c>
      <c r="D723" s="4" t="s">
        <v>9</v>
      </c>
      <c r="E723" s="4" t="s">
        <v>10</v>
      </c>
      <c r="F723" s="4">
        <v>3120</v>
      </c>
      <c r="G723" s="4">
        <f t="shared" si="24"/>
        <v>56160</v>
      </c>
      <c r="H723" s="4">
        <v>18</v>
      </c>
      <c r="I723" s="23"/>
    </row>
    <row r="724" spans="1:9" s="2" customFormat="1" ht="13.5" x14ac:dyDescent="0.25">
      <c r="A724" s="4" t="s">
        <v>4823</v>
      </c>
      <c r="B724" s="4" t="s">
        <v>5015</v>
      </c>
      <c r="C724" s="4" t="s">
        <v>4697</v>
      </c>
      <c r="D724" s="4" t="s">
        <v>9</v>
      </c>
      <c r="E724" s="4" t="s">
        <v>10</v>
      </c>
      <c r="F724" s="4">
        <v>960</v>
      </c>
      <c r="G724" s="4">
        <f>F724*H724</f>
        <v>48000</v>
      </c>
      <c r="H724" s="4">
        <v>50</v>
      </c>
      <c r="I724" s="23"/>
    </row>
    <row r="725" spans="1:9" s="2" customFormat="1" ht="13.5" x14ac:dyDescent="0.25">
      <c r="A725" s="4" t="s">
        <v>4823</v>
      </c>
      <c r="B725" s="4" t="s">
        <v>5016</v>
      </c>
      <c r="C725" s="4" t="s">
        <v>4697</v>
      </c>
      <c r="D725" s="4" t="s">
        <v>9</v>
      </c>
      <c r="E725" s="4" t="s">
        <v>10</v>
      </c>
      <c r="F725" s="4">
        <v>4400</v>
      </c>
      <c r="G725" s="4">
        <f t="shared" ref="G725:G777" si="25">F725*H725</f>
        <v>136400</v>
      </c>
      <c r="H725" s="4">
        <v>31</v>
      </c>
      <c r="I725" s="23"/>
    </row>
    <row r="726" spans="1:9" s="2" customFormat="1" ht="13.5" x14ac:dyDescent="0.25">
      <c r="A726" s="4" t="s">
        <v>4823</v>
      </c>
      <c r="B726" s="4" t="s">
        <v>5017</v>
      </c>
      <c r="C726" s="4" t="s">
        <v>4697</v>
      </c>
      <c r="D726" s="4" t="s">
        <v>9</v>
      </c>
      <c r="E726" s="4" t="s">
        <v>10</v>
      </c>
      <c r="F726" s="4">
        <v>2000</v>
      </c>
      <c r="G726" s="4">
        <f t="shared" si="25"/>
        <v>82000</v>
      </c>
      <c r="H726" s="4">
        <v>41</v>
      </c>
      <c r="I726" s="23"/>
    </row>
    <row r="727" spans="1:9" s="2" customFormat="1" ht="13.5" x14ac:dyDescent="0.25">
      <c r="A727" s="4" t="s">
        <v>4823</v>
      </c>
      <c r="B727" s="4" t="s">
        <v>5018</v>
      </c>
      <c r="C727" s="4" t="s">
        <v>4697</v>
      </c>
      <c r="D727" s="4" t="s">
        <v>9</v>
      </c>
      <c r="E727" s="4" t="s">
        <v>10</v>
      </c>
      <c r="F727" s="4">
        <v>720</v>
      </c>
      <c r="G727" s="4">
        <f t="shared" si="25"/>
        <v>28800</v>
      </c>
      <c r="H727" s="4">
        <v>40</v>
      </c>
      <c r="I727" s="23"/>
    </row>
    <row r="728" spans="1:9" s="2" customFormat="1" ht="13.5" x14ac:dyDescent="0.25">
      <c r="A728" s="4" t="s">
        <v>4823</v>
      </c>
      <c r="B728" s="4" t="s">
        <v>5019</v>
      </c>
      <c r="C728" s="4" t="s">
        <v>4697</v>
      </c>
      <c r="D728" s="4" t="s">
        <v>9</v>
      </c>
      <c r="E728" s="4" t="s">
        <v>10</v>
      </c>
      <c r="F728" s="4">
        <v>4240</v>
      </c>
      <c r="G728" s="4">
        <f t="shared" si="25"/>
        <v>216240</v>
      </c>
      <c r="H728" s="4">
        <v>51</v>
      </c>
      <c r="I728" s="23"/>
    </row>
    <row r="729" spans="1:9" s="2" customFormat="1" ht="13.5" x14ac:dyDescent="0.25">
      <c r="A729" s="4" t="s">
        <v>4823</v>
      </c>
      <c r="B729" s="4" t="s">
        <v>5020</v>
      </c>
      <c r="C729" s="4" t="s">
        <v>4697</v>
      </c>
      <c r="D729" s="4" t="s">
        <v>9</v>
      </c>
      <c r="E729" s="4" t="s">
        <v>10</v>
      </c>
      <c r="F729" s="4">
        <v>960</v>
      </c>
      <c r="G729" s="4">
        <f t="shared" si="25"/>
        <v>45120</v>
      </c>
      <c r="H729" s="4">
        <v>47</v>
      </c>
      <c r="I729" s="23"/>
    </row>
    <row r="730" spans="1:9" s="2" customFormat="1" ht="13.5" x14ac:dyDescent="0.25">
      <c r="A730" s="4" t="s">
        <v>4823</v>
      </c>
      <c r="B730" s="4" t="s">
        <v>5021</v>
      </c>
      <c r="C730" s="4" t="s">
        <v>4697</v>
      </c>
      <c r="D730" s="4" t="s">
        <v>9</v>
      </c>
      <c r="E730" s="4" t="s">
        <v>10</v>
      </c>
      <c r="F730" s="4">
        <v>2320</v>
      </c>
      <c r="G730" s="4">
        <f t="shared" si="25"/>
        <v>136880</v>
      </c>
      <c r="H730" s="4">
        <v>59</v>
      </c>
      <c r="I730" s="23"/>
    </row>
    <row r="731" spans="1:9" s="2" customFormat="1" ht="13.5" x14ac:dyDescent="0.25">
      <c r="A731" s="4" t="s">
        <v>4823</v>
      </c>
      <c r="B731" s="4" t="s">
        <v>5022</v>
      </c>
      <c r="C731" s="4" t="s">
        <v>4697</v>
      </c>
      <c r="D731" s="4" t="s">
        <v>9</v>
      </c>
      <c r="E731" s="4" t="s">
        <v>10</v>
      </c>
      <c r="F731" s="4">
        <v>960</v>
      </c>
      <c r="G731" s="4">
        <f t="shared" si="25"/>
        <v>37440</v>
      </c>
      <c r="H731" s="4">
        <v>39</v>
      </c>
      <c r="I731" s="23"/>
    </row>
    <row r="732" spans="1:9" s="2" customFormat="1" ht="13.5" x14ac:dyDescent="0.25">
      <c r="A732" s="4" t="s">
        <v>4823</v>
      </c>
      <c r="B732" s="4" t="s">
        <v>5023</v>
      </c>
      <c r="C732" s="4" t="s">
        <v>4697</v>
      </c>
      <c r="D732" s="4" t="s">
        <v>9</v>
      </c>
      <c r="E732" s="4" t="s">
        <v>10</v>
      </c>
      <c r="F732" s="4">
        <v>1520</v>
      </c>
      <c r="G732" s="4">
        <f t="shared" si="25"/>
        <v>53200</v>
      </c>
      <c r="H732" s="4">
        <v>35</v>
      </c>
      <c r="I732" s="23"/>
    </row>
    <row r="733" spans="1:9" s="2" customFormat="1" ht="13.5" x14ac:dyDescent="0.25">
      <c r="A733" s="4" t="s">
        <v>4823</v>
      </c>
      <c r="B733" s="4" t="s">
        <v>5024</v>
      </c>
      <c r="C733" s="4" t="s">
        <v>4697</v>
      </c>
      <c r="D733" s="4" t="s">
        <v>9</v>
      </c>
      <c r="E733" s="4" t="s">
        <v>10</v>
      </c>
      <c r="F733" s="4">
        <v>2000</v>
      </c>
      <c r="G733" s="4">
        <f t="shared" si="25"/>
        <v>82000</v>
      </c>
      <c r="H733" s="4">
        <v>41</v>
      </c>
      <c r="I733" s="23"/>
    </row>
    <row r="734" spans="1:9" s="2" customFormat="1" ht="13.5" x14ac:dyDescent="0.25">
      <c r="A734" s="4" t="s">
        <v>4823</v>
      </c>
      <c r="B734" s="4" t="s">
        <v>5025</v>
      </c>
      <c r="C734" s="4" t="s">
        <v>4697</v>
      </c>
      <c r="D734" s="4" t="s">
        <v>9</v>
      </c>
      <c r="E734" s="4" t="s">
        <v>10</v>
      </c>
      <c r="F734" s="4">
        <v>2960</v>
      </c>
      <c r="G734" s="4">
        <f t="shared" si="25"/>
        <v>65120</v>
      </c>
      <c r="H734" s="4">
        <v>22</v>
      </c>
      <c r="I734" s="23"/>
    </row>
    <row r="735" spans="1:9" s="2" customFormat="1" ht="13.5" x14ac:dyDescent="0.25">
      <c r="A735" s="4" t="s">
        <v>4823</v>
      </c>
      <c r="B735" s="4" t="s">
        <v>5026</v>
      </c>
      <c r="C735" s="4" t="s">
        <v>4697</v>
      </c>
      <c r="D735" s="4" t="s">
        <v>9</v>
      </c>
      <c r="E735" s="4" t="s">
        <v>10</v>
      </c>
      <c r="F735" s="4">
        <v>1520</v>
      </c>
      <c r="G735" s="4">
        <f t="shared" si="25"/>
        <v>57760</v>
      </c>
      <c r="H735" s="4">
        <v>38</v>
      </c>
      <c r="I735" s="23"/>
    </row>
    <row r="736" spans="1:9" s="2" customFormat="1" ht="13.5" x14ac:dyDescent="0.25">
      <c r="A736" s="4" t="s">
        <v>4823</v>
      </c>
      <c r="B736" s="4" t="s">
        <v>5027</v>
      </c>
      <c r="C736" s="4" t="s">
        <v>4697</v>
      </c>
      <c r="D736" s="4" t="s">
        <v>9</v>
      </c>
      <c r="E736" s="4" t="s">
        <v>10</v>
      </c>
      <c r="F736" s="4">
        <v>7040</v>
      </c>
      <c r="G736" s="4">
        <f t="shared" si="25"/>
        <v>330880</v>
      </c>
      <c r="H736" s="4">
        <v>47</v>
      </c>
      <c r="I736" s="23"/>
    </row>
    <row r="737" spans="1:9" s="2" customFormat="1" ht="13.5" x14ac:dyDescent="0.25">
      <c r="A737" s="4" t="s">
        <v>4823</v>
      </c>
      <c r="B737" s="4" t="s">
        <v>5028</v>
      </c>
      <c r="C737" s="4" t="s">
        <v>4697</v>
      </c>
      <c r="D737" s="4" t="s">
        <v>9</v>
      </c>
      <c r="E737" s="4" t="s">
        <v>10</v>
      </c>
      <c r="F737" s="4">
        <v>3200</v>
      </c>
      <c r="G737" s="4">
        <f t="shared" si="25"/>
        <v>121600</v>
      </c>
      <c r="H737" s="4">
        <v>38</v>
      </c>
      <c r="I737" s="23"/>
    </row>
    <row r="738" spans="1:9" s="2" customFormat="1" ht="13.5" x14ac:dyDescent="0.25">
      <c r="A738" s="4" t="s">
        <v>4823</v>
      </c>
      <c r="B738" s="4" t="s">
        <v>5029</v>
      </c>
      <c r="C738" s="4" t="s">
        <v>4697</v>
      </c>
      <c r="D738" s="4" t="s">
        <v>9</v>
      </c>
      <c r="E738" s="4" t="s">
        <v>10</v>
      </c>
      <c r="F738" s="4">
        <v>1920</v>
      </c>
      <c r="G738" s="4">
        <f t="shared" si="25"/>
        <v>92160</v>
      </c>
      <c r="H738" s="4">
        <v>48</v>
      </c>
      <c r="I738" s="23"/>
    </row>
    <row r="739" spans="1:9" s="2" customFormat="1" ht="13.5" x14ac:dyDescent="0.25">
      <c r="A739" s="4" t="s">
        <v>4823</v>
      </c>
      <c r="B739" s="4" t="s">
        <v>5030</v>
      </c>
      <c r="C739" s="4" t="s">
        <v>4697</v>
      </c>
      <c r="D739" s="4" t="s">
        <v>9</v>
      </c>
      <c r="E739" s="4" t="s">
        <v>10</v>
      </c>
      <c r="F739" s="4">
        <v>3120</v>
      </c>
      <c r="G739" s="4">
        <f t="shared" si="25"/>
        <v>121680</v>
      </c>
      <c r="H739" s="4">
        <v>39</v>
      </c>
      <c r="I739" s="23"/>
    </row>
    <row r="740" spans="1:9" s="2" customFormat="1" ht="13.5" x14ac:dyDescent="0.25">
      <c r="A740" s="4" t="s">
        <v>4823</v>
      </c>
      <c r="B740" s="4" t="s">
        <v>5031</v>
      </c>
      <c r="C740" s="4" t="s">
        <v>4697</v>
      </c>
      <c r="D740" s="4" t="s">
        <v>9</v>
      </c>
      <c r="E740" s="4" t="s">
        <v>10</v>
      </c>
      <c r="F740" s="4">
        <v>2800</v>
      </c>
      <c r="G740" s="4">
        <f t="shared" si="25"/>
        <v>86800</v>
      </c>
      <c r="H740" s="4">
        <v>31</v>
      </c>
      <c r="I740" s="23"/>
    </row>
    <row r="741" spans="1:9" s="2" customFormat="1" ht="13.5" x14ac:dyDescent="0.25">
      <c r="A741" s="4" t="s">
        <v>4823</v>
      </c>
      <c r="B741" s="4" t="s">
        <v>5032</v>
      </c>
      <c r="C741" s="4" t="s">
        <v>4697</v>
      </c>
      <c r="D741" s="4" t="s">
        <v>9</v>
      </c>
      <c r="E741" s="4" t="s">
        <v>10</v>
      </c>
      <c r="F741" s="4">
        <v>2000</v>
      </c>
      <c r="G741" s="4">
        <f t="shared" si="25"/>
        <v>86000</v>
      </c>
      <c r="H741" s="4">
        <v>43</v>
      </c>
      <c r="I741" s="23"/>
    </row>
    <row r="742" spans="1:9" s="2" customFormat="1" ht="13.5" x14ac:dyDescent="0.25">
      <c r="A742" s="4" t="s">
        <v>4823</v>
      </c>
      <c r="B742" s="4" t="s">
        <v>5033</v>
      </c>
      <c r="C742" s="4" t="s">
        <v>4697</v>
      </c>
      <c r="D742" s="4" t="s">
        <v>9</v>
      </c>
      <c r="E742" s="4" t="s">
        <v>10</v>
      </c>
      <c r="F742" s="4">
        <v>1920</v>
      </c>
      <c r="G742" s="4">
        <f t="shared" si="25"/>
        <v>65280</v>
      </c>
      <c r="H742" s="4">
        <v>34</v>
      </c>
      <c r="I742" s="23"/>
    </row>
    <row r="743" spans="1:9" s="2" customFormat="1" ht="13.5" x14ac:dyDescent="0.25">
      <c r="A743" s="4" t="s">
        <v>4823</v>
      </c>
      <c r="B743" s="4" t="s">
        <v>5034</v>
      </c>
      <c r="C743" s="4" t="s">
        <v>4697</v>
      </c>
      <c r="D743" s="4" t="s">
        <v>9</v>
      </c>
      <c r="E743" s="4" t="s">
        <v>10</v>
      </c>
      <c r="F743" s="4">
        <v>3920</v>
      </c>
      <c r="G743" s="4">
        <f t="shared" si="25"/>
        <v>219520</v>
      </c>
      <c r="H743" s="4">
        <v>56</v>
      </c>
      <c r="I743" s="23"/>
    </row>
    <row r="744" spans="1:9" s="2" customFormat="1" ht="13.5" x14ac:dyDescent="0.25">
      <c r="A744" s="4" t="s">
        <v>4823</v>
      </c>
      <c r="B744" s="4" t="s">
        <v>5035</v>
      </c>
      <c r="C744" s="4" t="s">
        <v>4697</v>
      </c>
      <c r="D744" s="4" t="s">
        <v>9</v>
      </c>
      <c r="E744" s="4" t="s">
        <v>10</v>
      </c>
      <c r="F744" s="4">
        <v>720</v>
      </c>
      <c r="G744" s="4">
        <f t="shared" si="25"/>
        <v>23040</v>
      </c>
      <c r="H744" s="4">
        <v>32</v>
      </c>
      <c r="I744" s="23"/>
    </row>
    <row r="745" spans="1:9" s="2" customFormat="1" ht="13.5" x14ac:dyDescent="0.25">
      <c r="A745" s="4" t="s">
        <v>4823</v>
      </c>
      <c r="B745" s="4" t="s">
        <v>5036</v>
      </c>
      <c r="C745" s="4" t="s">
        <v>4697</v>
      </c>
      <c r="D745" s="4" t="s">
        <v>9</v>
      </c>
      <c r="E745" s="4" t="s">
        <v>10</v>
      </c>
      <c r="F745" s="4">
        <v>2000</v>
      </c>
      <c r="G745" s="4">
        <f t="shared" si="25"/>
        <v>80000</v>
      </c>
      <c r="H745" s="4">
        <v>40</v>
      </c>
      <c r="I745" s="23"/>
    </row>
    <row r="746" spans="1:9" s="2" customFormat="1" ht="13.5" x14ac:dyDescent="0.25">
      <c r="A746" s="4" t="s">
        <v>4823</v>
      </c>
      <c r="B746" s="4" t="s">
        <v>5037</v>
      </c>
      <c r="C746" s="4" t="s">
        <v>4697</v>
      </c>
      <c r="D746" s="4" t="s">
        <v>9</v>
      </c>
      <c r="E746" s="4" t="s">
        <v>10</v>
      </c>
      <c r="F746" s="4">
        <v>3920</v>
      </c>
      <c r="G746" s="4">
        <f t="shared" si="25"/>
        <v>94080</v>
      </c>
      <c r="H746" s="4">
        <v>24</v>
      </c>
      <c r="I746" s="23"/>
    </row>
    <row r="747" spans="1:9" s="2" customFormat="1" ht="13.5" x14ac:dyDescent="0.25">
      <c r="A747" s="4" t="s">
        <v>4823</v>
      </c>
      <c r="B747" s="4" t="s">
        <v>5038</v>
      </c>
      <c r="C747" s="4" t="s">
        <v>4697</v>
      </c>
      <c r="D747" s="4" t="s">
        <v>9</v>
      </c>
      <c r="E747" s="4" t="s">
        <v>10</v>
      </c>
      <c r="F747" s="4">
        <v>2320</v>
      </c>
      <c r="G747" s="4">
        <f t="shared" si="25"/>
        <v>90480</v>
      </c>
      <c r="H747" s="4">
        <v>39</v>
      </c>
      <c r="I747" s="23"/>
    </row>
    <row r="748" spans="1:9" s="2" customFormat="1" ht="13.5" x14ac:dyDescent="0.25">
      <c r="A748" s="4" t="s">
        <v>4823</v>
      </c>
      <c r="B748" s="4" t="s">
        <v>5039</v>
      </c>
      <c r="C748" s="4" t="s">
        <v>4697</v>
      </c>
      <c r="D748" s="4" t="s">
        <v>9</v>
      </c>
      <c r="E748" s="4" t="s">
        <v>10</v>
      </c>
      <c r="F748" s="4">
        <v>3200</v>
      </c>
      <c r="G748" s="4">
        <f t="shared" si="25"/>
        <v>144000</v>
      </c>
      <c r="H748" s="4">
        <v>45</v>
      </c>
      <c r="I748" s="23"/>
    </row>
    <row r="749" spans="1:9" s="2" customFormat="1" ht="13.5" x14ac:dyDescent="0.25">
      <c r="A749" s="4" t="s">
        <v>4823</v>
      </c>
      <c r="B749" s="4" t="s">
        <v>5040</v>
      </c>
      <c r="C749" s="4" t="s">
        <v>4697</v>
      </c>
      <c r="D749" s="4" t="s">
        <v>9</v>
      </c>
      <c r="E749" s="4" t="s">
        <v>10</v>
      </c>
      <c r="F749" s="4">
        <v>960</v>
      </c>
      <c r="G749" s="4">
        <f t="shared" si="25"/>
        <v>21120</v>
      </c>
      <c r="H749" s="4">
        <v>22</v>
      </c>
      <c r="I749" s="23"/>
    </row>
    <row r="750" spans="1:9" s="2" customFormat="1" ht="13.5" x14ac:dyDescent="0.25">
      <c r="A750" s="4" t="s">
        <v>4823</v>
      </c>
      <c r="B750" s="4" t="s">
        <v>5041</v>
      </c>
      <c r="C750" s="4" t="s">
        <v>4697</v>
      </c>
      <c r="D750" s="4" t="s">
        <v>9</v>
      </c>
      <c r="E750" s="4" t="s">
        <v>10</v>
      </c>
      <c r="F750" s="4">
        <v>720</v>
      </c>
      <c r="G750" s="4">
        <f t="shared" si="25"/>
        <v>33120</v>
      </c>
      <c r="H750" s="4">
        <v>46</v>
      </c>
      <c r="I750" s="23"/>
    </row>
    <row r="751" spans="1:9" s="2" customFormat="1" ht="13.5" x14ac:dyDescent="0.25">
      <c r="A751" s="4" t="s">
        <v>4823</v>
      </c>
      <c r="B751" s="4" t="s">
        <v>5042</v>
      </c>
      <c r="C751" s="4" t="s">
        <v>4697</v>
      </c>
      <c r="D751" s="4" t="s">
        <v>9</v>
      </c>
      <c r="E751" s="4" t="s">
        <v>10</v>
      </c>
      <c r="F751" s="4">
        <v>2000</v>
      </c>
      <c r="G751" s="4">
        <f t="shared" si="25"/>
        <v>58000</v>
      </c>
      <c r="H751" s="4">
        <v>29</v>
      </c>
      <c r="I751" s="23"/>
    </row>
    <row r="752" spans="1:9" s="2" customFormat="1" ht="13.5" x14ac:dyDescent="0.25">
      <c r="A752" s="4" t="s">
        <v>4823</v>
      </c>
      <c r="B752" s="4" t="s">
        <v>5043</v>
      </c>
      <c r="C752" s="4" t="s">
        <v>4697</v>
      </c>
      <c r="D752" s="4" t="s">
        <v>9</v>
      </c>
      <c r="E752" s="4" t="s">
        <v>10</v>
      </c>
      <c r="F752" s="4">
        <v>2800</v>
      </c>
      <c r="G752" s="4">
        <f t="shared" si="25"/>
        <v>78400</v>
      </c>
      <c r="H752" s="4">
        <v>28</v>
      </c>
      <c r="I752" s="23"/>
    </row>
    <row r="753" spans="1:9" s="2" customFormat="1" ht="13.5" x14ac:dyDescent="0.25">
      <c r="A753" s="4" t="s">
        <v>4823</v>
      </c>
      <c r="B753" s="4" t="s">
        <v>5044</v>
      </c>
      <c r="C753" s="4" t="s">
        <v>4697</v>
      </c>
      <c r="D753" s="4" t="s">
        <v>9</v>
      </c>
      <c r="E753" s="4" t="s">
        <v>10</v>
      </c>
      <c r="F753" s="4">
        <v>2640</v>
      </c>
      <c r="G753" s="4">
        <f t="shared" si="25"/>
        <v>87120</v>
      </c>
      <c r="H753" s="4">
        <v>33</v>
      </c>
      <c r="I753" s="23"/>
    </row>
    <row r="754" spans="1:9" s="2" customFormat="1" ht="13.5" x14ac:dyDescent="0.25">
      <c r="A754" s="4" t="s">
        <v>4823</v>
      </c>
      <c r="B754" s="4" t="s">
        <v>5045</v>
      </c>
      <c r="C754" s="4" t="s">
        <v>4697</v>
      </c>
      <c r="D754" s="4" t="s">
        <v>9</v>
      </c>
      <c r="E754" s="4" t="s">
        <v>10</v>
      </c>
      <c r="F754" s="4">
        <v>2800</v>
      </c>
      <c r="G754" s="4">
        <f t="shared" si="25"/>
        <v>114800</v>
      </c>
      <c r="H754" s="4">
        <v>41</v>
      </c>
      <c r="I754" s="23"/>
    </row>
    <row r="755" spans="1:9" s="2" customFormat="1" ht="13.5" x14ac:dyDescent="0.25">
      <c r="A755" s="4" t="s">
        <v>4823</v>
      </c>
      <c r="B755" s="4" t="s">
        <v>5046</v>
      </c>
      <c r="C755" s="4" t="s">
        <v>4697</v>
      </c>
      <c r="D755" s="4" t="s">
        <v>9</v>
      </c>
      <c r="E755" s="4" t="s">
        <v>10</v>
      </c>
      <c r="F755" s="4">
        <v>4720</v>
      </c>
      <c r="G755" s="4">
        <f t="shared" si="25"/>
        <v>155760</v>
      </c>
      <c r="H755" s="4">
        <v>33</v>
      </c>
      <c r="I755" s="23"/>
    </row>
    <row r="756" spans="1:9" s="2" customFormat="1" ht="13.5" x14ac:dyDescent="0.25">
      <c r="A756" s="4" t="s">
        <v>4823</v>
      </c>
      <c r="B756" s="4" t="s">
        <v>5047</v>
      </c>
      <c r="C756" s="4" t="s">
        <v>4697</v>
      </c>
      <c r="D756" s="4" t="s">
        <v>9</v>
      </c>
      <c r="E756" s="4" t="s">
        <v>10</v>
      </c>
      <c r="F756" s="4">
        <v>720</v>
      </c>
      <c r="G756" s="4">
        <f t="shared" si="25"/>
        <v>39600</v>
      </c>
      <c r="H756" s="4">
        <v>55</v>
      </c>
      <c r="I756" s="23"/>
    </row>
    <row r="757" spans="1:9" s="2" customFormat="1" ht="13.5" x14ac:dyDescent="0.25">
      <c r="A757" s="4" t="s">
        <v>4823</v>
      </c>
      <c r="B757" s="4" t="s">
        <v>5048</v>
      </c>
      <c r="C757" s="4" t="s">
        <v>4697</v>
      </c>
      <c r="D757" s="4" t="s">
        <v>9</v>
      </c>
      <c r="E757" s="4" t="s">
        <v>10</v>
      </c>
      <c r="F757" s="4">
        <v>2800</v>
      </c>
      <c r="G757" s="4">
        <f t="shared" si="25"/>
        <v>89600</v>
      </c>
      <c r="H757" s="4">
        <v>32</v>
      </c>
      <c r="I757" s="23"/>
    </row>
    <row r="758" spans="1:9" s="2" customFormat="1" ht="13.5" x14ac:dyDescent="0.25">
      <c r="A758" s="4" t="s">
        <v>4823</v>
      </c>
      <c r="B758" s="4" t="s">
        <v>5049</v>
      </c>
      <c r="C758" s="4" t="s">
        <v>4697</v>
      </c>
      <c r="D758" s="4" t="s">
        <v>9</v>
      </c>
      <c r="E758" s="4" t="s">
        <v>10</v>
      </c>
      <c r="F758" s="4">
        <v>5520</v>
      </c>
      <c r="G758" s="4">
        <f t="shared" si="25"/>
        <v>193200</v>
      </c>
      <c r="H758" s="4">
        <v>35</v>
      </c>
      <c r="I758" s="23"/>
    </row>
    <row r="759" spans="1:9" s="2" customFormat="1" ht="13.5" x14ac:dyDescent="0.25">
      <c r="A759" s="4" t="s">
        <v>4823</v>
      </c>
      <c r="B759" s="4" t="s">
        <v>5050</v>
      </c>
      <c r="C759" s="4" t="s">
        <v>4697</v>
      </c>
      <c r="D759" s="4" t="s">
        <v>9</v>
      </c>
      <c r="E759" s="4" t="s">
        <v>10</v>
      </c>
      <c r="F759" s="4">
        <v>7360</v>
      </c>
      <c r="G759" s="4">
        <f t="shared" si="25"/>
        <v>228160</v>
      </c>
      <c r="H759" s="4">
        <v>31</v>
      </c>
      <c r="I759" s="23"/>
    </row>
    <row r="760" spans="1:9" s="2" customFormat="1" ht="13.5" x14ac:dyDescent="0.25">
      <c r="A760" s="4" t="s">
        <v>4823</v>
      </c>
      <c r="B760" s="4" t="s">
        <v>5051</v>
      </c>
      <c r="C760" s="4" t="s">
        <v>4697</v>
      </c>
      <c r="D760" s="4" t="s">
        <v>9</v>
      </c>
      <c r="E760" s="4" t="s">
        <v>10</v>
      </c>
      <c r="F760" s="4">
        <v>3760</v>
      </c>
      <c r="G760" s="4">
        <f t="shared" si="25"/>
        <v>150400</v>
      </c>
      <c r="H760" s="4">
        <v>40</v>
      </c>
      <c r="I760" s="23"/>
    </row>
    <row r="761" spans="1:9" s="2" customFormat="1" ht="13.5" x14ac:dyDescent="0.25">
      <c r="A761" s="4" t="s">
        <v>4823</v>
      </c>
      <c r="B761" s="4" t="s">
        <v>5052</v>
      </c>
      <c r="C761" s="4" t="s">
        <v>4697</v>
      </c>
      <c r="D761" s="4" t="s">
        <v>9</v>
      </c>
      <c r="E761" s="4" t="s">
        <v>10</v>
      </c>
      <c r="F761" s="4">
        <v>960</v>
      </c>
      <c r="G761" s="4">
        <f t="shared" si="25"/>
        <v>49920</v>
      </c>
      <c r="H761" s="4">
        <v>52</v>
      </c>
      <c r="I761" s="23"/>
    </row>
    <row r="762" spans="1:9" s="2" customFormat="1" ht="13.5" x14ac:dyDescent="0.25">
      <c r="A762" s="4" t="s">
        <v>4823</v>
      </c>
      <c r="B762" s="4" t="s">
        <v>5053</v>
      </c>
      <c r="C762" s="4" t="s">
        <v>4697</v>
      </c>
      <c r="D762" s="4" t="s">
        <v>9</v>
      </c>
      <c r="E762" s="4" t="s">
        <v>10</v>
      </c>
      <c r="F762" s="4">
        <v>2320</v>
      </c>
      <c r="G762" s="4">
        <f t="shared" si="25"/>
        <v>143840</v>
      </c>
      <c r="H762" s="4">
        <v>62</v>
      </c>
      <c r="I762" s="23"/>
    </row>
    <row r="763" spans="1:9" s="2" customFormat="1" ht="13.5" x14ac:dyDescent="0.25">
      <c r="A763" s="4" t="s">
        <v>4823</v>
      </c>
      <c r="B763" s="4" t="s">
        <v>5054</v>
      </c>
      <c r="C763" s="4" t="s">
        <v>4697</v>
      </c>
      <c r="D763" s="4" t="s">
        <v>9</v>
      </c>
      <c r="E763" s="4" t="s">
        <v>10</v>
      </c>
      <c r="F763" s="4">
        <v>2000</v>
      </c>
      <c r="G763" s="4">
        <f t="shared" si="25"/>
        <v>82000</v>
      </c>
      <c r="H763" s="4">
        <v>41</v>
      </c>
      <c r="I763" s="23"/>
    </row>
    <row r="764" spans="1:9" s="2" customFormat="1" ht="13.5" x14ac:dyDescent="0.25">
      <c r="A764" s="4" t="s">
        <v>4823</v>
      </c>
      <c r="B764" s="4" t="s">
        <v>5055</v>
      </c>
      <c r="C764" s="4" t="s">
        <v>4697</v>
      </c>
      <c r="D764" s="4" t="s">
        <v>9</v>
      </c>
      <c r="E764" s="4" t="s">
        <v>10</v>
      </c>
      <c r="F764" s="4">
        <v>4720</v>
      </c>
      <c r="G764" s="4">
        <f t="shared" si="25"/>
        <v>165200</v>
      </c>
      <c r="H764" s="4">
        <v>35</v>
      </c>
      <c r="I764" s="23"/>
    </row>
    <row r="765" spans="1:9" s="2" customFormat="1" ht="13.5" x14ac:dyDescent="0.25">
      <c r="A765" s="4" t="s">
        <v>4823</v>
      </c>
      <c r="B765" s="4" t="s">
        <v>5056</v>
      </c>
      <c r="C765" s="4" t="s">
        <v>4697</v>
      </c>
      <c r="D765" s="4" t="s">
        <v>9</v>
      </c>
      <c r="E765" s="4" t="s">
        <v>10</v>
      </c>
      <c r="F765" s="4">
        <v>4720</v>
      </c>
      <c r="G765" s="4">
        <f t="shared" si="25"/>
        <v>221840</v>
      </c>
      <c r="H765" s="4">
        <v>47</v>
      </c>
      <c r="I765" s="23"/>
    </row>
    <row r="766" spans="1:9" s="2" customFormat="1" ht="13.5" x14ac:dyDescent="0.25">
      <c r="A766" s="4" t="s">
        <v>4823</v>
      </c>
      <c r="B766" s="4" t="s">
        <v>5057</v>
      </c>
      <c r="C766" s="4" t="s">
        <v>4697</v>
      </c>
      <c r="D766" s="4" t="s">
        <v>9</v>
      </c>
      <c r="E766" s="4" t="s">
        <v>10</v>
      </c>
      <c r="F766" s="4">
        <v>4480</v>
      </c>
      <c r="G766" s="4">
        <f t="shared" si="25"/>
        <v>197120</v>
      </c>
      <c r="H766" s="4">
        <v>44</v>
      </c>
      <c r="I766" s="23"/>
    </row>
    <row r="767" spans="1:9" s="2" customFormat="1" ht="13.5" x14ac:dyDescent="0.25">
      <c r="A767" s="4" t="s">
        <v>4823</v>
      </c>
      <c r="B767" s="4" t="s">
        <v>5058</v>
      </c>
      <c r="C767" s="4" t="s">
        <v>4697</v>
      </c>
      <c r="D767" s="4" t="s">
        <v>9</v>
      </c>
      <c r="E767" s="4" t="s">
        <v>10</v>
      </c>
      <c r="F767" s="4">
        <v>1920</v>
      </c>
      <c r="G767" s="4">
        <f t="shared" si="25"/>
        <v>53760</v>
      </c>
      <c r="H767" s="4">
        <v>28</v>
      </c>
      <c r="I767" s="23"/>
    </row>
    <row r="768" spans="1:9" s="2" customFormat="1" ht="13.5" x14ac:dyDescent="0.25">
      <c r="A768" s="4" t="s">
        <v>4823</v>
      </c>
      <c r="B768" s="4" t="s">
        <v>5059</v>
      </c>
      <c r="C768" s="4" t="s">
        <v>4697</v>
      </c>
      <c r="D768" s="4" t="s">
        <v>9</v>
      </c>
      <c r="E768" s="4" t="s">
        <v>10</v>
      </c>
      <c r="F768" s="4">
        <v>1920</v>
      </c>
      <c r="G768" s="4">
        <f t="shared" si="25"/>
        <v>86400</v>
      </c>
      <c r="H768" s="4">
        <v>45</v>
      </c>
      <c r="I768" s="23"/>
    </row>
    <row r="769" spans="1:9" s="2" customFormat="1" ht="13.5" x14ac:dyDescent="0.25">
      <c r="A769" s="4" t="s">
        <v>4823</v>
      </c>
      <c r="B769" s="4" t="s">
        <v>5060</v>
      </c>
      <c r="C769" s="4" t="s">
        <v>4697</v>
      </c>
      <c r="D769" s="4" t="s">
        <v>9</v>
      </c>
      <c r="E769" s="4" t="s">
        <v>10</v>
      </c>
      <c r="F769" s="4">
        <v>960</v>
      </c>
      <c r="G769" s="4">
        <f t="shared" si="25"/>
        <v>47040</v>
      </c>
      <c r="H769" s="4">
        <v>49</v>
      </c>
      <c r="I769" s="23"/>
    </row>
    <row r="770" spans="1:9" s="2" customFormat="1" ht="13.5" x14ac:dyDescent="0.25">
      <c r="A770" s="4" t="s">
        <v>4823</v>
      </c>
      <c r="B770" s="4" t="s">
        <v>5061</v>
      </c>
      <c r="C770" s="4" t="s">
        <v>4697</v>
      </c>
      <c r="D770" s="4" t="s">
        <v>9</v>
      </c>
      <c r="E770" s="4" t="s">
        <v>10</v>
      </c>
      <c r="F770" s="4">
        <v>720</v>
      </c>
      <c r="G770" s="4">
        <f t="shared" si="25"/>
        <v>30960</v>
      </c>
      <c r="H770" s="4">
        <v>43</v>
      </c>
      <c r="I770" s="23"/>
    </row>
    <row r="771" spans="1:9" s="2" customFormat="1" ht="13.5" x14ac:dyDescent="0.25">
      <c r="A771" s="4" t="s">
        <v>4823</v>
      </c>
      <c r="B771" s="4" t="s">
        <v>5062</v>
      </c>
      <c r="C771" s="4" t="s">
        <v>4697</v>
      </c>
      <c r="D771" s="4" t="s">
        <v>9</v>
      </c>
      <c r="E771" s="4" t="s">
        <v>10</v>
      </c>
      <c r="F771" s="4">
        <v>2000</v>
      </c>
      <c r="G771" s="4">
        <f t="shared" si="25"/>
        <v>86000</v>
      </c>
      <c r="H771" s="4">
        <v>43</v>
      </c>
      <c r="I771" s="23"/>
    </row>
    <row r="772" spans="1:9" s="2" customFormat="1" ht="13.5" x14ac:dyDescent="0.25">
      <c r="A772" s="4" t="s">
        <v>4823</v>
      </c>
      <c r="B772" s="4" t="s">
        <v>5063</v>
      </c>
      <c r="C772" s="4" t="s">
        <v>4697</v>
      </c>
      <c r="D772" s="4" t="s">
        <v>9</v>
      </c>
      <c r="E772" s="4" t="s">
        <v>10</v>
      </c>
      <c r="F772" s="4">
        <v>7120</v>
      </c>
      <c r="G772" s="4">
        <f t="shared" si="25"/>
        <v>113920</v>
      </c>
      <c r="H772" s="4">
        <v>16</v>
      </c>
      <c r="I772" s="23"/>
    </row>
    <row r="773" spans="1:9" s="2" customFormat="1" ht="13.5" x14ac:dyDescent="0.25">
      <c r="A773" s="4" t="s">
        <v>4823</v>
      </c>
      <c r="B773" s="4" t="s">
        <v>5064</v>
      </c>
      <c r="C773" s="4" t="s">
        <v>4697</v>
      </c>
      <c r="D773" s="4" t="s">
        <v>9</v>
      </c>
      <c r="E773" s="4" t="s">
        <v>10</v>
      </c>
      <c r="F773" s="4">
        <v>6000</v>
      </c>
      <c r="G773" s="4">
        <f t="shared" si="25"/>
        <v>282000</v>
      </c>
      <c r="H773" s="4">
        <v>47</v>
      </c>
      <c r="I773" s="23"/>
    </row>
    <row r="774" spans="1:9" s="2" customFormat="1" ht="13.5" x14ac:dyDescent="0.25">
      <c r="A774" s="4" t="s">
        <v>4823</v>
      </c>
      <c r="B774" s="4" t="s">
        <v>5065</v>
      </c>
      <c r="C774" s="4" t="s">
        <v>4697</v>
      </c>
      <c r="D774" s="4" t="s">
        <v>9</v>
      </c>
      <c r="E774" s="4" t="s">
        <v>10</v>
      </c>
      <c r="F774" s="4">
        <v>3520</v>
      </c>
      <c r="G774" s="4">
        <f t="shared" si="25"/>
        <v>186560</v>
      </c>
      <c r="H774" s="4">
        <v>53</v>
      </c>
      <c r="I774" s="23"/>
    </row>
    <row r="775" spans="1:9" s="2" customFormat="1" ht="13.5" x14ac:dyDescent="0.25">
      <c r="A775" s="4" t="s">
        <v>4823</v>
      </c>
      <c r="B775" s="4" t="s">
        <v>5066</v>
      </c>
      <c r="C775" s="4" t="s">
        <v>4697</v>
      </c>
      <c r="D775" s="4" t="s">
        <v>9</v>
      </c>
      <c r="E775" s="4" t="s">
        <v>10</v>
      </c>
      <c r="F775" s="4">
        <v>4720</v>
      </c>
      <c r="G775" s="4">
        <f t="shared" si="25"/>
        <v>155760</v>
      </c>
      <c r="H775" s="4">
        <v>33</v>
      </c>
      <c r="I775" s="23"/>
    </row>
    <row r="776" spans="1:9" s="2" customFormat="1" ht="13.5" x14ac:dyDescent="0.25">
      <c r="A776" s="4" t="s">
        <v>4823</v>
      </c>
      <c r="B776" s="4" t="s">
        <v>5067</v>
      </c>
      <c r="C776" s="4" t="s">
        <v>4697</v>
      </c>
      <c r="D776" s="4" t="s">
        <v>9</v>
      </c>
      <c r="E776" s="4" t="s">
        <v>10</v>
      </c>
      <c r="F776" s="4">
        <v>2000</v>
      </c>
      <c r="G776" s="4">
        <f t="shared" si="25"/>
        <v>84000</v>
      </c>
      <c r="H776" s="4">
        <v>42</v>
      </c>
      <c r="I776" s="23"/>
    </row>
    <row r="777" spans="1:9" s="2" customFormat="1" ht="13.5" x14ac:dyDescent="0.25">
      <c r="A777" s="4" t="s">
        <v>4823</v>
      </c>
      <c r="B777" s="4" t="s">
        <v>5068</v>
      </c>
      <c r="C777" s="4" t="s">
        <v>4697</v>
      </c>
      <c r="D777" s="4" t="s">
        <v>9</v>
      </c>
      <c r="E777" s="4" t="s">
        <v>10</v>
      </c>
      <c r="F777" s="4">
        <v>4400</v>
      </c>
      <c r="G777" s="4">
        <f t="shared" si="25"/>
        <v>220000</v>
      </c>
      <c r="H777" s="4">
        <v>50</v>
      </c>
      <c r="I777" s="23"/>
    </row>
    <row r="778" spans="1:9" s="2" customFormat="1" ht="13.5" x14ac:dyDescent="0.25">
      <c r="A778" s="4" t="s">
        <v>5246</v>
      </c>
      <c r="B778" s="4" t="s">
        <v>5199</v>
      </c>
      <c r="C778" s="4" t="s">
        <v>4697</v>
      </c>
      <c r="D778" s="4" t="s">
        <v>9</v>
      </c>
      <c r="E778" s="4" t="s">
        <v>10</v>
      </c>
      <c r="F778" s="4">
        <v>3180</v>
      </c>
      <c r="G778" s="4">
        <f>F778*H778</f>
        <v>63600</v>
      </c>
      <c r="H778" s="4">
        <v>20</v>
      </c>
      <c r="I778" s="23"/>
    </row>
    <row r="779" spans="1:9" s="2" customFormat="1" ht="13.5" x14ac:dyDescent="0.25">
      <c r="A779" s="4" t="s">
        <v>5247</v>
      </c>
      <c r="B779" s="4" t="s">
        <v>5200</v>
      </c>
      <c r="C779" s="4" t="s">
        <v>4697</v>
      </c>
      <c r="D779" s="4" t="s">
        <v>9</v>
      </c>
      <c r="E779" s="4" t="s">
        <v>10</v>
      </c>
      <c r="F779" s="4">
        <v>3200</v>
      </c>
      <c r="G779" s="4">
        <f t="shared" ref="G779:G824" si="26">F779*H779</f>
        <v>35200</v>
      </c>
      <c r="H779" s="4">
        <v>11</v>
      </c>
      <c r="I779" s="23"/>
    </row>
    <row r="780" spans="1:9" s="2" customFormat="1" ht="13.5" x14ac:dyDescent="0.25">
      <c r="A780" s="4" t="s">
        <v>5248</v>
      </c>
      <c r="B780" s="4" t="s">
        <v>5201</v>
      </c>
      <c r="C780" s="4" t="s">
        <v>4697</v>
      </c>
      <c r="D780" s="4" t="s">
        <v>9</v>
      </c>
      <c r="E780" s="4" t="s">
        <v>10</v>
      </c>
      <c r="F780" s="4">
        <v>2280</v>
      </c>
      <c r="G780" s="4">
        <f t="shared" si="26"/>
        <v>59280</v>
      </c>
      <c r="H780" s="4">
        <v>26</v>
      </c>
      <c r="I780" s="23"/>
    </row>
    <row r="781" spans="1:9" s="2" customFormat="1" ht="13.5" x14ac:dyDescent="0.25">
      <c r="A781" s="4" t="s">
        <v>5249</v>
      </c>
      <c r="B781" s="4" t="s">
        <v>5202</v>
      </c>
      <c r="C781" s="4" t="s">
        <v>4697</v>
      </c>
      <c r="D781" s="4" t="s">
        <v>9</v>
      </c>
      <c r="E781" s="4" t="s">
        <v>10</v>
      </c>
      <c r="F781" s="4">
        <v>9000</v>
      </c>
      <c r="G781" s="4">
        <f t="shared" si="26"/>
        <v>81000</v>
      </c>
      <c r="H781" s="4">
        <v>9</v>
      </c>
      <c r="I781" s="23"/>
    </row>
    <row r="782" spans="1:9" s="2" customFormat="1" ht="13.5" x14ac:dyDescent="0.25">
      <c r="A782" s="4" t="s">
        <v>5250</v>
      </c>
      <c r="B782" s="4" t="s">
        <v>5203</v>
      </c>
      <c r="C782" s="4" t="s">
        <v>4697</v>
      </c>
      <c r="D782" s="4" t="s">
        <v>9</v>
      </c>
      <c r="E782" s="4" t="s">
        <v>10</v>
      </c>
      <c r="F782" s="4">
        <v>3990</v>
      </c>
      <c r="G782" s="4">
        <f t="shared" si="26"/>
        <v>35910</v>
      </c>
      <c r="H782" s="4">
        <v>9</v>
      </c>
      <c r="I782" s="23"/>
    </row>
    <row r="783" spans="1:9" s="2" customFormat="1" ht="13.5" x14ac:dyDescent="0.25">
      <c r="A783" s="4" t="s">
        <v>5251</v>
      </c>
      <c r="B783" s="4" t="s">
        <v>5204</v>
      </c>
      <c r="C783" s="4" t="s">
        <v>4697</v>
      </c>
      <c r="D783" s="4" t="s">
        <v>9</v>
      </c>
      <c r="E783" s="4" t="s">
        <v>10</v>
      </c>
      <c r="F783" s="4">
        <v>3500</v>
      </c>
      <c r="G783" s="4">
        <f t="shared" si="26"/>
        <v>35000</v>
      </c>
      <c r="H783" s="4">
        <v>10</v>
      </c>
      <c r="I783" s="23"/>
    </row>
    <row r="784" spans="1:9" s="2" customFormat="1" ht="13.5" x14ac:dyDescent="0.25">
      <c r="A784" s="4" t="s">
        <v>5252</v>
      </c>
      <c r="B784" s="4" t="s">
        <v>5205</v>
      </c>
      <c r="C784" s="4" t="s">
        <v>4697</v>
      </c>
      <c r="D784" s="4" t="s">
        <v>9</v>
      </c>
      <c r="E784" s="4" t="s">
        <v>10</v>
      </c>
      <c r="F784" s="4">
        <v>2280</v>
      </c>
      <c r="G784" s="4">
        <f t="shared" si="26"/>
        <v>54720</v>
      </c>
      <c r="H784" s="4">
        <v>24</v>
      </c>
      <c r="I784" s="23"/>
    </row>
    <row r="785" spans="1:9" s="2" customFormat="1" ht="13.5" x14ac:dyDescent="0.25">
      <c r="A785" s="4" t="s">
        <v>5253</v>
      </c>
      <c r="B785" s="4" t="s">
        <v>5206</v>
      </c>
      <c r="C785" s="4" t="s">
        <v>4697</v>
      </c>
      <c r="D785" s="4" t="s">
        <v>9</v>
      </c>
      <c r="E785" s="4" t="s">
        <v>10</v>
      </c>
      <c r="F785" s="4">
        <v>9000</v>
      </c>
      <c r="G785" s="4">
        <f t="shared" si="26"/>
        <v>27000</v>
      </c>
      <c r="H785" s="4">
        <v>3</v>
      </c>
      <c r="I785" s="23"/>
    </row>
    <row r="786" spans="1:9" s="2" customFormat="1" ht="13.5" x14ac:dyDescent="0.25">
      <c r="A786" s="4" t="s">
        <v>5254</v>
      </c>
      <c r="B786" s="4" t="s">
        <v>5207</v>
      </c>
      <c r="C786" s="4" t="s">
        <v>4697</v>
      </c>
      <c r="D786" s="4" t="s">
        <v>9</v>
      </c>
      <c r="E786" s="4" t="s">
        <v>10</v>
      </c>
      <c r="F786" s="4">
        <v>3990</v>
      </c>
      <c r="G786" s="4">
        <f t="shared" si="26"/>
        <v>39900</v>
      </c>
      <c r="H786" s="4">
        <v>10</v>
      </c>
      <c r="I786" s="23"/>
    </row>
    <row r="787" spans="1:9" s="2" customFormat="1" ht="13.5" x14ac:dyDescent="0.25">
      <c r="A787" s="4" t="s">
        <v>5255</v>
      </c>
      <c r="B787" s="4" t="s">
        <v>5208</v>
      </c>
      <c r="C787" s="4" t="s">
        <v>4697</v>
      </c>
      <c r="D787" s="4" t="s">
        <v>9</v>
      </c>
      <c r="E787" s="4" t="s">
        <v>10</v>
      </c>
      <c r="F787" s="4">
        <v>4000</v>
      </c>
      <c r="G787" s="4">
        <f t="shared" si="26"/>
        <v>40000</v>
      </c>
      <c r="H787" s="4">
        <v>10</v>
      </c>
      <c r="I787" s="23"/>
    </row>
    <row r="788" spans="1:9" s="2" customFormat="1" ht="13.5" x14ac:dyDescent="0.25">
      <c r="A788" s="4" t="s">
        <v>5256</v>
      </c>
      <c r="B788" s="4" t="s">
        <v>5209</v>
      </c>
      <c r="C788" s="4" t="s">
        <v>4697</v>
      </c>
      <c r="D788" s="4" t="s">
        <v>9</v>
      </c>
      <c r="E788" s="4" t="s">
        <v>10</v>
      </c>
      <c r="F788" s="4">
        <v>9000</v>
      </c>
      <c r="G788" s="4">
        <f t="shared" si="26"/>
        <v>81000</v>
      </c>
      <c r="H788" s="4">
        <v>9</v>
      </c>
      <c r="I788" s="23"/>
    </row>
    <row r="789" spans="1:9" s="2" customFormat="1" ht="13.5" x14ac:dyDescent="0.25">
      <c r="A789" s="4" t="s">
        <v>5257</v>
      </c>
      <c r="B789" s="4" t="s">
        <v>5210</v>
      </c>
      <c r="C789" s="4" t="s">
        <v>4697</v>
      </c>
      <c r="D789" s="4" t="s">
        <v>9</v>
      </c>
      <c r="E789" s="4" t="s">
        <v>10</v>
      </c>
      <c r="F789" s="4">
        <v>3540</v>
      </c>
      <c r="G789" s="4">
        <f t="shared" si="26"/>
        <v>123900</v>
      </c>
      <c r="H789" s="4">
        <v>35</v>
      </c>
      <c r="I789" s="23"/>
    </row>
    <row r="790" spans="1:9" s="2" customFormat="1" ht="13.5" x14ac:dyDescent="0.25">
      <c r="A790" s="4" t="s">
        <v>5258</v>
      </c>
      <c r="B790" s="4" t="s">
        <v>5211</v>
      </c>
      <c r="C790" s="4" t="s">
        <v>4697</v>
      </c>
      <c r="D790" s="4" t="s">
        <v>9</v>
      </c>
      <c r="E790" s="4" t="s">
        <v>10</v>
      </c>
      <c r="F790" s="4">
        <v>4000</v>
      </c>
      <c r="G790" s="4">
        <f t="shared" si="26"/>
        <v>40000</v>
      </c>
      <c r="H790" s="4">
        <v>10</v>
      </c>
      <c r="I790" s="23"/>
    </row>
    <row r="791" spans="1:9" s="2" customFormat="1" ht="13.5" x14ac:dyDescent="0.25">
      <c r="A791" s="4" t="s">
        <v>5259</v>
      </c>
      <c r="B791" s="4" t="s">
        <v>5212</v>
      </c>
      <c r="C791" s="4" t="s">
        <v>4697</v>
      </c>
      <c r="D791" s="4" t="s">
        <v>9</v>
      </c>
      <c r="E791" s="4" t="s">
        <v>10</v>
      </c>
      <c r="F791" s="4">
        <v>720</v>
      </c>
      <c r="G791" s="4">
        <f t="shared" si="26"/>
        <v>24480</v>
      </c>
      <c r="H791" s="4">
        <v>34</v>
      </c>
      <c r="I791" s="23"/>
    </row>
    <row r="792" spans="1:9" s="2" customFormat="1" ht="13.5" x14ac:dyDescent="0.25">
      <c r="A792" s="4" t="s">
        <v>5260</v>
      </c>
      <c r="B792" s="4" t="s">
        <v>5213</v>
      </c>
      <c r="C792" s="4" t="s">
        <v>4697</v>
      </c>
      <c r="D792" s="4" t="s">
        <v>9</v>
      </c>
      <c r="E792" s="4" t="s">
        <v>10</v>
      </c>
      <c r="F792" s="4">
        <v>4080</v>
      </c>
      <c r="G792" s="4">
        <f t="shared" si="26"/>
        <v>106080</v>
      </c>
      <c r="H792" s="4">
        <v>26</v>
      </c>
      <c r="I792" s="23"/>
    </row>
    <row r="793" spans="1:9" s="2" customFormat="1" ht="13.5" x14ac:dyDescent="0.25">
      <c r="A793" s="4" t="s">
        <v>5261</v>
      </c>
      <c r="B793" s="4" t="s">
        <v>5214</v>
      </c>
      <c r="C793" s="4" t="s">
        <v>4697</v>
      </c>
      <c r="D793" s="4" t="s">
        <v>9</v>
      </c>
      <c r="E793" s="4" t="s">
        <v>10</v>
      </c>
      <c r="F793" s="4">
        <v>4200</v>
      </c>
      <c r="G793" s="4">
        <f t="shared" si="26"/>
        <v>50400</v>
      </c>
      <c r="H793" s="4">
        <v>12</v>
      </c>
      <c r="I793" s="23"/>
    </row>
    <row r="794" spans="1:9" s="2" customFormat="1" ht="13.5" x14ac:dyDescent="0.25">
      <c r="A794" s="4" t="s">
        <v>5262</v>
      </c>
      <c r="B794" s="4" t="s">
        <v>5215</v>
      </c>
      <c r="C794" s="4" t="s">
        <v>4697</v>
      </c>
      <c r="D794" s="4" t="s">
        <v>9</v>
      </c>
      <c r="E794" s="4" t="s">
        <v>10</v>
      </c>
      <c r="F794" s="4">
        <v>5000</v>
      </c>
      <c r="G794" s="4">
        <f t="shared" si="26"/>
        <v>50000</v>
      </c>
      <c r="H794" s="4">
        <v>10</v>
      </c>
      <c r="I794" s="23"/>
    </row>
    <row r="795" spans="1:9" s="2" customFormat="1" ht="13.5" x14ac:dyDescent="0.25">
      <c r="A795" s="4" t="s">
        <v>5263</v>
      </c>
      <c r="B795" s="4" t="s">
        <v>5216</v>
      </c>
      <c r="C795" s="4" t="s">
        <v>4697</v>
      </c>
      <c r="D795" s="4" t="s">
        <v>9</v>
      </c>
      <c r="E795" s="4" t="s">
        <v>10</v>
      </c>
      <c r="F795" s="4">
        <v>2280</v>
      </c>
      <c r="G795" s="4">
        <f t="shared" si="26"/>
        <v>84360</v>
      </c>
      <c r="H795" s="4">
        <v>37</v>
      </c>
      <c r="I795" s="23"/>
    </row>
    <row r="796" spans="1:9" s="2" customFormat="1" ht="13.5" x14ac:dyDescent="0.25">
      <c r="A796" s="4" t="s">
        <v>5264</v>
      </c>
      <c r="B796" s="4" t="s">
        <v>5217</v>
      </c>
      <c r="C796" s="4" t="s">
        <v>4697</v>
      </c>
      <c r="D796" s="4" t="s">
        <v>9</v>
      </c>
      <c r="E796" s="4" t="s">
        <v>10</v>
      </c>
      <c r="F796" s="4">
        <v>3250</v>
      </c>
      <c r="G796" s="4">
        <f t="shared" si="26"/>
        <v>29250</v>
      </c>
      <c r="H796" s="4">
        <v>9</v>
      </c>
      <c r="I796" s="23"/>
    </row>
    <row r="797" spans="1:9" s="2" customFormat="1" ht="13.5" x14ac:dyDescent="0.25">
      <c r="A797" s="4" t="s">
        <v>5265</v>
      </c>
      <c r="B797" s="4" t="s">
        <v>5218</v>
      </c>
      <c r="C797" s="4" t="s">
        <v>4697</v>
      </c>
      <c r="D797" s="4" t="s">
        <v>9</v>
      </c>
      <c r="E797" s="4" t="s">
        <v>10</v>
      </c>
      <c r="F797" s="4">
        <v>1500</v>
      </c>
      <c r="G797" s="4">
        <f t="shared" si="26"/>
        <v>16500</v>
      </c>
      <c r="H797" s="4">
        <v>11</v>
      </c>
      <c r="I797" s="23"/>
    </row>
    <row r="798" spans="1:9" s="2" customFormat="1" ht="13.5" x14ac:dyDescent="0.25">
      <c r="A798" s="4" t="s">
        <v>5266</v>
      </c>
      <c r="B798" s="4" t="s">
        <v>5219</v>
      </c>
      <c r="C798" s="4" t="s">
        <v>4697</v>
      </c>
      <c r="D798" s="4" t="s">
        <v>9</v>
      </c>
      <c r="E798" s="4" t="s">
        <v>10</v>
      </c>
      <c r="F798" s="4">
        <v>8000</v>
      </c>
      <c r="G798" s="4">
        <f t="shared" si="26"/>
        <v>80000</v>
      </c>
      <c r="H798" s="4">
        <v>10</v>
      </c>
      <c r="I798" s="23"/>
    </row>
    <row r="799" spans="1:9" s="2" customFormat="1" ht="13.5" x14ac:dyDescent="0.25">
      <c r="A799" s="4" t="s">
        <v>5267</v>
      </c>
      <c r="B799" s="4" t="s">
        <v>5220</v>
      </c>
      <c r="C799" s="4" t="s">
        <v>4697</v>
      </c>
      <c r="D799" s="4" t="s">
        <v>9</v>
      </c>
      <c r="E799" s="4" t="s">
        <v>10</v>
      </c>
      <c r="F799" s="4">
        <v>1950</v>
      </c>
      <c r="G799" s="4">
        <f t="shared" si="26"/>
        <v>19500</v>
      </c>
      <c r="H799" s="4">
        <v>10</v>
      </c>
      <c r="I799" s="23"/>
    </row>
    <row r="800" spans="1:9" s="2" customFormat="1" ht="13.5" x14ac:dyDescent="0.25">
      <c r="A800" s="4" t="s">
        <v>5268</v>
      </c>
      <c r="B800" s="4" t="s">
        <v>5221</v>
      </c>
      <c r="C800" s="4" t="s">
        <v>4697</v>
      </c>
      <c r="D800" s="4" t="s">
        <v>9</v>
      </c>
      <c r="E800" s="4" t="s">
        <v>10</v>
      </c>
      <c r="F800" s="4">
        <v>1200</v>
      </c>
      <c r="G800" s="4">
        <f t="shared" si="26"/>
        <v>10800</v>
      </c>
      <c r="H800" s="4">
        <v>9</v>
      </c>
      <c r="I800" s="23"/>
    </row>
    <row r="801" spans="1:9" s="2" customFormat="1" ht="13.5" x14ac:dyDescent="0.25">
      <c r="A801" s="4" t="s">
        <v>5269</v>
      </c>
      <c r="B801" s="4" t="s">
        <v>5222</v>
      </c>
      <c r="C801" s="4" t="s">
        <v>4697</v>
      </c>
      <c r="D801" s="4" t="s">
        <v>9</v>
      </c>
      <c r="E801" s="4" t="s">
        <v>10</v>
      </c>
      <c r="F801" s="4">
        <v>9000</v>
      </c>
      <c r="G801" s="4">
        <f t="shared" si="26"/>
        <v>81000</v>
      </c>
      <c r="H801" s="4">
        <v>9</v>
      </c>
      <c r="I801" s="23"/>
    </row>
    <row r="802" spans="1:9" s="2" customFormat="1" ht="13.5" x14ac:dyDescent="0.25">
      <c r="A802" s="4" t="s">
        <v>5270</v>
      </c>
      <c r="B802" s="4" t="s">
        <v>5223</v>
      </c>
      <c r="C802" s="4" t="s">
        <v>4697</v>
      </c>
      <c r="D802" s="4" t="s">
        <v>9</v>
      </c>
      <c r="E802" s="4" t="s">
        <v>10</v>
      </c>
      <c r="F802" s="4">
        <v>3000</v>
      </c>
      <c r="G802" s="4">
        <f t="shared" si="26"/>
        <v>27000</v>
      </c>
      <c r="H802" s="4">
        <v>9</v>
      </c>
      <c r="I802" s="23"/>
    </row>
    <row r="803" spans="1:9" s="2" customFormat="1" ht="13.5" x14ac:dyDescent="0.25">
      <c r="A803" s="4" t="s">
        <v>5271</v>
      </c>
      <c r="B803" s="4" t="s">
        <v>5224</v>
      </c>
      <c r="C803" s="4" t="s">
        <v>4697</v>
      </c>
      <c r="D803" s="4" t="s">
        <v>9</v>
      </c>
      <c r="E803" s="4" t="s">
        <v>10</v>
      </c>
      <c r="F803" s="4">
        <v>9000</v>
      </c>
      <c r="G803" s="4">
        <f t="shared" si="26"/>
        <v>81000</v>
      </c>
      <c r="H803" s="4">
        <v>9</v>
      </c>
      <c r="I803" s="23"/>
    </row>
    <row r="804" spans="1:9" s="2" customFormat="1" ht="13.5" x14ac:dyDescent="0.25">
      <c r="A804" s="4" t="s">
        <v>5272</v>
      </c>
      <c r="B804" s="4" t="s">
        <v>5225</v>
      </c>
      <c r="C804" s="4" t="s">
        <v>4697</v>
      </c>
      <c r="D804" s="4" t="s">
        <v>9</v>
      </c>
      <c r="E804" s="4" t="s">
        <v>10</v>
      </c>
      <c r="F804" s="4">
        <v>5200</v>
      </c>
      <c r="G804" s="4">
        <f t="shared" si="26"/>
        <v>52000</v>
      </c>
      <c r="H804" s="4">
        <v>10</v>
      </c>
      <c r="I804" s="23"/>
    </row>
    <row r="805" spans="1:9" s="2" customFormat="1" ht="13.5" x14ac:dyDescent="0.25">
      <c r="A805" s="4" t="s">
        <v>5273</v>
      </c>
      <c r="B805" s="4" t="s">
        <v>5226</v>
      </c>
      <c r="C805" s="4" t="s">
        <v>4697</v>
      </c>
      <c r="D805" s="4" t="s">
        <v>9</v>
      </c>
      <c r="E805" s="4" t="s">
        <v>10</v>
      </c>
      <c r="F805" s="4">
        <v>1980</v>
      </c>
      <c r="G805" s="4">
        <f t="shared" si="26"/>
        <v>55440</v>
      </c>
      <c r="H805" s="4">
        <v>28</v>
      </c>
      <c r="I805" s="23"/>
    </row>
    <row r="806" spans="1:9" s="2" customFormat="1" ht="13.5" x14ac:dyDescent="0.25">
      <c r="A806" s="4" t="s">
        <v>5274</v>
      </c>
      <c r="B806" s="4" t="s">
        <v>5227</v>
      </c>
      <c r="C806" s="4" t="s">
        <v>4697</v>
      </c>
      <c r="D806" s="4" t="s">
        <v>9</v>
      </c>
      <c r="E806" s="4" t="s">
        <v>10</v>
      </c>
      <c r="F806" s="4">
        <v>4000</v>
      </c>
      <c r="G806" s="4">
        <f t="shared" si="26"/>
        <v>44000</v>
      </c>
      <c r="H806" s="4">
        <v>11</v>
      </c>
      <c r="I806" s="23"/>
    </row>
    <row r="807" spans="1:9" s="2" customFormat="1" ht="13.5" x14ac:dyDescent="0.25">
      <c r="A807" s="4" t="s">
        <v>5275</v>
      </c>
      <c r="B807" s="4" t="s">
        <v>5228</v>
      </c>
      <c r="C807" s="4" t="s">
        <v>4697</v>
      </c>
      <c r="D807" s="4" t="s">
        <v>9</v>
      </c>
      <c r="E807" s="4" t="s">
        <v>10</v>
      </c>
      <c r="F807" s="4">
        <v>3250</v>
      </c>
      <c r="G807" s="4">
        <f t="shared" si="26"/>
        <v>32500</v>
      </c>
      <c r="H807" s="4">
        <v>10</v>
      </c>
      <c r="I807" s="23"/>
    </row>
    <row r="808" spans="1:9" s="2" customFormat="1" ht="13.5" x14ac:dyDescent="0.25">
      <c r="A808" s="4" t="s">
        <v>5276</v>
      </c>
      <c r="B808" s="4" t="s">
        <v>5229</v>
      </c>
      <c r="C808" s="4" t="s">
        <v>4697</v>
      </c>
      <c r="D808" s="4" t="s">
        <v>9</v>
      </c>
      <c r="E808" s="4" t="s">
        <v>10</v>
      </c>
      <c r="F808" s="4">
        <v>8500</v>
      </c>
      <c r="G808" s="4">
        <f t="shared" si="26"/>
        <v>229500</v>
      </c>
      <c r="H808" s="4">
        <v>27</v>
      </c>
      <c r="I808" s="23"/>
    </row>
    <row r="809" spans="1:9" s="2" customFormat="1" ht="13.5" x14ac:dyDescent="0.25">
      <c r="A809" s="4" t="s">
        <v>5277</v>
      </c>
      <c r="B809" s="4" t="s">
        <v>5230</v>
      </c>
      <c r="C809" s="4" t="s">
        <v>4697</v>
      </c>
      <c r="D809" s="4" t="s">
        <v>9</v>
      </c>
      <c r="E809" s="4" t="s">
        <v>10</v>
      </c>
      <c r="F809" s="4">
        <v>6000</v>
      </c>
      <c r="G809" s="4">
        <f t="shared" si="26"/>
        <v>54000</v>
      </c>
      <c r="H809" s="4">
        <v>9</v>
      </c>
      <c r="I809" s="23"/>
    </row>
    <row r="810" spans="1:9" s="2" customFormat="1" ht="13.5" x14ac:dyDescent="0.25">
      <c r="A810" s="4" t="s">
        <v>5278</v>
      </c>
      <c r="B810" s="4" t="s">
        <v>5231</v>
      </c>
      <c r="C810" s="4" t="s">
        <v>4697</v>
      </c>
      <c r="D810" s="4" t="s">
        <v>9</v>
      </c>
      <c r="E810" s="4" t="s">
        <v>10</v>
      </c>
      <c r="F810" s="4">
        <v>5000</v>
      </c>
      <c r="G810" s="4">
        <f t="shared" si="26"/>
        <v>45000</v>
      </c>
      <c r="H810" s="4">
        <v>9</v>
      </c>
      <c r="I810" s="23"/>
    </row>
    <row r="811" spans="1:9" s="2" customFormat="1" ht="13.5" x14ac:dyDescent="0.25">
      <c r="A811" s="4" t="s">
        <v>5279</v>
      </c>
      <c r="B811" s="4" t="s">
        <v>5232</v>
      </c>
      <c r="C811" s="4" t="s">
        <v>4697</v>
      </c>
      <c r="D811" s="4" t="s">
        <v>9</v>
      </c>
      <c r="E811" s="4" t="s">
        <v>10</v>
      </c>
      <c r="F811" s="4">
        <v>2940</v>
      </c>
      <c r="G811" s="4">
        <f t="shared" si="26"/>
        <v>73500</v>
      </c>
      <c r="H811" s="4">
        <v>25</v>
      </c>
      <c r="I811" s="23"/>
    </row>
    <row r="812" spans="1:9" s="2" customFormat="1" ht="13.5" x14ac:dyDescent="0.25">
      <c r="A812" s="4" t="s">
        <v>5280</v>
      </c>
      <c r="B812" s="4" t="s">
        <v>5233</v>
      </c>
      <c r="C812" s="4" t="s">
        <v>4697</v>
      </c>
      <c r="D812" s="4" t="s">
        <v>9</v>
      </c>
      <c r="E812" s="4" t="s">
        <v>10</v>
      </c>
      <c r="F812" s="4">
        <v>8500</v>
      </c>
      <c r="G812" s="4">
        <f t="shared" si="26"/>
        <v>221000</v>
      </c>
      <c r="H812" s="4">
        <v>26</v>
      </c>
      <c r="I812" s="23"/>
    </row>
    <row r="813" spans="1:9" s="2" customFormat="1" ht="13.5" x14ac:dyDescent="0.25">
      <c r="A813" s="4" t="s">
        <v>5281</v>
      </c>
      <c r="B813" s="4" t="s">
        <v>5234</v>
      </c>
      <c r="C813" s="4" t="s">
        <v>4697</v>
      </c>
      <c r="D813" s="4" t="s">
        <v>9</v>
      </c>
      <c r="E813" s="4" t="s">
        <v>10</v>
      </c>
      <c r="F813" s="4">
        <v>4000</v>
      </c>
      <c r="G813" s="4">
        <f t="shared" si="26"/>
        <v>48000</v>
      </c>
      <c r="H813" s="4">
        <v>12</v>
      </c>
      <c r="I813" s="23"/>
    </row>
    <row r="814" spans="1:9" s="2" customFormat="1" ht="13.5" x14ac:dyDescent="0.25">
      <c r="A814" s="4" t="s">
        <v>5282</v>
      </c>
      <c r="B814" s="4" t="s">
        <v>5235</v>
      </c>
      <c r="C814" s="4" t="s">
        <v>4697</v>
      </c>
      <c r="D814" s="4" t="s">
        <v>9</v>
      </c>
      <c r="E814" s="4" t="s">
        <v>10</v>
      </c>
      <c r="F814" s="4">
        <v>1400</v>
      </c>
      <c r="G814" s="4">
        <f t="shared" si="26"/>
        <v>12600</v>
      </c>
      <c r="H814" s="4">
        <v>9</v>
      </c>
      <c r="I814" s="23"/>
    </row>
    <row r="815" spans="1:9" s="2" customFormat="1" ht="13.5" x14ac:dyDescent="0.25">
      <c r="A815" s="4" t="s">
        <v>5283</v>
      </c>
      <c r="B815" s="4" t="s">
        <v>5236</v>
      </c>
      <c r="C815" s="4" t="s">
        <v>4697</v>
      </c>
      <c r="D815" s="4" t="s">
        <v>9</v>
      </c>
      <c r="E815" s="4" t="s">
        <v>10</v>
      </c>
      <c r="F815" s="4">
        <v>12000</v>
      </c>
      <c r="G815" s="4">
        <f t="shared" si="26"/>
        <v>108000</v>
      </c>
      <c r="H815" s="4">
        <v>9</v>
      </c>
      <c r="I815" s="23"/>
    </row>
    <row r="816" spans="1:9" s="2" customFormat="1" ht="13.5" x14ac:dyDescent="0.25">
      <c r="A816" s="4" t="s">
        <v>5284</v>
      </c>
      <c r="B816" s="4" t="s">
        <v>5237</v>
      </c>
      <c r="C816" s="4" t="s">
        <v>4697</v>
      </c>
      <c r="D816" s="4" t="s">
        <v>9</v>
      </c>
      <c r="E816" s="4" t="s">
        <v>10</v>
      </c>
      <c r="F816" s="4">
        <v>3540</v>
      </c>
      <c r="G816" s="4">
        <f t="shared" si="26"/>
        <v>84960</v>
      </c>
      <c r="H816" s="4">
        <v>24</v>
      </c>
      <c r="I816" s="23"/>
    </row>
    <row r="817" spans="1:9" s="2" customFormat="1" ht="13.5" x14ac:dyDescent="0.25">
      <c r="A817" s="4" t="s">
        <v>5285</v>
      </c>
      <c r="B817" s="4" t="s">
        <v>5238</v>
      </c>
      <c r="C817" s="4" t="s">
        <v>4697</v>
      </c>
      <c r="D817" s="4" t="s">
        <v>9</v>
      </c>
      <c r="E817" s="4" t="s">
        <v>10</v>
      </c>
      <c r="F817" s="4">
        <v>2280</v>
      </c>
      <c r="G817" s="4">
        <f t="shared" si="26"/>
        <v>118560</v>
      </c>
      <c r="H817" s="4">
        <v>52</v>
      </c>
      <c r="I817" s="23"/>
    </row>
    <row r="818" spans="1:9" s="2" customFormat="1" ht="13.5" x14ac:dyDescent="0.25">
      <c r="A818" s="4" t="s">
        <v>5286</v>
      </c>
      <c r="B818" s="4" t="s">
        <v>5239</v>
      </c>
      <c r="C818" s="4" t="s">
        <v>4697</v>
      </c>
      <c r="D818" s="4" t="s">
        <v>9</v>
      </c>
      <c r="E818" s="4" t="s">
        <v>10</v>
      </c>
      <c r="F818" s="4">
        <v>1850</v>
      </c>
      <c r="G818" s="4">
        <f t="shared" si="26"/>
        <v>16650</v>
      </c>
      <c r="H818" s="4">
        <v>9</v>
      </c>
      <c r="I818" s="23"/>
    </row>
    <row r="819" spans="1:9" s="2" customFormat="1" ht="13.5" x14ac:dyDescent="0.25">
      <c r="A819" s="4" t="s">
        <v>5287</v>
      </c>
      <c r="B819" s="4" t="s">
        <v>5240</v>
      </c>
      <c r="C819" s="4" t="s">
        <v>4697</v>
      </c>
      <c r="D819" s="4" t="s">
        <v>9</v>
      </c>
      <c r="E819" s="4" t="s">
        <v>10</v>
      </c>
      <c r="F819" s="4">
        <v>3180</v>
      </c>
      <c r="G819" s="4">
        <f t="shared" si="26"/>
        <v>79500</v>
      </c>
      <c r="H819" s="4">
        <v>25</v>
      </c>
      <c r="I819" s="23"/>
    </row>
    <row r="820" spans="1:9" s="2" customFormat="1" ht="13.5" x14ac:dyDescent="0.25">
      <c r="A820" s="4" t="s">
        <v>5288</v>
      </c>
      <c r="B820" s="4" t="s">
        <v>5241</v>
      </c>
      <c r="C820" s="4" t="s">
        <v>4697</v>
      </c>
      <c r="D820" s="4" t="s">
        <v>9</v>
      </c>
      <c r="E820" s="4" t="s">
        <v>10</v>
      </c>
      <c r="F820" s="4">
        <v>2250</v>
      </c>
      <c r="G820" s="4">
        <f t="shared" si="26"/>
        <v>22500</v>
      </c>
      <c r="H820" s="4">
        <v>10</v>
      </c>
      <c r="I820" s="23"/>
    </row>
    <row r="821" spans="1:9" s="2" customFormat="1" ht="13.5" x14ac:dyDescent="0.25">
      <c r="A821" s="4" t="s">
        <v>5289</v>
      </c>
      <c r="B821" s="4" t="s">
        <v>5242</v>
      </c>
      <c r="C821" s="4" t="s">
        <v>4697</v>
      </c>
      <c r="D821" s="4" t="s">
        <v>9</v>
      </c>
      <c r="E821" s="4" t="s">
        <v>10</v>
      </c>
      <c r="F821" s="4">
        <v>3500</v>
      </c>
      <c r="G821" s="4">
        <f t="shared" si="26"/>
        <v>35000</v>
      </c>
      <c r="H821" s="4">
        <v>10</v>
      </c>
      <c r="I821" s="23"/>
    </row>
    <row r="822" spans="1:9" s="2" customFormat="1" ht="13.5" x14ac:dyDescent="0.25">
      <c r="A822" s="4" t="s">
        <v>5290</v>
      </c>
      <c r="B822" s="4" t="s">
        <v>5243</v>
      </c>
      <c r="C822" s="4" t="s">
        <v>4697</v>
      </c>
      <c r="D822" s="4" t="s">
        <v>9</v>
      </c>
      <c r="E822" s="4" t="s">
        <v>10</v>
      </c>
      <c r="F822" s="4">
        <v>2350</v>
      </c>
      <c r="G822" s="4">
        <f t="shared" si="26"/>
        <v>28200</v>
      </c>
      <c r="H822" s="4">
        <v>12</v>
      </c>
      <c r="I822" s="23"/>
    </row>
    <row r="823" spans="1:9" s="2" customFormat="1" ht="13.5" x14ac:dyDescent="0.25">
      <c r="A823" s="4" t="s">
        <v>5291</v>
      </c>
      <c r="B823" s="4" t="s">
        <v>5244</v>
      </c>
      <c r="C823" s="4" t="s">
        <v>4697</v>
      </c>
      <c r="D823" s="4" t="s">
        <v>9</v>
      </c>
      <c r="E823" s="4" t="s">
        <v>10</v>
      </c>
      <c r="F823" s="4">
        <v>9000</v>
      </c>
      <c r="G823" s="4">
        <f t="shared" si="26"/>
        <v>63000</v>
      </c>
      <c r="H823" s="4">
        <v>7</v>
      </c>
      <c r="I823" s="23"/>
    </row>
    <row r="824" spans="1:9" s="2" customFormat="1" ht="13.5" x14ac:dyDescent="0.25">
      <c r="A824" s="4" t="s">
        <v>5292</v>
      </c>
      <c r="B824" s="4" t="s">
        <v>5245</v>
      </c>
      <c r="C824" s="4" t="s">
        <v>4697</v>
      </c>
      <c r="D824" s="4" t="s">
        <v>9</v>
      </c>
      <c r="E824" s="4" t="s">
        <v>10</v>
      </c>
      <c r="F824" s="4">
        <v>4800</v>
      </c>
      <c r="G824" s="4">
        <f t="shared" si="26"/>
        <v>72000</v>
      </c>
      <c r="H824" s="4">
        <v>15</v>
      </c>
      <c r="I824" s="23"/>
    </row>
    <row r="825" spans="1:9" s="2" customFormat="1" ht="13.5" x14ac:dyDescent="0.25">
      <c r="A825" s="4">
        <v>5132</v>
      </c>
      <c r="B825" s="4" t="s">
        <v>5555</v>
      </c>
      <c r="C825" s="4" t="s">
        <v>4697</v>
      </c>
      <c r="D825" s="4" t="s">
        <v>9</v>
      </c>
      <c r="E825" s="4" t="s">
        <v>10</v>
      </c>
      <c r="F825" s="4">
        <v>4792</v>
      </c>
      <c r="G825" s="4">
        <f>H825*F825</f>
        <v>143760</v>
      </c>
      <c r="H825" s="4">
        <v>30</v>
      </c>
      <c r="I825" s="23"/>
    </row>
    <row r="826" spans="1:9" s="2" customFormat="1" ht="13.5" x14ac:dyDescent="0.25">
      <c r="A826" s="4">
        <v>5132</v>
      </c>
      <c r="B826" s="4" t="s">
        <v>5556</v>
      </c>
      <c r="C826" s="4" t="s">
        <v>4697</v>
      </c>
      <c r="D826" s="4" t="s">
        <v>9</v>
      </c>
      <c r="E826" s="4" t="s">
        <v>10</v>
      </c>
      <c r="F826" s="4">
        <v>4792</v>
      </c>
      <c r="G826" s="4">
        <f t="shared" ref="G826:G889" si="27">H826*F826</f>
        <v>134176</v>
      </c>
      <c r="H826" s="4">
        <v>28</v>
      </c>
      <c r="I826" s="23"/>
    </row>
    <row r="827" spans="1:9" s="2" customFormat="1" ht="13.5" x14ac:dyDescent="0.25">
      <c r="A827" s="4">
        <v>5132</v>
      </c>
      <c r="B827" s="4" t="s">
        <v>5557</v>
      </c>
      <c r="C827" s="4" t="s">
        <v>4697</v>
      </c>
      <c r="D827" s="4" t="s">
        <v>9</v>
      </c>
      <c r="E827" s="4" t="s">
        <v>10</v>
      </c>
      <c r="F827" s="4">
        <v>3192</v>
      </c>
      <c r="G827" s="4">
        <f t="shared" si="27"/>
        <v>137256</v>
      </c>
      <c r="H827" s="4">
        <v>43</v>
      </c>
      <c r="I827" s="23"/>
    </row>
    <row r="828" spans="1:9" s="2" customFormat="1" ht="13.5" x14ac:dyDescent="0.25">
      <c r="A828" s="4">
        <v>5132</v>
      </c>
      <c r="B828" s="4" t="s">
        <v>5558</v>
      </c>
      <c r="C828" s="4" t="s">
        <v>4697</v>
      </c>
      <c r="D828" s="4" t="s">
        <v>9</v>
      </c>
      <c r="E828" s="4" t="s">
        <v>10</v>
      </c>
      <c r="F828" s="4">
        <v>4792</v>
      </c>
      <c r="G828" s="4">
        <f t="shared" si="27"/>
        <v>182096</v>
      </c>
      <c r="H828" s="4">
        <v>38</v>
      </c>
      <c r="I828" s="23"/>
    </row>
    <row r="829" spans="1:9" s="2" customFormat="1" ht="13.5" x14ac:dyDescent="0.25">
      <c r="A829" s="4">
        <v>5132</v>
      </c>
      <c r="B829" s="4" t="s">
        <v>5559</v>
      </c>
      <c r="C829" s="4" t="s">
        <v>4697</v>
      </c>
      <c r="D829" s="4" t="s">
        <v>9</v>
      </c>
      <c r="E829" s="4" t="s">
        <v>10</v>
      </c>
      <c r="F829" s="4">
        <v>4392</v>
      </c>
      <c r="G829" s="4">
        <f t="shared" si="27"/>
        <v>114192</v>
      </c>
      <c r="H829" s="4">
        <v>26</v>
      </c>
      <c r="I829" s="23"/>
    </row>
    <row r="830" spans="1:9" s="2" customFormat="1" ht="13.5" x14ac:dyDescent="0.25">
      <c r="A830" s="4">
        <v>5132</v>
      </c>
      <c r="B830" s="4" t="s">
        <v>5560</v>
      </c>
      <c r="C830" s="4" t="s">
        <v>4697</v>
      </c>
      <c r="D830" s="4" t="s">
        <v>9</v>
      </c>
      <c r="E830" s="4" t="s">
        <v>10</v>
      </c>
      <c r="F830" s="4">
        <v>2392</v>
      </c>
      <c r="G830" s="4">
        <f t="shared" si="27"/>
        <v>76544</v>
      </c>
      <c r="H830" s="4">
        <v>32</v>
      </c>
      <c r="I830" s="23"/>
    </row>
    <row r="831" spans="1:9" s="2" customFormat="1" ht="13.5" x14ac:dyDescent="0.25">
      <c r="A831" s="4">
        <v>5132</v>
      </c>
      <c r="B831" s="4" t="s">
        <v>5561</v>
      </c>
      <c r="C831" s="4" t="s">
        <v>4697</v>
      </c>
      <c r="D831" s="4" t="s">
        <v>9</v>
      </c>
      <c r="E831" s="4" t="s">
        <v>10</v>
      </c>
      <c r="F831" s="4">
        <v>4392</v>
      </c>
      <c r="G831" s="4">
        <f t="shared" si="27"/>
        <v>101016</v>
      </c>
      <c r="H831" s="4">
        <v>23</v>
      </c>
      <c r="I831" s="23"/>
    </row>
    <row r="832" spans="1:9" s="2" customFormat="1" ht="13.5" x14ac:dyDescent="0.25">
      <c r="A832" s="4">
        <v>5132</v>
      </c>
      <c r="B832" s="4" t="s">
        <v>5562</v>
      </c>
      <c r="C832" s="4" t="s">
        <v>4697</v>
      </c>
      <c r="D832" s="4" t="s">
        <v>9</v>
      </c>
      <c r="E832" s="4" t="s">
        <v>10</v>
      </c>
      <c r="F832" s="4">
        <v>4792</v>
      </c>
      <c r="G832" s="4">
        <f t="shared" si="27"/>
        <v>134176</v>
      </c>
      <c r="H832" s="4">
        <v>28</v>
      </c>
      <c r="I832" s="23"/>
    </row>
    <row r="833" spans="1:9" s="2" customFormat="1" ht="13.5" x14ac:dyDescent="0.25">
      <c r="A833" s="4">
        <v>5132</v>
      </c>
      <c r="B833" s="4" t="s">
        <v>5563</v>
      </c>
      <c r="C833" s="4" t="s">
        <v>4697</v>
      </c>
      <c r="D833" s="4" t="s">
        <v>9</v>
      </c>
      <c r="E833" s="4" t="s">
        <v>10</v>
      </c>
      <c r="F833" s="4">
        <v>3192</v>
      </c>
      <c r="G833" s="4">
        <f t="shared" si="27"/>
        <v>98952</v>
      </c>
      <c r="H833" s="4">
        <v>31</v>
      </c>
      <c r="I833" s="23"/>
    </row>
    <row r="834" spans="1:9" s="2" customFormat="1" ht="13.5" x14ac:dyDescent="0.25">
      <c r="A834" s="4">
        <v>5132</v>
      </c>
      <c r="B834" s="4" t="s">
        <v>5564</v>
      </c>
      <c r="C834" s="4" t="s">
        <v>4697</v>
      </c>
      <c r="D834" s="4" t="s">
        <v>9</v>
      </c>
      <c r="E834" s="4" t="s">
        <v>10</v>
      </c>
      <c r="F834" s="4">
        <v>5592</v>
      </c>
      <c r="G834" s="4">
        <f t="shared" si="27"/>
        <v>195720</v>
      </c>
      <c r="H834" s="4">
        <v>35</v>
      </c>
      <c r="I834" s="23"/>
    </row>
    <row r="835" spans="1:9" s="2" customFormat="1" ht="13.5" x14ac:dyDescent="0.25">
      <c r="A835" s="4">
        <v>5132</v>
      </c>
      <c r="B835" s="4" t="s">
        <v>5565</v>
      </c>
      <c r="C835" s="4" t="s">
        <v>4697</v>
      </c>
      <c r="D835" s="4" t="s">
        <v>9</v>
      </c>
      <c r="E835" s="4" t="s">
        <v>10</v>
      </c>
      <c r="F835" s="4">
        <v>4792</v>
      </c>
      <c r="G835" s="4">
        <f t="shared" si="27"/>
        <v>138968</v>
      </c>
      <c r="H835" s="4">
        <v>29</v>
      </c>
      <c r="I835" s="23"/>
    </row>
    <row r="836" spans="1:9" s="2" customFormat="1" ht="13.5" x14ac:dyDescent="0.25">
      <c r="A836" s="4">
        <v>5132</v>
      </c>
      <c r="B836" s="4" t="s">
        <v>5566</v>
      </c>
      <c r="C836" s="4" t="s">
        <v>4697</v>
      </c>
      <c r="D836" s="4" t="s">
        <v>9</v>
      </c>
      <c r="E836" s="4" t="s">
        <v>10</v>
      </c>
      <c r="F836" s="4">
        <v>3192</v>
      </c>
      <c r="G836" s="4">
        <f t="shared" si="27"/>
        <v>102144</v>
      </c>
      <c r="H836" s="4">
        <v>32</v>
      </c>
      <c r="I836" s="23"/>
    </row>
    <row r="837" spans="1:9" s="2" customFormat="1" ht="13.5" x14ac:dyDescent="0.25">
      <c r="A837" s="4">
        <v>5132</v>
      </c>
      <c r="B837" s="4" t="s">
        <v>5567</v>
      </c>
      <c r="C837" s="4" t="s">
        <v>4697</v>
      </c>
      <c r="D837" s="4" t="s">
        <v>9</v>
      </c>
      <c r="E837" s="4" t="s">
        <v>10</v>
      </c>
      <c r="F837" s="4">
        <v>4792</v>
      </c>
      <c r="G837" s="4">
        <f t="shared" si="27"/>
        <v>177304</v>
      </c>
      <c r="H837" s="4">
        <v>37</v>
      </c>
      <c r="I837" s="23"/>
    </row>
    <row r="838" spans="1:9" s="2" customFormat="1" ht="13.5" x14ac:dyDescent="0.25">
      <c r="A838" s="4">
        <v>5132</v>
      </c>
      <c r="B838" s="4" t="s">
        <v>5568</v>
      </c>
      <c r="C838" s="4" t="s">
        <v>4697</v>
      </c>
      <c r="D838" s="4" t="s">
        <v>9</v>
      </c>
      <c r="E838" s="4" t="s">
        <v>10</v>
      </c>
      <c r="F838" s="4">
        <v>3592</v>
      </c>
      <c r="G838" s="4">
        <f t="shared" si="27"/>
        <v>118536</v>
      </c>
      <c r="H838" s="4">
        <v>33</v>
      </c>
      <c r="I838" s="23"/>
    </row>
    <row r="839" spans="1:9" s="2" customFormat="1" ht="13.5" x14ac:dyDescent="0.25">
      <c r="A839" s="4">
        <v>5132</v>
      </c>
      <c r="B839" s="4" t="s">
        <v>5569</v>
      </c>
      <c r="C839" s="4" t="s">
        <v>4697</v>
      </c>
      <c r="D839" s="4" t="s">
        <v>9</v>
      </c>
      <c r="E839" s="4" t="s">
        <v>10</v>
      </c>
      <c r="F839" s="4">
        <v>3192</v>
      </c>
      <c r="G839" s="4">
        <f t="shared" si="27"/>
        <v>114912</v>
      </c>
      <c r="H839" s="4">
        <v>36</v>
      </c>
      <c r="I839" s="23"/>
    </row>
    <row r="840" spans="1:9" s="2" customFormat="1" ht="13.5" x14ac:dyDescent="0.25">
      <c r="A840" s="4">
        <v>5132</v>
      </c>
      <c r="B840" s="4" t="s">
        <v>5570</v>
      </c>
      <c r="C840" s="4" t="s">
        <v>4697</v>
      </c>
      <c r="D840" s="4" t="s">
        <v>9</v>
      </c>
      <c r="E840" s="4" t="s">
        <v>10</v>
      </c>
      <c r="F840" s="4">
        <v>2392</v>
      </c>
      <c r="G840" s="4">
        <f t="shared" si="27"/>
        <v>69368</v>
      </c>
      <c r="H840" s="4">
        <v>29</v>
      </c>
      <c r="I840" s="23"/>
    </row>
    <row r="841" spans="1:9" s="2" customFormat="1" ht="13.5" x14ac:dyDescent="0.25">
      <c r="A841" s="4">
        <v>5132</v>
      </c>
      <c r="B841" s="4" t="s">
        <v>5571</v>
      </c>
      <c r="C841" s="4" t="s">
        <v>4697</v>
      </c>
      <c r="D841" s="4" t="s">
        <v>9</v>
      </c>
      <c r="E841" s="4" t="s">
        <v>10</v>
      </c>
      <c r="F841" s="4">
        <v>3992</v>
      </c>
      <c r="G841" s="4">
        <f t="shared" si="27"/>
        <v>175648</v>
      </c>
      <c r="H841" s="4">
        <v>44</v>
      </c>
      <c r="I841" s="23"/>
    </row>
    <row r="842" spans="1:9" s="2" customFormat="1" ht="13.5" x14ac:dyDescent="0.25">
      <c r="A842" s="4">
        <v>5132</v>
      </c>
      <c r="B842" s="4" t="s">
        <v>5572</v>
      </c>
      <c r="C842" s="4" t="s">
        <v>4697</v>
      </c>
      <c r="D842" s="4" t="s">
        <v>9</v>
      </c>
      <c r="E842" s="4" t="s">
        <v>10</v>
      </c>
      <c r="F842" s="4">
        <v>4792</v>
      </c>
      <c r="G842" s="4">
        <f t="shared" si="27"/>
        <v>148552</v>
      </c>
      <c r="H842" s="4">
        <v>31</v>
      </c>
      <c r="I842" s="23"/>
    </row>
    <row r="843" spans="1:9" s="2" customFormat="1" ht="13.5" x14ac:dyDescent="0.25">
      <c r="A843" s="4">
        <v>5132</v>
      </c>
      <c r="B843" s="4" t="s">
        <v>5573</v>
      </c>
      <c r="C843" s="4" t="s">
        <v>4697</v>
      </c>
      <c r="D843" s="4" t="s">
        <v>9</v>
      </c>
      <c r="E843" s="4" t="s">
        <v>10</v>
      </c>
      <c r="F843" s="4">
        <v>4792</v>
      </c>
      <c r="G843" s="4">
        <f t="shared" si="27"/>
        <v>182096</v>
      </c>
      <c r="H843" s="4">
        <v>38</v>
      </c>
      <c r="I843" s="23"/>
    </row>
    <row r="844" spans="1:9" s="2" customFormat="1" ht="13.5" x14ac:dyDescent="0.25">
      <c r="A844" s="4">
        <v>5132</v>
      </c>
      <c r="B844" s="4" t="s">
        <v>5574</v>
      </c>
      <c r="C844" s="4" t="s">
        <v>4697</v>
      </c>
      <c r="D844" s="4" t="s">
        <v>9</v>
      </c>
      <c r="E844" s="4" t="s">
        <v>10</v>
      </c>
      <c r="F844" s="4">
        <v>3192</v>
      </c>
      <c r="G844" s="4">
        <f t="shared" si="27"/>
        <v>118104</v>
      </c>
      <c r="H844" s="4">
        <v>37</v>
      </c>
      <c r="I844" s="23"/>
    </row>
    <row r="845" spans="1:9" s="2" customFormat="1" ht="13.5" x14ac:dyDescent="0.25">
      <c r="A845" s="4">
        <v>5132</v>
      </c>
      <c r="B845" s="4" t="s">
        <v>5575</v>
      </c>
      <c r="C845" s="4" t="s">
        <v>4697</v>
      </c>
      <c r="D845" s="4" t="s">
        <v>9</v>
      </c>
      <c r="E845" s="4" t="s">
        <v>10</v>
      </c>
      <c r="F845" s="4">
        <v>4792</v>
      </c>
      <c r="G845" s="4">
        <f t="shared" si="27"/>
        <v>167720</v>
      </c>
      <c r="H845" s="4">
        <v>35</v>
      </c>
      <c r="I845" s="23"/>
    </row>
    <row r="846" spans="1:9" s="2" customFormat="1" ht="13.5" x14ac:dyDescent="0.25">
      <c r="A846" s="4">
        <v>5132</v>
      </c>
      <c r="B846" s="4" t="s">
        <v>5576</v>
      </c>
      <c r="C846" s="4" t="s">
        <v>4697</v>
      </c>
      <c r="D846" s="4" t="s">
        <v>9</v>
      </c>
      <c r="E846" s="4" t="s">
        <v>10</v>
      </c>
      <c r="F846" s="4">
        <v>5192</v>
      </c>
      <c r="G846" s="4">
        <f t="shared" si="27"/>
        <v>124608</v>
      </c>
      <c r="H846" s="4">
        <v>24</v>
      </c>
      <c r="I846" s="23"/>
    </row>
    <row r="847" spans="1:9" s="2" customFormat="1" ht="13.5" x14ac:dyDescent="0.25">
      <c r="A847" s="4">
        <v>5132</v>
      </c>
      <c r="B847" s="4" t="s">
        <v>5577</v>
      </c>
      <c r="C847" s="4" t="s">
        <v>4697</v>
      </c>
      <c r="D847" s="4" t="s">
        <v>9</v>
      </c>
      <c r="E847" s="4" t="s">
        <v>10</v>
      </c>
      <c r="F847" s="4">
        <v>4792</v>
      </c>
      <c r="G847" s="4">
        <f t="shared" si="27"/>
        <v>134176</v>
      </c>
      <c r="H847" s="4">
        <v>28</v>
      </c>
      <c r="I847" s="23"/>
    </row>
    <row r="848" spans="1:9" s="2" customFormat="1" ht="13.5" x14ac:dyDescent="0.25">
      <c r="A848" s="4">
        <v>5132</v>
      </c>
      <c r="B848" s="4" t="s">
        <v>5578</v>
      </c>
      <c r="C848" s="4" t="s">
        <v>4697</v>
      </c>
      <c r="D848" s="4" t="s">
        <v>9</v>
      </c>
      <c r="E848" s="4" t="s">
        <v>10</v>
      </c>
      <c r="F848" s="4">
        <v>3992</v>
      </c>
      <c r="G848" s="4">
        <f t="shared" si="27"/>
        <v>79840</v>
      </c>
      <c r="H848" s="4">
        <v>20</v>
      </c>
      <c r="I848" s="23"/>
    </row>
    <row r="849" spans="1:9" s="2" customFormat="1" ht="13.5" x14ac:dyDescent="0.25">
      <c r="A849" s="4">
        <v>5132</v>
      </c>
      <c r="B849" s="4" t="s">
        <v>5579</v>
      </c>
      <c r="C849" s="4" t="s">
        <v>4697</v>
      </c>
      <c r="D849" s="4" t="s">
        <v>9</v>
      </c>
      <c r="E849" s="4" t="s">
        <v>10</v>
      </c>
      <c r="F849" s="4">
        <v>3192</v>
      </c>
      <c r="G849" s="4">
        <f t="shared" si="27"/>
        <v>165984</v>
      </c>
      <c r="H849" s="4">
        <v>52</v>
      </c>
      <c r="I849" s="23"/>
    </row>
    <row r="850" spans="1:9" s="2" customFormat="1" ht="13.5" x14ac:dyDescent="0.25">
      <c r="A850" s="4">
        <v>5132</v>
      </c>
      <c r="B850" s="4" t="s">
        <v>5580</v>
      </c>
      <c r="C850" s="4" t="s">
        <v>4697</v>
      </c>
      <c r="D850" s="4" t="s">
        <v>9</v>
      </c>
      <c r="E850" s="4" t="s">
        <v>10</v>
      </c>
      <c r="F850" s="4">
        <v>4792</v>
      </c>
      <c r="G850" s="4">
        <f t="shared" si="27"/>
        <v>258768</v>
      </c>
      <c r="H850" s="4">
        <v>54</v>
      </c>
      <c r="I850" s="23"/>
    </row>
    <row r="851" spans="1:9" s="2" customFormat="1" ht="13.5" x14ac:dyDescent="0.25">
      <c r="A851" s="4">
        <v>5132</v>
      </c>
      <c r="B851" s="4" t="s">
        <v>5581</v>
      </c>
      <c r="C851" s="4" t="s">
        <v>4697</v>
      </c>
      <c r="D851" s="4" t="s">
        <v>9</v>
      </c>
      <c r="E851" s="4" t="s">
        <v>10</v>
      </c>
      <c r="F851" s="4">
        <v>5192</v>
      </c>
      <c r="G851" s="4">
        <f t="shared" si="27"/>
        <v>124608</v>
      </c>
      <c r="H851" s="4">
        <v>24</v>
      </c>
      <c r="I851" s="23"/>
    </row>
    <row r="852" spans="1:9" s="2" customFormat="1" ht="13.5" x14ac:dyDescent="0.25">
      <c r="A852" s="4">
        <v>5132</v>
      </c>
      <c r="B852" s="4" t="s">
        <v>5582</v>
      </c>
      <c r="C852" s="4" t="s">
        <v>4697</v>
      </c>
      <c r="D852" s="4" t="s">
        <v>9</v>
      </c>
      <c r="E852" s="4" t="s">
        <v>10</v>
      </c>
      <c r="F852" s="4">
        <v>3192</v>
      </c>
      <c r="G852" s="4">
        <f t="shared" si="27"/>
        <v>102144</v>
      </c>
      <c r="H852" s="4">
        <v>32</v>
      </c>
      <c r="I852" s="23"/>
    </row>
    <row r="853" spans="1:9" s="2" customFormat="1" ht="13.5" x14ac:dyDescent="0.25">
      <c r="A853" s="4">
        <v>5132</v>
      </c>
      <c r="B853" s="4" t="s">
        <v>5583</v>
      </c>
      <c r="C853" s="4" t="s">
        <v>4697</v>
      </c>
      <c r="D853" s="4" t="s">
        <v>9</v>
      </c>
      <c r="E853" s="4" t="s">
        <v>10</v>
      </c>
      <c r="F853" s="4">
        <v>4392</v>
      </c>
      <c r="G853" s="4">
        <f t="shared" si="27"/>
        <v>109800</v>
      </c>
      <c r="H853" s="4">
        <v>25</v>
      </c>
      <c r="I853" s="23"/>
    </row>
    <row r="854" spans="1:9" s="2" customFormat="1" ht="13.5" x14ac:dyDescent="0.25">
      <c r="A854" s="4">
        <v>5132</v>
      </c>
      <c r="B854" s="4" t="s">
        <v>5584</v>
      </c>
      <c r="C854" s="4" t="s">
        <v>4697</v>
      </c>
      <c r="D854" s="4" t="s">
        <v>9</v>
      </c>
      <c r="E854" s="4" t="s">
        <v>10</v>
      </c>
      <c r="F854" s="4">
        <v>4392</v>
      </c>
      <c r="G854" s="4">
        <f t="shared" si="27"/>
        <v>210816</v>
      </c>
      <c r="H854" s="4">
        <v>48</v>
      </c>
      <c r="I854" s="23"/>
    </row>
    <row r="855" spans="1:9" s="2" customFormat="1" ht="13.5" x14ac:dyDescent="0.25">
      <c r="A855" s="4">
        <v>5132</v>
      </c>
      <c r="B855" s="4" t="s">
        <v>5585</v>
      </c>
      <c r="C855" s="4" t="s">
        <v>4697</v>
      </c>
      <c r="D855" s="4" t="s">
        <v>9</v>
      </c>
      <c r="E855" s="4" t="s">
        <v>10</v>
      </c>
      <c r="F855" s="4">
        <v>2792</v>
      </c>
      <c r="G855" s="4">
        <f t="shared" si="27"/>
        <v>111680</v>
      </c>
      <c r="H855" s="4">
        <v>40</v>
      </c>
      <c r="I855" s="23"/>
    </row>
    <row r="856" spans="1:9" s="2" customFormat="1" ht="13.5" x14ac:dyDescent="0.25">
      <c r="A856" s="4">
        <v>5132</v>
      </c>
      <c r="B856" s="4" t="s">
        <v>5586</v>
      </c>
      <c r="C856" s="4" t="s">
        <v>4697</v>
      </c>
      <c r="D856" s="4" t="s">
        <v>9</v>
      </c>
      <c r="E856" s="4" t="s">
        <v>10</v>
      </c>
      <c r="F856" s="4">
        <v>3992</v>
      </c>
      <c r="G856" s="4">
        <f t="shared" si="27"/>
        <v>75848</v>
      </c>
      <c r="H856" s="4">
        <v>19</v>
      </c>
      <c r="I856" s="23"/>
    </row>
    <row r="857" spans="1:9" s="2" customFormat="1" ht="13.5" x14ac:dyDescent="0.25">
      <c r="A857" s="4">
        <v>5132</v>
      </c>
      <c r="B857" s="4" t="s">
        <v>5587</v>
      </c>
      <c r="C857" s="4" t="s">
        <v>4697</v>
      </c>
      <c r="D857" s="4" t="s">
        <v>9</v>
      </c>
      <c r="E857" s="4" t="s">
        <v>10</v>
      </c>
      <c r="F857" s="4">
        <v>3192</v>
      </c>
      <c r="G857" s="4">
        <f t="shared" si="27"/>
        <v>118104</v>
      </c>
      <c r="H857" s="4">
        <v>37</v>
      </c>
      <c r="I857" s="23"/>
    </row>
    <row r="858" spans="1:9" s="2" customFormat="1" ht="13.5" x14ac:dyDescent="0.25">
      <c r="A858" s="4">
        <v>5132</v>
      </c>
      <c r="B858" s="4" t="s">
        <v>5588</v>
      </c>
      <c r="C858" s="4" t="s">
        <v>4697</v>
      </c>
      <c r="D858" s="4" t="s">
        <v>9</v>
      </c>
      <c r="E858" s="4" t="s">
        <v>10</v>
      </c>
      <c r="F858" s="4">
        <v>4792</v>
      </c>
      <c r="G858" s="4">
        <f t="shared" si="27"/>
        <v>148552</v>
      </c>
      <c r="H858" s="4">
        <v>31</v>
      </c>
      <c r="I858" s="23"/>
    </row>
    <row r="859" spans="1:9" s="2" customFormat="1" ht="13.5" x14ac:dyDescent="0.25">
      <c r="A859" s="4">
        <v>5132</v>
      </c>
      <c r="B859" s="4" t="s">
        <v>5589</v>
      </c>
      <c r="C859" s="4" t="s">
        <v>4697</v>
      </c>
      <c r="D859" s="4" t="s">
        <v>9</v>
      </c>
      <c r="E859" s="4" t="s">
        <v>10</v>
      </c>
      <c r="F859" s="4">
        <v>4792</v>
      </c>
      <c r="G859" s="4">
        <f t="shared" si="27"/>
        <v>167720</v>
      </c>
      <c r="H859" s="4">
        <v>35</v>
      </c>
      <c r="I859" s="23"/>
    </row>
    <row r="860" spans="1:9" s="2" customFormat="1" ht="13.5" x14ac:dyDescent="0.25">
      <c r="A860" s="4">
        <v>5132</v>
      </c>
      <c r="B860" s="4" t="s">
        <v>5590</v>
      </c>
      <c r="C860" s="4" t="s">
        <v>4697</v>
      </c>
      <c r="D860" s="4" t="s">
        <v>9</v>
      </c>
      <c r="E860" s="4" t="s">
        <v>10</v>
      </c>
      <c r="F860" s="4">
        <v>3192</v>
      </c>
      <c r="G860" s="4">
        <f t="shared" si="27"/>
        <v>130872</v>
      </c>
      <c r="H860" s="4">
        <v>41</v>
      </c>
      <c r="I860" s="23"/>
    </row>
    <row r="861" spans="1:9" s="2" customFormat="1" ht="13.5" x14ac:dyDescent="0.25">
      <c r="A861" s="4">
        <v>5132</v>
      </c>
      <c r="B861" s="4" t="s">
        <v>5591</v>
      </c>
      <c r="C861" s="4" t="s">
        <v>4697</v>
      </c>
      <c r="D861" s="4" t="s">
        <v>9</v>
      </c>
      <c r="E861" s="4" t="s">
        <v>10</v>
      </c>
      <c r="F861" s="4">
        <v>4792</v>
      </c>
      <c r="G861" s="4">
        <f t="shared" si="27"/>
        <v>273144</v>
      </c>
      <c r="H861" s="4">
        <v>57</v>
      </c>
      <c r="I861" s="23"/>
    </row>
    <row r="862" spans="1:9" s="2" customFormat="1" ht="13.5" x14ac:dyDescent="0.25">
      <c r="A862" s="4">
        <v>5132</v>
      </c>
      <c r="B862" s="4" t="s">
        <v>5592</v>
      </c>
      <c r="C862" s="4" t="s">
        <v>4697</v>
      </c>
      <c r="D862" s="4" t="s">
        <v>9</v>
      </c>
      <c r="E862" s="4" t="s">
        <v>10</v>
      </c>
      <c r="F862" s="4">
        <v>2792</v>
      </c>
      <c r="G862" s="4">
        <f t="shared" si="27"/>
        <v>11168</v>
      </c>
      <c r="H862" s="4">
        <v>4</v>
      </c>
      <c r="I862" s="23"/>
    </row>
    <row r="863" spans="1:9" s="2" customFormat="1" ht="13.5" x14ac:dyDescent="0.25">
      <c r="A863" s="4">
        <v>5132</v>
      </c>
      <c r="B863" s="4" t="s">
        <v>5593</v>
      </c>
      <c r="C863" s="4" t="s">
        <v>4697</v>
      </c>
      <c r="D863" s="4" t="s">
        <v>9</v>
      </c>
      <c r="E863" s="4" t="s">
        <v>10</v>
      </c>
      <c r="F863" s="4">
        <v>4792</v>
      </c>
      <c r="G863" s="4">
        <f t="shared" si="27"/>
        <v>210848</v>
      </c>
      <c r="H863" s="4">
        <v>44</v>
      </c>
      <c r="I863" s="23"/>
    </row>
    <row r="864" spans="1:9" s="2" customFormat="1" ht="13.5" x14ac:dyDescent="0.25">
      <c r="A864" s="4">
        <v>5132</v>
      </c>
      <c r="B864" s="4" t="s">
        <v>5594</v>
      </c>
      <c r="C864" s="4" t="s">
        <v>4697</v>
      </c>
      <c r="D864" s="4" t="s">
        <v>9</v>
      </c>
      <c r="E864" s="4" t="s">
        <v>10</v>
      </c>
      <c r="F864" s="4">
        <v>5592</v>
      </c>
      <c r="G864" s="4">
        <f t="shared" si="27"/>
        <v>178944</v>
      </c>
      <c r="H864" s="4">
        <v>32</v>
      </c>
      <c r="I864" s="23"/>
    </row>
    <row r="865" spans="1:9" s="2" customFormat="1" ht="13.5" x14ac:dyDescent="0.25">
      <c r="A865" s="4">
        <v>5132</v>
      </c>
      <c r="B865" s="4" t="s">
        <v>5595</v>
      </c>
      <c r="C865" s="4" t="s">
        <v>4697</v>
      </c>
      <c r="D865" s="4" t="s">
        <v>9</v>
      </c>
      <c r="E865" s="4" t="s">
        <v>10</v>
      </c>
      <c r="F865" s="4">
        <v>3992</v>
      </c>
      <c r="G865" s="4">
        <f t="shared" si="27"/>
        <v>99800</v>
      </c>
      <c r="H865" s="4">
        <v>25</v>
      </c>
      <c r="I865" s="23"/>
    </row>
    <row r="866" spans="1:9" s="2" customFormat="1" ht="13.5" x14ac:dyDescent="0.25">
      <c r="A866" s="4">
        <v>5132</v>
      </c>
      <c r="B866" s="4" t="s">
        <v>5675</v>
      </c>
      <c r="C866" s="4" t="s">
        <v>4697</v>
      </c>
      <c r="D866" s="4" t="s">
        <v>9</v>
      </c>
      <c r="E866" s="4" t="s">
        <v>10</v>
      </c>
      <c r="F866" s="4">
        <v>7992</v>
      </c>
      <c r="G866" s="4">
        <f t="shared" si="27"/>
        <v>271728</v>
      </c>
      <c r="H866" s="4">
        <v>34</v>
      </c>
      <c r="I866" s="23"/>
    </row>
    <row r="867" spans="1:9" s="2" customFormat="1" ht="13.5" x14ac:dyDescent="0.25">
      <c r="A867" s="4">
        <v>5132</v>
      </c>
      <c r="B867" s="4" t="s">
        <v>5676</v>
      </c>
      <c r="C867" s="4" t="s">
        <v>4697</v>
      </c>
      <c r="D867" s="4" t="s">
        <v>9</v>
      </c>
      <c r="E867" s="4" t="s">
        <v>10</v>
      </c>
      <c r="F867" s="4">
        <v>4792</v>
      </c>
      <c r="G867" s="4">
        <f t="shared" si="27"/>
        <v>172512</v>
      </c>
      <c r="H867" s="4">
        <v>36</v>
      </c>
      <c r="I867" s="23"/>
    </row>
    <row r="868" spans="1:9" s="2" customFormat="1" ht="13.5" x14ac:dyDescent="0.25">
      <c r="A868" s="4">
        <v>5132</v>
      </c>
      <c r="B868" s="4" t="s">
        <v>5677</v>
      </c>
      <c r="C868" s="4" t="s">
        <v>4697</v>
      </c>
      <c r="D868" s="4" t="s">
        <v>9</v>
      </c>
      <c r="E868" s="4" t="s">
        <v>10</v>
      </c>
      <c r="F868" s="4">
        <v>2792</v>
      </c>
      <c r="G868" s="4">
        <f t="shared" si="27"/>
        <v>69800</v>
      </c>
      <c r="H868" s="4">
        <v>25</v>
      </c>
      <c r="I868" s="23"/>
    </row>
    <row r="869" spans="1:9" s="2" customFormat="1" ht="13.5" x14ac:dyDescent="0.25">
      <c r="A869" s="4">
        <v>5132</v>
      </c>
      <c r="B869" s="4" t="s">
        <v>5678</v>
      </c>
      <c r="C869" s="4" t="s">
        <v>4697</v>
      </c>
      <c r="D869" s="4" t="s">
        <v>9</v>
      </c>
      <c r="E869" s="4" t="s">
        <v>10</v>
      </c>
      <c r="F869" s="4">
        <v>3992</v>
      </c>
      <c r="G869" s="4">
        <f t="shared" si="27"/>
        <v>183632</v>
      </c>
      <c r="H869" s="4">
        <v>46</v>
      </c>
      <c r="I869" s="23"/>
    </row>
    <row r="870" spans="1:9" s="2" customFormat="1" ht="13.5" x14ac:dyDescent="0.25">
      <c r="A870" s="4">
        <v>5132</v>
      </c>
      <c r="B870" s="4" t="s">
        <v>5679</v>
      </c>
      <c r="C870" s="4" t="s">
        <v>4697</v>
      </c>
      <c r="D870" s="4" t="s">
        <v>9</v>
      </c>
      <c r="E870" s="4" t="s">
        <v>10</v>
      </c>
      <c r="F870" s="4">
        <v>4792</v>
      </c>
      <c r="G870" s="4">
        <f t="shared" si="27"/>
        <v>119800</v>
      </c>
      <c r="H870" s="4">
        <v>25</v>
      </c>
      <c r="I870" s="23"/>
    </row>
    <row r="871" spans="1:9" s="2" customFormat="1" ht="13.5" x14ac:dyDescent="0.25">
      <c r="A871" s="4">
        <v>5132</v>
      </c>
      <c r="B871" s="4" t="s">
        <v>5680</v>
      </c>
      <c r="C871" s="4" t="s">
        <v>4697</v>
      </c>
      <c r="D871" s="4" t="s">
        <v>9</v>
      </c>
      <c r="E871" s="4" t="s">
        <v>10</v>
      </c>
      <c r="F871" s="4">
        <v>3192</v>
      </c>
      <c r="G871" s="4">
        <f t="shared" si="27"/>
        <v>150024</v>
      </c>
      <c r="H871" s="4">
        <v>47</v>
      </c>
      <c r="I871" s="23"/>
    </row>
    <row r="872" spans="1:9" s="2" customFormat="1" ht="13.5" x14ac:dyDescent="0.25">
      <c r="A872" s="4">
        <v>5132</v>
      </c>
      <c r="B872" s="4" t="s">
        <v>5681</v>
      </c>
      <c r="C872" s="4" t="s">
        <v>4697</v>
      </c>
      <c r="D872" s="4" t="s">
        <v>9</v>
      </c>
      <c r="E872" s="4" t="s">
        <v>10</v>
      </c>
      <c r="F872" s="4">
        <v>3992</v>
      </c>
      <c r="G872" s="4">
        <f t="shared" si="27"/>
        <v>223552</v>
      </c>
      <c r="H872" s="4">
        <v>56</v>
      </c>
      <c r="I872" s="23"/>
    </row>
    <row r="873" spans="1:9" s="2" customFormat="1" ht="13.5" x14ac:dyDescent="0.25">
      <c r="A873" s="4">
        <v>5132</v>
      </c>
      <c r="B873" s="4" t="s">
        <v>5682</v>
      </c>
      <c r="C873" s="4" t="s">
        <v>4697</v>
      </c>
      <c r="D873" s="4" t="s">
        <v>9</v>
      </c>
      <c r="E873" s="4" t="s">
        <v>10</v>
      </c>
      <c r="F873" s="4">
        <v>5592</v>
      </c>
      <c r="G873" s="4">
        <f t="shared" si="27"/>
        <v>150984</v>
      </c>
      <c r="H873" s="4">
        <v>27</v>
      </c>
      <c r="I873" s="23"/>
    </row>
    <row r="874" spans="1:9" s="2" customFormat="1" ht="13.5" x14ac:dyDescent="0.25">
      <c r="A874" s="4">
        <v>5132</v>
      </c>
      <c r="B874" s="4" t="s">
        <v>5683</v>
      </c>
      <c r="C874" s="4" t="s">
        <v>4697</v>
      </c>
      <c r="D874" s="4" t="s">
        <v>9</v>
      </c>
      <c r="E874" s="4" t="s">
        <v>10</v>
      </c>
      <c r="F874" s="4">
        <v>3592</v>
      </c>
      <c r="G874" s="4">
        <f t="shared" si="27"/>
        <v>158048</v>
      </c>
      <c r="H874" s="4">
        <v>44</v>
      </c>
      <c r="I874" s="23"/>
    </row>
    <row r="875" spans="1:9" s="2" customFormat="1" ht="13.5" x14ac:dyDescent="0.25">
      <c r="A875" s="4">
        <v>5132</v>
      </c>
      <c r="B875" s="4" t="s">
        <v>5684</v>
      </c>
      <c r="C875" s="4" t="s">
        <v>4697</v>
      </c>
      <c r="D875" s="4" t="s">
        <v>9</v>
      </c>
      <c r="E875" s="4" t="s">
        <v>10</v>
      </c>
      <c r="F875" s="4">
        <v>6392</v>
      </c>
      <c r="G875" s="4">
        <f t="shared" si="27"/>
        <v>121448</v>
      </c>
      <c r="H875" s="4">
        <v>19</v>
      </c>
      <c r="I875" s="23"/>
    </row>
    <row r="876" spans="1:9" s="2" customFormat="1" ht="13.5" x14ac:dyDescent="0.25">
      <c r="A876" s="4">
        <v>5132</v>
      </c>
      <c r="B876" s="4" t="s">
        <v>5685</v>
      </c>
      <c r="C876" s="4" t="s">
        <v>4697</v>
      </c>
      <c r="D876" s="4" t="s">
        <v>9</v>
      </c>
      <c r="E876" s="4" t="s">
        <v>10</v>
      </c>
      <c r="F876" s="4">
        <v>2392</v>
      </c>
      <c r="G876" s="4">
        <f t="shared" si="27"/>
        <v>100464</v>
      </c>
      <c r="H876" s="4">
        <v>42</v>
      </c>
      <c r="I876" s="23"/>
    </row>
    <row r="877" spans="1:9" s="2" customFormat="1" ht="13.5" x14ac:dyDescent="0.25">
      <c r="A877" s="4">
        <v>5132</v>
      </c>
      <c r="B877" s="4" t="s">
        <v>5686</v>
      </c>
      <c r="C877" s="4" t="s">
        <v>4697</v>
      </c>
      <c r="D877" s="4" t="s">
        <v>9</v>
      </c>
      <c r="E877" s="4" t="s">
        <v>10</v>
      </c>
      <c r="F877" s="4">
        <v>4792</v>
      </c>
      <c r="G877" s="4">
        <f t="shared" si="27"/>
        <v>215640</v>
      </c>
      <c r="H877" s="4">
        <v>45</v>
      </c>
      <c r="I877" s="23"/>
    </row>
    <row r="878" spans="1:9" s="2" customFormat="1" ht="13.5" x14ac:dyDescent="0.25">
      <c r="A878" s="4">
        <v>5132</v>
      </c>
      <c r="B878" s="4" t="s">
        <v>5687</v>
      </c>
      <c r="C878" s="4" t="s">
        <v>4697</v>
      </c>
      <c r="D878" s="4" t="s">
        <v>9</v>
      </c>
      <c r="E878" s="4" t="s">
        <v>10</v>
      </c>
      <c r="F878" s="4">
        <v>1560</v>
      </c>
      <c r="G878" s="4">
        <f t="shared" si="27"/>
        <v>62400</v>
      </c>
      <c r="H878" s="4">
        <v>40</v>
      </c>
      <c r="I878" s="23"/>
    </row>
    <row r="879" spans="1:9" s="2" customFormat="1" ht="13.5" x14ac:dyDescent="0.25">
      <c r="A879" s="4">
        <v>5132</v>
      </c>
      <c r="B879" s="4" t="s">
        <v>5688</v>
      </c>
      <c r="C879" s="4" t="s">
        <v>4697</v>
      </c>
      <c r="D879" s="4" t="s">
        <v>9</v>
      </c>
      <c r="E879" s="4" t="s">
        <v>10</v>
      </c>
      <c r="F879" s="4">
        <v>3992</v>
      </c>
      <c r="G879" s="4">
        <f t="shared" si="27"/>
        <v>83832</v>
      </c>
      <c r="H879" s="4">
        <v>21</v>
      </c>
      <c r="I879" s="23"/>
    </row>
    <row r="880" spans="1:9" s="2" customFormat="1" ht="13.5" x14ac:dyDescent="0.25">
      <c r="A880" s="4">
        <v>5132</v>
      </c>
      <c r="B880" s="4" t="s">
        <v>5689</v>
      </c>
      <c r="C880" s="4" t="s">
        <v>4697</v>
      </c>
      <c r="D880" s="4" t="s">
        <v>9</v>
      </c>
      <c r="E880" s="4" t="s">
        <v>10</v>
      </c>
      <c r="F880" s="4">
        <v>3192</v>
      </c>
      <c r="G880" s="4">
        <f t="shared" si="27"/>
        <v>114912</v>
      </c>
      <c r="H880" s="4">
        <v>36</v>
      </c>
      <c r="I880" s="23"/>
    </row>
    <row r="881" spans="1:9" s="2" customFormat="1" ht="13.5" x14ac:dyDescent="0.25">
      <c r="A881" s="4">
        <v>5132</v>
      </c>
      <c r="B881" s="4" t="s">
        <v>5690</v>
      </c>
      <c r="C881" s="4" t="s">
        <v>4697</v>
      </c>
      <c r="D881" s="4" t="s">
        <v>9</v>
      </c>
      <c r="E881" s="4" t="s">
        <v>10</v>
      </c>
      <c r="F881" s="4">
        <v>3192</v>
      </c>
      <c r="G881" s="4">
        <f t="shared" si="27"/>
        <v>92568</v>
      </c>
      <c r="H881" s="4">
        <v>29</v>
      </c>
      <c r="I881" s="23"/>
    </row>
    <row r="882" spans="1:9" s="2" customFormat="1" ht="13.5" x14ac:dyDescent="0.25">
      <c r="A882" s="4">
        <v>5132</v>
      </c>
      <c r="B882" s="4" t="s">
        <v>5691</v>
      </c>
      <c r="C882" s="4" t="s">
        <v>4697</v>
      </c>
      <c r="D882" s="4" t="s">
        <v>9</v>
      </c>
      <c r="E882" s="4" t="s">
        <v>10</v>
      </c>
      <c r="F882" s="4">
        <v>5592</v>
      </c>
      <c r="G882" s="4">
        <f t="shared" si="27"/>
        <v>206904</v>
      </c>
      <c r="H882" s="4">
        <v>37</v>
      </c>
      <c r="I882" s="23"/>
    </row>
    <row r="883" spans="1:9" s="2" customFormat="1" ht="13.5" x14ac:dyDescent="0.25">
      <c r="A883" s="4">
        <v>5132</v>
      </c>
      <c r="B883" s="4" t="s">
        <v>5692</v>
      </c>
      <c r="C883" s="4" t="s">
        <v>4697</v>
      </c>
      <c r="D883" s="4" t="s">
        <v>9</v>
      </c>
      <c r="E883" s="4" t="s">
        <v>10</v>
      </c>
      <c r="F883" s="4">
        <v>3992</v>
      </c>
      <c r="G883" s="4">
        <f t="shared" si="27"/>
        <v>143712</v>
      </c>
      <c r="H883" s="4">
        <v>36</v>
      </c>
      <c r="I883" s="23"/>
    </row>
    <row r="884" spans="1:9" s="2" customFormat="1" ht="13.5" x14ac:dyDescent="0.25">
      <c r="A884" s="4">
        <v>5132</v>
      </c>
      <c r="B884" s="4" t="s">
        <v>5693</v>
      </c>
      <c r="C884" s="4" t="s">
        <v>4697</v>
      </c>
      <c r="D884" s="4" t="s">
        <v>9</v>
      </c>
      <c r="E884" s="4" t="s">
        <v>10</v>
      </c>
      <c r="F884" s="4">
        <v>4392</v>
      </c>
      <c r="G884" s="4">
        <f t="shared" si="27"/>
        <v>149328</v>
      </c>
      <c r="H884" s="4">
        <v>34</v>
      </c>
      <c r="I884" s="23"/>
    </row>
    <row r="885" spans="1:9" s="2" customFormat="1" ht="13.5" x14ac:dyDescent="0.25">
      <c r="A885" s="4">
        <v>5132</v>
      </c>
      <c r="B885" s="4" t="s">
        <v>5694</v>
      </c>
      <c r="C885" s="4" t="s">
        <v>4697</v>
      </c>
      <c r="D885" s="4" t="s">
        <v>9</v>
      </c>
      <c r="E885" s="4" t="s">
        <v>10</v>
      </c>
      <c r="F885" s="4">
        <v>5592</v>
      </c>
      <c r="G885" s="4">
        <f t="shared" si="27"/>
        <v>50328</v>
      </c>
      <c r="H885" s="4">
        <v>9</v>
      </c>
      <c r="I885" s="23"/>
    </row>
    <row r="886" spans="1:9" s="2" customFormat="1" ht="13.5" x14ac:dyDescent="0.25">
      <c r="A886" s="4">
        <v>5132</v>
      </c>
      <c r="B886" s="4" t="s">
        <v>5695</v>
      </c>
      <c r="C886" s="4" t="s">
        <v>4697</v>
      </c>
      <c r="D886" s="4" t="s">
        <v>9</v>
      </c>
      <c r="E886" s="4" t="s">
        <v>10</v>
      </c>
      <c r="F886" s="4">
        <v>5592</v>
      </c>
      <c r="G886" s="4">
        <f t="shared" si="27"/>
        <v>128616</v>
      </c>
      <c r="H886" s="4">
        <v>23</v>
      </c>
      <c r="I886" s="23"/>
    </row>
    <row r="887" spans="1:9" s="2" customFormat="1" ht="13.5" x14ac:dyDescent="0.25">
      <c r="A887" s="4">
        <v>5132</v>
      </c>
      <c r="B887" s="4" t="s">
        <v>5696</v>
      </c>
      <c r="C887" s="4" t="s">
        <v>4697</v>
      </c>
      <c r="D887" s="4" t="s">
        <v>9</v>
      </c>
      <c r="E887" s="4" t="s">
        <v>10</v>
      </c>
      <c r="F887" s="4">
        <v>6320</v>
      </c>
      <c r="G887" s="4">
        <f t="shared" si="27"/>
        <v>145360</v>
      </c>
      <c r="H887" s="4">
        <v>23</v>
      </c>
      <c r="I887" s="23"/>
    </row>
    <row r="888" spans="1:9" s="2" customFormat="1" ht="13.5" x14ac:dyDescent="0.25">
      <c r="A888" s="4">
        <v>5132</v>
      </c>
      <c r="B888" s="4" t="s">
        <v>5697</v>
      </c>
      <c r="C888" s="4" t="s">
        <v>4697</v>
      </c>
      <c r="D888" s="4" t="s">
        <v>9</v>
      </c>
      <c r="E888" s="4" t="s">
        <v>10</v>
      </c>
      <c r="F888" s="4">
        <v>3192</v>
      </c>
      <c r="G888" s="4">
        <f t="shared" si="27"/>
        <v>82992</v>
      </c>
      <c r="H888" s="4">
        <v>26</v>
      </c>
      <c r="I888" s="23"/>
    </row>
    <row r="889" spans="1:9" s="2" customFormat="1" ht="13.5" x14ac:dyDescent="0.25">
      <c r="A889" s="4">
        <v>5132</v>
      </c>
      <c r="B889" s="4" t="s">
        <v>5698</v>
      </c>
      <c r="C889" s="4" t="s">
        <v>4697</v>
      </c>
      <c r="D889" s="4" t="s">
        <v>9</v>
      </c>
      <c r="E889" s="4" t="s">
        <v>10</v>
      </c>
      <c r="F889" s="4">
        <v>3992</v>
      </c>
      <c r="G889" s="4">
        <f t="shared" si="27"/>
        <v>191616</v>
      </c>
      <c r="H889" s="4">
        <v>48</v>
      </c>
      <c r="I889" s="23"/>
    </row>
    <row r="890" spans="1:9" s="2" customFormat="1" ht="13.5" x14ac:dyDescent="0.25">
      <c r="A890" s="4">
        <v>5132</v>
      </c>
      <c r="B890" s="4" t="s">
        <v>5699</v>
      </c>
      <c r="C890" s="4" t="s">
        <v>4697</v>
      </c>
      <c r="D890" s="4" t="s">
        <v>9</v>
      </c>
      <c r="E890" s="4" t="s">
        <v>10</v>
      </c>
      <c r="F890" s="4">
        <v>3992</v>
      </c>
      <c r="G890" s="4">
        <f t="shared" ref="G890:G932" si="28">H890*F890</f>
        <v>111776</v>
      </c>
      <c r="H890" s="4">
        <v>28</v>
      </c>
      <c r="I890" s="23"/>
    </row>
    <row r="891" spans="1:9" s="2" customFormat="1" ht="13.5" x14ac:dyDescent="0.25">
      <c r="A891" s="4">
        <v>5132</v>
      </c>
      <c r="B891" s="4" t="s">
        <v>5700</v>
      </c>
      <c r="C891" s="4" t="s">
        <v>4697</v>
      </c>
      <c r="D891" s="4" t="s">
        <v>9</v>
      </c>
      <c r="E891" s="4" t="s">
        <v>10</v>
      </c>
      <c r="F891" s="4">
        <v>3592</v>
      </c>
      <c r="G891" s="4">
        <f t="shared" si="28"/>
        <v>71840</v>
      </c>
      <c r="H891" s="4">
        <v>20</v>
      </c>
      <c r="I891" s="23"/>
    </row>
    <row r="892" spans="1:9" s="2" customFormat="1" ht="13.5" x14ac:dyDescent="0.25">
      <c r="A892" s="4">
        <v>5132</v>
      </c>
      <c r="B892" s="4" t="s">
        <v>5701</v>
      </c>
      <c r="C892" s="4" t="s">
        <v>4697</v>
      </c>
      <c r="D892" s="4" t="s">
        <v>9</v>
      </c>
      <c r="E892" s="4" t="s">
        <v>10</v>
      </c>
      <c r="F892" s="4">
        <v>3192</v>
      </c>
      <c r="G892" s="4">
        <f t="shared" si="28"/>
        <v>165984</v>
      </c>
      <c r="H892" s="4">
        <v>52</v>
      </c>
      <c r="I892" s="23"/>
    </row>
    <row r="893" spans="1:9" s="2" customFormat="1" ht="13.5" x14ac:dyDescent="0.25">
      <c r="A893" s="4">
        <v>5132</v>
      </c>
      <c r="B893" s="4" t="s">
        <v>5702</v>
      </c>
      <c r="C893" s="4" t="s">
        <v>4697</v>
      </c>
      <c r="D893" s="4" t="s">
        <v>9</v>
      </c>
      <c r="E893" s="4" t="s">
        <v>10</v>
      </c>
      <c r="F893" s="4">
        <v>3192</v>
      </c>
      <c r="G893" s="4">
        <f t="shared" si="28"/>
        <v>70224</v>
      </c>
      <c r="H893" s="4">
        <v>22</v>
      </c>
      <c r="I893" s="23"/>
    </row>
    <row r="894" spans="1:9" s="2" customFormat="1" ht="13.5" x14ac:dyDescent="0.25">
      <c r="A894" s="4">
        <v>5132</v>
      </c>
      <c r="B894" s="4" t="s">
        <v>5703</v>
      </c>
      <c r="C894" s="4" t="s">
        <v>4697</v>
      </c>
      <c r="D894" s="4" t="s">
        <v>9</v>
      </c>
      <c r="E894" s="4" t="s">
        <v>10</v>
      </c>
      <c r="F894" s="4">
        <v>4792</v>
      </c>
      <c r="G894" s="4">
        <f t="shared" si="28"/>
        <v>134176</v>
      </c>
      <c r="H894" s="4">
        <v>28</v>
      </c>
      <c r="I894" s="23"/>
    </row>
    <row r="895" spans="1:9" s="2" customFormat="1" ht="13.5" x14ac:dyDescent="0.25">
      <c r="A895" s="4">
        <v>5132</v>
      </c>
      <c r="B895" s="4" t="s">
        <v>5704</v>
      </c>
      <c r="C895" s="4" t="s">
        <v>4697</v>
      </c>
      <c r="D895" s="4" t="s">
        <v>9</v>
      </c>
      <c r="E895" s="4" t="s">
        <v>10</v>
      </c>
      <c r="F895" s="4">
        <v>5592</v>
      </c>
      <c r="G895" s="4">
        <f t="shared" si="28"/>
        <v>173352</v>
      </c>
      <c r="H895" s="4">
        <v>31</v>
      </c>
      <c r="I895" s="23"/>
    </row>
    <row r="896" spans="1:9" s="2" customFormat="1" ht="13.5" x14ac:dyDescent="0.25">
      <c r="A896" s="4">
        <v>5132</v>
      </c>
      <c r="B896" s="4" t="s">
        <v>5705</v>
      </c>
      <c r="C896" s="4" t="s">
        <v>4697</v>
      </c>
      <c r="D896" s="4" t="s">
        <v>9</v>
      </c>
      <c r="E896" s="4" t="s">
        <v>10</v>
      </c>
      <c r="F896" s="4">
        <v>3192</v>
      </c>
      <c r="G896" s="4">
        <f t="shared" si="28"/>
        <v>105336</v>
      </c>
      <c r="H896" s="4">
        <v>33</v>
      </c>
      <c r="I896" s="23"/>
    </row>
    <row r="897" spans="1:9" s="2" customFormat="1" ht="13.5" x14ac:dyDescent="0.25">
      <c r="A897" s="4">
        <v>5132</v>
      </c>
      <c r="B897" s="4" t="s">
        <v>5706</v>
      </c>
      <c r="C897" s="4" t="s">
        <v>4697</v>
      </c>
      <c r="D897" s="4" t="s">
        <v>9</v>
      </c>
      <c r="E897" s="4" t="s">
        <v>10</v>
      </c>
      <c r="F897" s="4">
        <v>5592</v>
      </c>
      <c r="G897" s="4">
        <f t="shared" si="28"/>
        <v>61512</v>
      </c>
      <c r="H897" s="4">
        <v>11</v>
      </c>
      <c r="I897" s="23"/>
    </row>
    <row r="898" spans="1:9" s="2" customFormat="1" ht="13.5" x14ac:dyDescent="0.25">
      <c r="A898" s="4">
        <v>5132</v>
      </c>
      <c r="B898" s="4" t="s">
        <v>5707</v>
      </c>
      <c r="C898" s="4" t="s">
        <v>4697</v>
      </c>
      <c r="D898" s="4" t="s">
        <v>9</v>
      </c>
      <c r="E898" s="4" t="s">
        <v>10</v>
      </c>
      <c r="F898" s="4">
        <v>2792</v>
      </c>
      <c r="G898" s="4">
        <f t="shared" si="28"/>
        <v>78176</v>
      </c>
      <c r="H898" s="4">
        <v>28</v>
      </c>
      <c r="I898" s="23"/>
    </row>
    <row r="899" spans="1:9" s="2" customFormat="1" ht="13.5" x14ac:dyDescent="0.25">
      <c r="A899" s="4">
        <v>5132</v>
      </c>
      <c r="B899" s="4" t="s">
        <v>5708</v>
      </c>
      <c r="C899" s="4" t="s">
        <v>4697</v>
      </c>
      <c r="D899" s="4" t="s">
        <v>9</v>
      </c>
      <c r="E899" s="4" t="s">
        <v>10</v>
      </c>
      <c r="F899" s="4">
        <v>3992</v>
      </c>
      <c r="G899" s="4">
        <f t="shared" si="28"/>
        <v>103792</v>
      </c>
      <c r="H899" s="4">
        <v>26</v>
      </c>
      <c r="I899" s="23"/>
    </row>
    <row r="900" spans="1:9" s="2" customFormat="1" ht="13.5" x14ac:dyDescent="0.25">
      <c r="A900" s="4">
        <v>5132</v>
      </c>
      <c r="B900" s="4" t="s">
        <v>5709</v>
      </c>
      <c r="C900" s="4" t="s">
        <v>4697</v>
      </c>
      <c r="D900" s="4" t="s">
        <v>9</v>
      </c>
      <c r="E900" s="4" t="s">
        <v>10</v>
      </c>
      <c r="F900" s="4">
        <v>3192</v>
      </c>
      <c r="G900" s="4">
        <f t="shared" si="28"/>
        <v>67032</v>
      </c>
      <c r="H900" s="4">
        <v>21</v>
      </c>
      <c r="I900" s="23"/>
    </row>
    <row r="901" spans="1:9" s="2" customFormat="1" ht="13.5" x14ac:dyDescent="0.25">
      <c r="A901" s="4">
        <v>5132</v>
      </c>
      <c r="B901" s="4" t="s">
        <v>5710</v>
      </c>
      <c r="C901" s="4" t="s">
        <v>4697</v>
      </c>
      <c r="D901" s="4" t="s">
        <v>9</v>
      </c>
      <c r="E901" s="4" t="s">
        <v>10</v>
      </c>
      <c r="F901" s="4">
        <v>4792</v>
      </c>
      <c r="G901" s="4">
        <f t="shared" si="28"/>
        <v>172512</v>
      </c>
      <c r="H901" s="4">
        <v>36</v>
      </c>
      <c r="I901" s="23"/>
    </row>
    <row r="902" spans="1:9" s="2" customFormat="1" ht="13.5" x14ac:dyDescent="0.25">
      <c r="A902" s="4">
        <v>5132</v>
      </c>
      <c r="B902" s="4" t="s">
        <v>5711</v>
      </c>
      <c r="C902" s="4" t="s">
        <v>4697</v>
      </c>
      <c r="D902" s="4" t="s">
        <v>9</v>
      </c>
      <c r="E902" s="4" t="s">
        <v>10</v>
      </c>
      <c r="F902" s="4">
        <v>3992</v>
      </c>
      <c r="G902" s="4">
        <f t="shared" si="28"/>
        <v>187624</v>
      </c>
      <c r="H902" s="4">
        <v>47</v>
      </c>
      <c r="I902" s="23"/>
    </row>
    <row r="903" spans="1:9" s="2" customFormat="1" ht="13.5" x14ac:dyDescent="0.25">
      <c r="A903" s="4">
        <v>5132</v>
      </c>
      <c r="B903" s="4" t="s">
        <v>5712</v>
      </c>
      <c r="C903" s="4" t="s">
        <v>4697</v>
      </c>
      <c r="D903" s="4" t="s">
        <v>9</v>
      </c>
      <c r="E903" s="4" t="s">
        <v>10</v>
      </c>
      <c r="F903" s="4">
        <v>4792</v>
      </c>
      <c r="G903" s="4">
        <f t="shared" si="28"/>
        <v>158136</v>
      </c>
      <c r="H903" s="4">
        <v>33</v>
      </c>
      <c r="I903" s="23"/>
    </row>
    <row r="904" spans="1:9" s="2" customFormat="1" ht="13.5" x14ac:dyDescent="0.25">
      <c r="A904" s="4">
        <v>5132</v>
      </c>
      <c r="B904" s="4" t="s">
        <v>5713</v>
      </c>
      <c r="C904" s="4" t="s">
        <v>4697</v>
      </c>
      <c r="D904" s="4" t="s">
        <v>9</v>
      </c>
      <c r="E904" s="4" t="s">
        <v>10</v>
      </c>
      <c r="F904" s="4">
        <v>4792</v>
      </c>
      <c r="G904" s="4">
        <f t="shared" si="28"/>
        <v>143760</v>
      </c>
      <c r="H904" s="4">
        <v>30</v>
      </c>
      <c r="I904" s="23"/>
    </row>
    <row r="905" spans="1:9" s="2" customFormat="1" ht="13.5" x14ac:dyDescent="0.25">
      <c r="A905" s="4">
        <v>5132</v>
      </c>
      <c r="B905" s="4" t="s">
        <v>5714</v>
      </c>
      <c r="C905" s="4" t="s">
        <v>4697</v>
      </c>
      <c r="D905" s="4" t="s">
        <v>9</v>
      </c>
      <c r="E905" s="4" t="s">
        <v>10</v>
      </c>
      <c r="F905" s="4">
        <v>2392</v>
      </c>
      <c r="G905" s="4">
        <f t="shared" si="28"/>
        <v>14352</v>
      </c>
      <c r="H905" s="4">
        <v>6</v>
      </c>
      <c r="I905" s="23"/>
    </row>
    <row r="906" spans="1:9" s="2" customFormat="1" ht="13.5" x14ac:dyDescent="0.25">
      <c r="A906" s="4">
        <v>5132</v>
      </c>
      <c r="B906" s="4" t="s">
        <v>5715</v>
      </c>
      <c r="C906" s="4" t="s">
        <v>4697</v>
      </c>
      <c r="D906" s="4" t="s">
        <v>9</v>
      </c>
      <c r="E906" s="4" t="s">
        <v>10</v>
      </c>
      <c r="F906" s="4">
        <v>8720</v>
      </c>
      <c r="G906" s="4">
        <f t="shared" si="28"/>
        <v>244160</v>
      </c>
      <c r="H906" s="4">
        <v>28</v>
      </c>
      <c r="I906" s="23"/>
    </row>
    <row r="907" spans="1:9" s="2" customFormat="1" ht="13.5" x14ac:dyDescent="0.25">
      <c r="A907" s="4">
        <v>5132</v>
      </c>
      <c r="B907" s="4" t="s">
        <v>5716</v>
      </c>
      <c r="C907" s="4" t="s">
        <v>4697</v>
      </c>
      <c r="D907" s="4" t="s">
        <v>9</v>
      </c>
      <c r="E907" s="4" t="s">
        <v>10</v>
      </c>
      <c r="F907" s="4">
        <v>9520</v>
      </c>
      <c r="G907" s="4">
        <f t="shared" si="28"/>
        <v>266560</v>
      </c>
      <c r="H907" s="4">
        <v>28</v>
      </c>
      <c r="I907" s="23"/>
    </row>
    <row r="908" spans="1:9" s="2" customFormat="1" ht="13.5" x14ac:dyDescent="0.25">
      <c r="A908" s="4" t="s">
        <v>4823</v>
      </c>
      <c r="B908" s="4" t="s">
        <v>5718</v>
      </c>
      <c r="C908" s="4" t="s">
        <v>4697</v>
      </c>
      <c r="D908" s="4" t="s">
        <v>9</v>
      </c>
      <c r="E908" s="4" t="s">
        <v>10</v>
      </c>
      <c r="F908" s="4">
        <v>2000</v>
      </c>
      <c r="G908" s="4">
        <f t="shared" si="28"/>
        <v>44000</v>
      </c>
      <c r="H908" s="4">
        <v>22</v>
      </c>
      <c r="I908" s="23"/>
    </row>
    <row r="909" spans="1:9" s="2" customFormat="1" ht="13.5" x14ac:dyDescent="0.25">
      <c r="A909" s="4" t="s">
        <v>4823</v>
      </c>
      <c r="B909" s="4" t="s">
        <v>5719</v>
      </c>
      <c r="C909" s="4" t="s">
        <v>4697</v>
      </c>
      <c r="D909" s="4" t="s">
        <v>9</v>
      </c>
      <c r="E909" s="4" t="s">
        <v>10</v>
      </c>
      <c r="F909" s="4">
        <v>1480</v>
      </c>
      <c r="G909" s="4">
        <f t="shared" si="28"/>
        <v>75480</v>
      </c>
      <c r="H909" s="4">
        <v>51</v>
      </c>
      <c r="I909" s="23"/>
    </row>
    <row r="910" spans="1:9" s="2" customFormat="1" ht="13.5" x14ac:dyDescent="0.25">
      <c r="A910" s="4" t="s">
        <v>4823</v>
      </c>
      <c r="B910" s="4" t="s">
        <v>5720</v>
      </c>
      <c r="C910" s="4" t="s">
        <v>4697</v>
      </c>
      <c r="D910" s="4" t="s">
        <v>9</v>
      </c>
      <c r="E910" s="4" t="s">
        <v>10</v>
      </c>
      <c r="F910" s="4">
        <v>3520</v>
      </c>
      <c r="G910" s="4">
        <f t="shared" si="28"/>
        <v>63360</v>
      </c>
      <c r="H910" s="4">
        <v>18</v>
      </c>
      <c r="I910" s="23"/>
    </row>
    <row r="911" spans="1:9" s="2" customFormat="1" ht="13.5" x14ac:dyDescent="0.25">
      <c r="A911" s="4" t="s">
        <v>4823</v>
      </c>
      <c r="B911" s="4" t="s">
        <v>5721</v>
      </c>
      <c r="C911" s="4" t="s">
        <v>4697</v>
      </c>
      <c r="D911" s="4" t="s">
        <v>9</v>
      </c>
      <c r="E911" s="4" t="s">
        <v>10</v>
      </c>
      <c r="F911" s="4">
        <v>3600</v>
      </c>
      <c r="G911" s="4">
        <f t="shared" si="28"/>
        <v>72000</v>
      </c>
      <c r="H911" s="4">
        <v>20</v>
      </c>
      <c r="I911" s="23"/>
    </row>
    <row r="912" spans="1:9" s="2" customFormat="1" ht="13.5" x14ac:dyDescent="0.25">
      <c r="A912" s="4" t="s">
        <v>4823</v>
      </c>
      <c r="B912" s="4" t="s">
        <v>5722</v>
      </c>
      <c r="C912" s="4" t="s">
        <v>4697</v>
      </c>
      <c r="D912" s="4" t="s">
        <v>9</v>
      </c>
      <c r="E912" s="4" t="s">
        <v>10</v>
      </c>
      <c r="F912" s="4">
        <v>3920</v>
      </c>
      <c r="G912" s="4">
        <f t="shared" si="28"/>
        <v>82320</v>
      </c>
      <c r="H912" s="4">
        <v>21</v>
      </c>
      <c r="I912" s="23"/>
    </row>
    <row r="913" spans="1:9" s="2" customFormat="1" ht="13.5" x14ac:dyDescent="0.25">
      <c r="A913" s="4" t="s">
        <v>4823</v>
      </c>
      <c r="B913" s="4" t="s">
        <v>5723</v>
      </c>
      <c r="C913" s="4" t="s">
        <v>4697</v>
      </c>
      <c r="D913" s="4" t="s">
        <v>9</v>
      </c>
      <c r="E913" s="4" t="s">
        <v>10</v>
      </c>
      <c r="F913" s="4">
        <v>3920</v>
      </c>
      <c r="G913" s="4">
        <f t="shared" si="28"/>
        <v>105840</v>
      </c>
      <c r="H913" s="4">
        <v>27</v>
      </c>
      <c r="I913" s="23"/>
    </row>
    <row r="914" spans="1:9" s="2" customFormat="1" ht="13.5" x14ac:dyDescent="0.25">
      <c r="A914" s="4" t="s">
        <v>4823</v>
      </c>
      <c r="B914" s="4" t="s">
        <v>5724</v>
      </c>
      <c r="C914" s="4" t="s">
        <v>4697</v>
      </c>
      <c r="D914" s="4" t="s">
        <v>9</v>
      </c>
      <c r="E914" s="4" t="s">
        <v>10</v>
      </c>
      <c r="F914" s="4">
        <v>1600</v>
      </c>
      <c r="G914" s="4">
        <f t="shared" si="28"/>
        <v>30400</v>
      </c>
      <c r="H914" s="4">
        <v>19</v>
      </c>
      <c r="I914" s="23"/>
    </row>
    <row r="915" spans="1:9" s="2" customFormat="1" ht="13.5" x14ac:dyDescent="0.25">
      <c r="A915" s="4" t="s">
        <v>4823</v>
      </c>
      <c r="B915" s="4" t="s">
        <v>5725</v>
      </c>
      <c r="C915" s="4" t="s">
        <v>4697</v>
      </c>
      <c r="D915" s="4" t="s">
        <v>9</v>
      </c>
      <c r="E915" s="4" t="s">
        <v>10</v>
      </c>
      <c r="F915" s="4">
        <v>2000</v>
      </c>
      <c r="G915" s="4">
        <f t="shared" si="28"/>
        <v>44000</v>
      </c>
      <c r="H915" s="4">
        <v>22</v>
      </c>
      <c r="I915" s="23"/>
    </row>
    <row r="916" spans="1:9" s="2" customFormat="1" ht="13.5" x14ac:dyDescent="0.25">
      <c r="A916" s="4" t="s">
        <v>4823</v>
      </c>
      <c r="B916" s="4" t="s">
        <v>5726</v>
      </c>
      <c r="C916" s="4" t="s">
        <v>4697</v>
      </c>
      <c r="D916" s="4" t="s">
        <v>9</v>
      </c>
      <c r="E916" s="4" t="s">
        <v>10</v>
      </c>
      <c r="F916" s="4">
        <v>3520</v>
      </c>
      <c r="G916" s="4">
        <f t="shared" si="28"/>
        <v>126720</v>
      </c>
      <c r="H916" s="4">
        <v>36</v>
      </c>
      <c r="I916" s="23"/>
    </row>
    <row r="917" spans="1:9" s="2" customFormat="1" ht="13.5" x14ac:dyDescent="0.25">
      <c r="A917" s="4" t="s">
        <v>4823</v>
      </c>
      <c r="B917" s="4" t="s">
        <v>5727</v>
      </c>
      <c r="C917" s="4" t="s">
        <v>4697</v>
      </c>
      <c r="D917" s="4" t="s">
        <v>9</v>
      </c>
      <c r="E917" s="4" t="s">
        <v>10</v>
      </c>
      <c r="F917" s="4">
        <v>3520</v>
      </c>
      <c r="G917" s="4">
        <f t="shared" si="28"/>
        <v>105600</v>
      </c>
      <c r="H917" s="4">
        <v>30</v>
      </c>
      <c r="I917" s="23"/>
    </row>
    <row r="918" spans="1:9" s="2" customFormat="1" ht="13.5" x14ac:dyDescent="0.25">
      <c r="A918" s="4" t="s">
        <v>4823</v>
      </c>
      <c r="B918" s="4" t="s">
        <v>5728</v>
      </c>
      <c r="C918" s="4" t="s">
        <v>4697</v>
      </c>
      <c r="D918" s="4" t="s">
        <v>9</v>
      </c>
      <c r="E918" s="4" t="s">
        <v>10</v>
      </c>
      <c r="F918" s="4">
        <v>3920</v>
      </c>
      <c r="G918" s="4">
        <f t="shared" si="28"/>
        <v>109760</v>
      </c>
      <c r="H918" s="4">
        <v>28</v>
      </c>
      <c r="I918" s="23"/>
    </row>
    <row r="919" spans="1:9" s="2" customFormat="1" ht="13.5" x14ac:dyDescent="0.25">
      <c r="A919" s="4" t="s">
        <v>4823</v>
      </c>
      <c r="B919" s="4" t="s">
        <v>5729</v>
      </c>
      <c r="C919" s="4" t="s">
        <v>4697</v>
      </c>
      <c r="D919" s="4" t="s">
        <v>9</v>
      </c>
      <c r="E919" s="4" t="s">
        <v>10</v>
      </c>
      <c r="F919" s="4">
        <v>3920</v>
      </c>
      <c r="G919" s="4">
        <f t="shared" si="28"/>
        <v>133280</v>
      </c>
      <c r="H919" s="4">
        <v>34</v>
      </c>
      <c r="I919" s="23"/>
    </row>
    <row r="920" spans="1:9" s="2" customFormat="1" ht="13.5" x14ac:dyDescent="0.25">
      <c r="A920" s="4" t="s">
        <v>4823</v>
      </c>
      <c r="B920" s="4" t="s">
        <v>5730</v>
      </c>
      <c r="C920" s="4" t="s">
        <v>4697</v>
      </c>
      <c r="D920" s="4" t="s">
        <v>9</v>
      </c>
      <c r="E920" s="4" t="s">
        <v>10</v>
      </c>
      <c r="F920" s="4">
        <v>5520</v>
      </c>
      <c r="G920" s="4">
        <f t="shared" si="28"/>
        <v>204240</v>
      </c>
      <c r="H920" s="4">
        <v>37</v>
      </c>
      <c r="I920" s="23"/>
    </row>
    <row r="921" spans="1:9" s="2" customFormat="1" ht="13.5" x14ac:dyDescent="0.25">
      <c r="A921" s="4" t="s">
        <v>4823</v>
      </c>
      <c r="B921" s="4" t="s">
        <v>5731</v>
      </c>
      <c r="C921" s="4" t="s">
        <v>4697</v>
      </c>
      <c r="D921" s="4" t="s">
        <v>9</v>
      </c>
      <c r="E921" s="4" t="s">
        <v>10</v>
      </c>
      <c r="F921" s="4">
        <v>2000</v>
      </c>
      <c r="G921" s="4">
        <f t="shared" si="28"/>
        <v>66000</v>
      </c>
      <c r="H921" s="4">
        <v>33</v>
      </c>
      <c r="I921" s="23"/>
    </row>
    <row r="922" spans="1:9" s="2" customFormat="1" ht="13.5" x14ac:dyDescent="0.25">
      <c r="A922" s="4" t="s">
        <v>4823</v>
      </c>
      <c r="B922" s="4" t="s">
        <v>5732</v>
      </c>
      <c r="C922" s="4" t="s">
        <v>4697</v>
      </c>
      <c r="D922" s="4" t="s">
        <v>9</v>
      </c>
      <c r="E922" s="4" t="s">
        <v>10</v>
      </c>
      <c r="F922" s="4">
        <v>3920</v>
      </c>
      <c r="G922" s="4">
        <f t="shared" si="28"/>
        <v>94080</v>
      </c>
      <c r="H922" s="4">
        <v>24</v>
      </c>
      <c r="I922" s="23"/>
    </row>
    <row r="923" spans="1:9" s="2" customFormat="1" ht="13.5" x14ac:dyDescent="0.25">
      <c r="A923" s="4" t="s">
        <v>4823</v>
      </c>
      <c r="B923" s="4" t="s">
        <v>5733</v>
      </c>
      <c r="C923" s="4" t="s">
        <v>4697</v>
      </c>
      <c r="D923" s="4" t="s">
        <v>9</v>
      </c>
      <c r="E923" s="4" t="s">
        <v>10</v>
      </c>
      <c r="F923" s="4">
        <v>3920</v>
      </c>
      <c r="G923" s="4">
        <f t="shared" si="28"/>
        <v>47040</v>
      </c>
      <c r="H923" s="4">
        <v>12</v>
      </c>
      <c r="I923" s="23"/>
    </row>
    <row r="924" spans="1:9" s="2" customFormat="1" ht="13.5" x14ac:dyDescent="0.25">
      <c r="A924" s="4" t="s">
        <v>4823</v>
      </c>
      <c r="B924" s="4" t="s">
        <v>5734</v>
      </c>
      <c r="C924" s="4" t="s">
        <v>4697</v>
      </c>
      <c r="D924" s="4" t="s">
        <v>9</v>
      </c>
      <c r="E924" s="4" t="s">
        <v>10</v>
      </c>
      <c r="F924" s="4">
        <v>3600</v>
      </c>
      <c r="G924" s="4">
        <f t="shared" si="28"/>
        <v>50400</v>
      </c>
      <c r="H924" s="4">
        <v>14</v>
      </c>
      <c r="I924" s="23"/>
    </row>
    <row r="925" spans="1:9" s="2" customFormat="1" ht="13.5" x14ac:dyDescent="0.25">
      <c r="A925" s="4" t="s">
        <v>4823</v>
      </c>
      <c r="B925" s="4" t="s">
        <v>5735</v>
      </c>
      <c r="C925" s="4" t="s">
        <v>4697</v>
      </c>
      <c r="D925" s="4" t="s">
        <v>9</v>
      </c>
      <c r="E925" s="4" t="s">
        <v>10</v>
      </c>
      <c r="F925" s="4">
        <v>4480</v>
      </c>
      <c r="G925" s="4">
        <f t="shared" si="28"/>
        <v>165760</v>
      </c>
      <c r="H925" s="4">
        <v>37</v>
      </c>
      <c r="I925" s="23"/>
    </row>
    <row r="926" spans="1:9" s="2" customFormat="1" ht="13.5" x14ac:dyDescent="0.25">
      <c r="A926" s="4" t="s">
        <v>4823</v>
      </c>
      <c r="B926" s="4" t="s">
        <v>5736</v>
      </c>
      <c r="C926" s="4" t="s">
        <v>4697</v>
      </c>
      <c r="D926" s="4" t="s">
        <v>9</v>
      </c>
      <c r="E926" s="4" t="s">
        <v>10</v>
      </c>
      <c r="F926" s="4">
        <v>3920</v>
      </c>
      <c r="G926" s="4">
        <f t="shared" si="28"/>
        <v>137200</v>
      </c>
      <c r="H926" s="4">
        <v>35</v>
      </c>
      <c r="I926" s="23"/>
    </row>
    <row r="927" spans="1:9" s="2" customFormat="1" ht="13.5" x14ac:dyDescent="0.25">
      <c r="A927" s="4" t="s">
        <v>4823</v>
      </c>
      <c r="B927" s="4" t="s">
        <v>5737</v>
      </c>
      <c r="C927" s="4" t="s">
        <v>4697</v>
      </c>
      <c r="D927" s="4" t="s">
        <v>9</v>
      </c>
      <c r="E927" s="4" t="s">
        <v>10</v>
      </c>
      <c r="F927" s="4">
        <v>3920</v>
      </c>
      <c r="G927" s="4">
        <f t="shared" si="28"/>
        <v>125440</v>
      </c>
      <c r="H927" s="4">
        <v>32</v>
      </c>
      <c r="I927" s="23"/>
    </row>
    <row r="928" spans="1:9" s="2" customFormat="1" ht="13.5" x14ac:dyDescent="0.25">
      <c r="A928" s="4" t="s">
        <v>4823</v>
      </c>
      <c r="B928" s="4" t="s">
        <v>5738</v>
      </c>
      <c r="C928" s="4" t="s">
        <v>4697</v>
      </c>
      <c r="D928" s="4" t="s">
        <v>9</v>
      </c>
      <c r="E928" s="4" t="s">
        <v>10</v>
      </c>
      <c r="F928" s="4">
        <v>4640</v>
      </c>
      <c r="G928" s="4">
        <f t="shared" si="28"/>
        <v>120640</v>
      </c>
      <c r="H928" s="4">
        <v>26</v>
      </c>
      <c r="I928" s="23"/>
    </row>
    <row r="929" spans="1:9" s="2" customFormat="1" ht="13.5" x14ac:dyDescent="0.25">
      <c r="A929" s="4" t="s">
        <v>4823</v>
      </c>
      <c r="B929" s="4" t="s">
        <v>5739</v>
      </c>
      <c r="C929" s="4" t="s">
        <v>4697</v>
      </c>
      <c r="D929" s="4" t="s">
        <v>9</v>
      </c>
      <c r="E929" s="4" t="s">
        <v>10</v>
      </c>
      <c r="F929" s="4">
        <v>2240</v>
      </c>
      <c r="G929" s="4">
        <f t="shared" si="28"/>
        <v>49280</v>
      </c>
      <c r="H929" s="4">
        <v>22</v>
      </c>
      <c r="I929" s="23"/>
    </row>
    <row r="930" spans="1:9" s="2" customFormat="1" ht="13.5" x14ac:dyDescent="0.25">
      <c r="A930" s="4" t="s">
        <v>4823</v>
      </c>
      <c r="B930" s="4" t="s">
        <v>5740</v>
      </c>
      <c r="C930" s="4" t="s">
        <v>4697</v>
      </c>
      <c r="D930" s="4" t="s">
        <v>9</v>
      </c>
      <c r="E930" s="4" t="s">
        <v>10</v>
      </c>
      <c r="F930" s="4">
        <v>3920</v>
      </c>
      <c r="G930" s="4">
        <f t="shared" si="28"/>
        <v>90160</v>
      </c>
      <c r="H930" s="4">
        <v>23</v>
      </c>
      <c r="I930" s="23"/>
    </row>
    <row r="931" spans="1:9" s="2" customFormat="1" ht="13.5" x14ac:dyDescent="0.25">
      <c r="A931" s="4" t="s">
        <v>4823</v>
      </c>
      <c r="B931" s="4" t="s">
        <v>5741</v>
      </c>
      <c r="C931" s="4" t="s">
        <v>4697</v>
      </c>
      <c r="D931" s="4" t="s">
        <v>9</v>
      </c>
      <c r="E931" s="4" t="s">
        <v>10</v>
      </c>
      <c r="F931" s="4">
        <v>3520</v>
      </c>
      <c r="G931" s="4">
        <f t="shared" si="28"/>
        <v>95040</v>
      </c>
      <c r="H931" s="4">
        <v>27</v>
      </c>
      <c r="I931" s="23"/>
    </row>
    <row r="932" spans="1:9" s="2" customFormat="1" ht="13.5" x14ac:dyDescent="0.25">
      <c r="A932" s="4" t="s">
        <v>4823</v>
      </c>
      <c r="B932" s="4" t="s">
        <v>5742</v>
      </c>
      <c r="C932" s="4" t="s">
        <v>4697</v>
      </c>
      <c r="D932" s="4" t="s">
        <v>9</v>
      </c>
      <c r="E932" s="4" t="s">
        <v>10</v>
      </c>
      <c r="F932" s="4">
        <v>4640</v>
      </c>
      <c r="G932" s="4">
        <f t="shared" si="28"/>
        <v>153120</v>
      </c>
      <c r="H932" s="4">
        <v>33</v>
      </c>
      <c r="I932" s="23"/>
    </row>
    <row r="933" spans="1:9" s="2" customFormat="1" ht="15.75" customHeight="1" x14ac:dyDescent="0.25">
      <c r="A933" s="136" t="s">
        <v>1842</v>
      </c>
      <c r="B933" s="137"/>
      <c r="C933" s="137"/>
      <c r="D933" s="137"/>
      <c r="E933" s="137"/>
      <c r="F933" s="137"/>
      <c r="G933" s="137"/>
      <c r="H933" s="137"/>
      <c r="I933" s="23"/>
    </row>
    <row r="934" spans="1:9" s="2" customFormat="1" ht="15.75" customHeight="1" x14ac:dyDescent="0.25">
      <c r="A934" s="130" t="s">
        <v>12</v>
      </c>
      <c r="B934" s="131"/>
      <c r="C934" s="131"/>
      <c r="D934" s="131"/>
      <c r="E934" s="131"/>
      <c r="F934" s="131"/>
      <c r="G934" s="131"/>
      <c r="H934" s="132"/>
      <c r="I934" s="23"/>
    </row>
    <row r="935" spans="1:9" s="2" customFormat="1" ht="27" x14ac:dyDescent="0.25">
      <c r="A935" s="32">
        <v>5112</v>
      </c>
      <c r="B935" s="32" t="s">
        <v>3636</v>
      </c>
      <c r="C935" s="32" t="s">
        <v>1093</v>
      </c>
      <c r="D935" s="32" t="s">
        <v>13</v>
      </c>
      <c r="E935" s="32" t="s">
        <v>14</v>
      </c>
      <c r="F935" s="32">
        <v>1020000</v>
      </c>
      <c r="G935" s="32">
        <v>1020000</v>
      </c>
      <c r="H935" s="32">
        <v>1</v>
      </c>
      <c r="I935" s="23"/>
    </row>
    <row r="936" spans="1:9" s="2" customFormat="1" ht="27" x14ac:dyDescent="0.25">
      <c r="A936" s="32">
        <v>5112</v>
      </c>
      <c r="B936" s="32" t="s">
        <v>3637</v>
      </c>
      <c r="C936" s="32" t="s">
        <v>1093</v>
      </c>
      <c r="D936" s="32" t="s">
        <v>13</v>
      </c>
      <c r="E936" s="32" t="s">
        <v>14</v>
      </c>
      <c r="F936" s="32">
        <v>203000</v>
      </c>
      <c r="G936" s="32">
        <v>203000</v>
      </c>
      <c r="H936" s="32">
        <v>1</v>
      </c>
      <c r="I936" s="23"/>
    </row>
    <row r="937" spans="1:9" s="2" customFormat="1" ht="27" x14ac:dyDescent="0.25">
      <c r="A937" s="32">
        <v>5112</v>
      </c>
      <c r="B937" s="32" t="s">
        <v>3638</v>
      </c>
      <c r="C937" s="32" t="s">
        <v>454</v>
      </c>
      <c r="D937" s="32" t="s">
        <v>1212</v>
      </c>
      <c r="E937" s="32" t="s">
        <v>14</v>
      </c>
      <c r="F937" s="32">
        <v>128000</v>
      </c>
      <c r="G937" s="32">
        <v>128000</v>
      </c>
      <c r="H937" s="32">
        <v>1</v>
      </c>
      <c r="I937" s="23"/>
    </row>
    <row r="938" spans="1:9" s="2" customFormat="1" ht="27" x14ac:dyDescent="0.25">
      <c r="A938" s="32">
        <v>5112</v>
      </c>
      <c r="B938" s="32" t="s">
        <v>3639</v>
      </c>
      <c r="C938" s="32" t="s">
        <v>454</v>
      </c>
      <c r="D938" s="32" t="s">
        <v>1212</v>
      </c>
      <c r="E938" s="32" t="s">
        <v>14</v>
      </c>
      <c r="F938" s="32">
        <v>339000</v>
      </c>
      <c r="G938" s="32">
        <v>339000</v>
      </c>
      <c r="H938" s="32">
        <v>1</v>
      </c>
      <c r="I938" s="23"/>
    </row>
    <row r="939" spans="1:9" s="2" customFormat="1" ht="13.5" x14ac:dyDescent="0.25">
      <c r="A939" s="32">
        <v>5121</v>
      </c>
      <c r="B939" s="32" t="s">
        <v>1840</v>
      </c>
      <c r="C939" s="32" t="s">
        <v>1841</v>
      </c>
      <c r="D939" s="32" t="s">
        <v>15</v>
      </c>
      <c r="E939" s="32" t="s">
        <v>10</v>
      </c>
      <c r="F939" s="32">
        <v>101200000</v>
      </c>
      <c r="G939" s="32">
        <f>+F939*H939</f>
        <v>809600000</v>
      </c>
      <c r="H939" s="32">
        <v>8</v>
      </c>
      <c r="I939" s="23"/>
    </row>
    <row r="940" spans="1:9" s="2" customFormat="1" ht="13.5" x14ac:dyDescent="0.25">
      <c r="A940" s="32">
        <v>5121</v>
      </c>
      <c r="B940" s="32" t="s">
        <v>1840</v>
      </c>
      <c r="C940" s="32" t="s">
        <v>1841</v>
      </c>
      <c r="D940" s="32" t="s">
        <v>15</v>
      </c>
      <c r="E940" s="32" t="s">
        <v>10</v>
      </c>
      <c r="F940" s="32">
        <v>101200000</v>
      </c>
      <c r="G940" s="32">
        <f>+F940*H940</f>
        <v>708400000</v>
      </c>
      <c r="H940" s="32">
        <v>7</v>
      </c>
      <c r="I940" s="23"/>
    </row>
    <row r="941" spans="1:9" s="2" customFormat="1" ht="13.5" x14ac:dyDescent="0.25">
      <c r="A941" s="130" t="s">
        <v>16</v>
      </c>
      <c r="B941" s="131"/>
      <c r="C941" s="131"/>
      <c r="D941" s="131"/>
      <c r="E941" s="131"/>
      <c r="F941" s="131"/>
      <c r="G941" s="131"/>
      <c r="H941" s="132"/>
      <c r="I941" s="23"/>
    </row>
    <row r="942" spans="1:9" s="2" customFormat="1" ht="40.5" x14ac:dyDescent="0.25">
      <c r="A942" s="29">
        <v>5113</v>
      </c>
      <c r="B942" s="29" t="s">
        <v>3651</v>
      </c>
      <c r="C942" s="29" t="s">
        <v>3652</v>
      </c>
      <c r="D942" s="29" t="s">
        <v>15</v>
      </c>
      <c r="E942" s="29" t="s">
        <v>14</v>
      </c>
      <c r="F942" s="29">
        <v>400317009.5</v>
      </c>
      <c r="G942" s="29">
        <v>400317009.5</v>
      </c>
      <c r="H942" s="29">
        <v>1</v>
      </c>
      <c r="I942" s="23"/>
    </row>
    <row r="943" spans="1:9" s="2" customFormat="1" ht="27" x14ac:dyDescent="0.25">
      <c r="A943" s="29">
        <v>5112</v>
      </c>
      <c r="B943" s="29" t="s">
        <v>3634</v>
      </c>
      <c r="C943" s="29" t="s">
        <v>3635</v>
      </c>
      <c r="D943" s="29" t="s">
        <v>1212</v>
      </c>
      <c r="E943" s="29" t="s">
        <v>14</v>
      </c>
      <c r="F943" s="29">
        <v>50458000</v>
      </c>
      <c r="G943" s="29">
        <v>50458000</v>
      </c>
      <c r="H943" s="29">
        <v>1</v>
      </c>
      <c r="I943" s="23"/>
    </row>
    <row r="944" spans="1:9" s="2" customFormat="1" ht="27" x14ac:dyDescent="0.25">
      <c r="A944" s="29">
        <v>5112</v>
      </c>
      <c r="B944" s="29" t="s">
        <v>3634</v>
      </c>
      <c r="C944" s="29" t="s">
        <v>3635</v>
      </c>
      <c r="D944" s="29" t="s">
        <v>1212</v>
      </c>
      <c r="E944" s="29" t="s">
        <v>14</v>
      </c>
      <c r="F944" s="29">
        <v>247850000</v>
      </c>
      <c r="G944" s="29">
        <v>247850000</v>
      </c>
      <c r="H944" s="29">
        <v>1</v>
      </c>
      <c r="I944" s="23"/>
    </row>
    <row r="945" spans="1:9" s="2" customFormat="1" ht="13.5" x14ac:dyDescent="0.25">
      <c r="A945" s="136" t="s">
        <v>245</v>
      </c>
      <c r="B945" s="137"/>
      <c r="C945" s="137"/>
      <c r="D945" s="137"/>
      <c r="E945" s="137"/>
      <c r="F945" s="137"/>
      <c r="G945" s="137"/>
      <c r="H945" s="137"/>
      <c r="I945" s="23"/>
    </row>
    <row r="946" spans="1:9" s="2" customFormat="1" ht="13.5" x14ac:dyDescent="0.25">
      <c r="A946" s="130" t="s">
        <v>8</v>
      </c>
      <c r="B946" s="131"/>
      <c r="C946" s="131"/>
      <c r="D946" s="131"/>
      <c r="E946" s="131"/>
      <c r="F946" s="131"/>
      <c r="G946" s="131"/>
      <c r="H946" s="132"/>
      <c r="I946" s="23"/>
    </row>
    <row r="947" spans="1:9" s="2" customFormat="1" ht="13.5" x14ac:dyDescent="0.25">
      <c r="A947" s="38"/>
      <c r="B947" s="38"/>
      <c r="C947" s="38"/>
      <c r="D947" s="38"/>
      <c r="E947" s="38"/>
      <c r="F947" s="38"/>
      <c r="G947" s="38"/>
      <c r="H947" s="38"/>
      <c r="I947" s="23"/>
    </row>
    <row r="948" spans="1:9" s="2" customFormat="1" ht="13.5" customHeight="1" x14ac:dyDescent="0.25">
      <c r="A948" s="226" t="s">
        <v>12</v>
      </c>
      <c r="B948" s="227"/>
      <c r="C948" s="227"/>
      <c r="D948" s="227"/>
      <c r="E948" s="227"/>
      <c r="F948" s="227"/>
      <c r="G948" s="227"/>
      <c r="H948" s="228"/>
      <c r="I948" s="23"/>
    </row>
    <row r="949" spans="1:9" s="2" customFormat="1" ht="27" x14ac:dyDescent="0.25">
      <c r="A949" s="32">
        <v>4234</v>
      </c>
      <c r="B949" s="32" t="s">
        <v>3188</v>
      </c>
      <c r="C949" s="32" t="s">
        <v>532</v>
      </c>
      <c r="D949" s="32" t="s">
        <v>9</v>
      </c>
      <c r="E949" s="32" t="s">
        <v>14</v>
      </c>
      <c r="F949" s="32">
        <v>845000</v>
      </c>
      <c r="G949" s="32">
        <v>845000</v>
      </c>
      <c r="H949" s="32">
        <v>1</v>
      </c>
      <c r="I949" s="23"/>
    </row>
    <row r="950" spans="1:9" s="2" customFormat="1" ht="27" x14ac:dyDescent="0.25">
      <c r="A950" s="32">
        <v>4234</v>
      </c>
      <c r="B950" s="32" t="s">
        <v>3189</v>
      </c>
      <c r="C950" s="32" t="s">
        <v>532</v>
      </c>
      <c r="D950" s="32" t="s">
        <v>9</v>
      </c>
      <c r="E950" s="32" t="s">
        <v>14</v>
      </c>
      <c r="F950" s="32">
        <v>1190000</v>
      </c>
      <c r="G950" s="32">
        <v>1190000</v>
      </c>
      <c r="H950" s="32">
        <v>1</v>
      </c>
      <c r="I950" s="23"/>
    </row>
    <row r="951" spans="1:9" s="2" customFormat="1" ht="27" x14ac:dyDescent="0.25">
      <c r="A951" s="32">
        <v>4239</v>
      </c>
      <c r="B951" s="32" t="s">
        <v>1662</v>
      </c>
      <c r="C951" s="32" t="s">
        <v>376</v>
      </c>
      <c r="D951" s="32" t="s">
        <v>381</v>
      </c>
      <c r="E951" s="32" t="s">
        <v>14</v>
      </c>
      <c r="F951" s="32">
        <v>2390000</v>
      </c>
      <c r="G951" s="32">
        <v>2390000</v>
      </c>
      <c r="H951" s="32">
        <v>1</v>
      </c>
      <c r="I951" s="23"/>
    </row>
    <row r="952" spans="1:9" s="2" customFormat="1" ht="27" x14ac:dyDescent="0.25">
      <c r="A952" s="32">
        <v>4239</v>
      </c>
      <c r="B952" s="32" t="s">
        <v>1661</v>
      </c>
      <c r="C952" s="32" t="s">
        <v>1593</v>
      </c>
      <c r="D952" s="32" t="s">
        <v>381</v>
      </c>
      <c r="E952" s="32" t="s">
        <v>14</v>
      </c>
      <c r="F952" s="32">
        <v>3790000</v>
      </c>
      <c r="G952" s="32">
        <v>3790000</v>
      </c>
      <c r="H952" s="32">
        <v>1</v>
      </c>
      <c r="I952" s="23"/>
    </row>
    <row r="953" spans="1:9" s="2" customFormat="1" ht="40.5" x14ac:dyDescent="0.25">
      <c r="A953" s="32">
        <v>4239</v>
      </c>
      <c r="B953" s="32" t="s">
        <v>4784</v>
      </c>
      <c r="C953" s="32" t="s">
        <v>497</v>
      </c>
      <c r="D953" s="32" t="s">
        <v>13</v>
      </c>
      <c r="E953" s="32" t="s">
        <v>14</v>
      </c>
      <c r="F953" s="32">
        <v>3000000</v>
      </c>
      <c r="G953" s="32">
        <v>3000000</v>
      </c>
      <c r="H953" s="32">
        <v>1</v>
      </c>
      <c r="I953" s="23"/>
    </row>
    <row r="954" spans="1:9" s="2" customFormat="1" ht="40.5" x14ac:dyDescent="0.25">
      <c r="A954" s="32">
        <v>4239</v>
      </c>
      <c r="B954" s="32" t="s">
        <v>5301</v>
      </c>
      <c r="C954" s="32" t="s">
        <v>4656</v>
      </c>
      <c r="D954" s="32" t="s">
        <v>13</v>
      </c>
      <c r="E954" s="32" t="s">
        <v>14</v>
      </c>
      <c r="F954" s="32">
        <v>16000000</v>
      </c>
      <c r="G954" s="32">
        <v>16000000</v>
      </c>
      <c r="H954" s="32">
        <v>1</v>
      </c>
      <c r="I954" s="23"/>
    </row>
    <row r="955" spans="1:9" s="2" customFormat="1" ht="40.5" x14ac:dyDescent="0.25">
      <c r="A955" s="32">
        <v>4239</v>
      </c>
      <c r="B955" s="32" t="s">
        <v>5302</v>
      </c>
      <c r="C955" s="32" t="s">
        <v>4656</v>
      </c>
      <c r="D955" s="32" t="s">
        <v>13</v>
      </c>
      <c r="E955" s="32" t="s">
        <v>14</v>
      </c>
      <c r="F955" s="32">
        <v>19095000</v>
      </c>
      <c r="G955" s="32">
        <v>19095000</v>
      </c>
      <c r="H955" s="32">
        <v>1</v>
      </c>
      <c r="I955" s="23"/>
    </row>
    <row r="956" spans="1:9" s="2" customFormat="1" ht="13.5" x14ac:dyDescent="0.25">
      <c r="A956" s="136" t="s">
        <v>1572</v>
      </c>
      <c r="B956" s="137"/>
      <c r="C956" s="137"/>
      <c r="D956" s="137"/>
      <c r="E956" s="137"/>
      <c r="F956" s="137"/>
      <c r="G956" s="137"/>
      <c r="H956" s="137"/>
      <c r="I956" s="23"/>
    </row>
    <row r="957" spans="1:9" s="2" customFormat="1" ht="13.5" x14ac:dyDescent="0.25">
      <c r="A957" s="130" t="s">
        <v>16</v>
      </c>
      <c r="B957" s="131"/>
      <c r="C957" s="131"/>
      <c r="D957" s="131"/>
      <c r="E957" s="131"/>
      <c r="F957" s="131"/>
      <c r="G957" s="131"/>
      <c r="H957" s="132"/>
      <c r="I957" s="23"/>
    </row>
    <row r="958" spans="1:9" s="2" customFormat="1" ht="13.5" x14ac:dyDescent="0.25">
      <c r="A958" s="29">
        <v>5112</v>
      </c>
      <c r="B958" s="29" t="s">
        <v>1367</v>
      </c>
      <c r="C958" s="29" t="s">
        <v>1368</v>
      </c>
      <c r="D958" s="29" t="s">
        <v>15</v>
      </c>
      <c r="E958" s="29" t="s">
        <v>14</v>
      </c>
      <c r="F958" s="29">
        <v>0</v>
      </c>
      <c r="G958" s="29">
        <v>0</v>
      </c>
      <c r="H958" s="29">
        <v>1</v>
      </c>
      <c r="I958" s="23"/>
    </row>
    <row r="959" spans="1:9" s="2" customFormat="1" ht="13.5" x14ac:dyDescent="0.25">
      <c r="A959" s="29">
        <v>5112</v>
      </c>
      <c r="B959" s="29" t="s">
        <v>1369</v>
      </c>
      <c r="C959" s="29" t="s">
        <v>1368</v>
      </c>
      <c r="D959" s="29" t="s">
        <v>15</v>
      </c>
      <c r="E959" s="29" t="s">
        <v>14</v>
      </c>
      <c r="F959" s="29">
        <v>0</v>
      </c>
      <c r="G959" s="29">
        <v>0</v>
      </c>
      <c r="H959" s="29">
        <v>1</v>
      </c>
      <c r="I959" s="23"/>
    </row>
    <row r="960" spans="1:9" s="2" customFormat="1" ht="13.5" x14ac:dyDescent="0.25">
      <c r="A960" s="130" t="s">
        <v>12</v>
      </c>
      <c r="B960" s="131"/>
      <c r="C960" s="131"/>
      <c r="D960" s="131"/>
      <c r="E960" s="131"/>
      <c r="F960" s="131"/>
      <c r="G960" s="131"/>
      <c r="H960" s="132"/>
      <c r="I960" s="23"/>
    </row>
    <row r="961" spans="1:9" s="2" customFormat="1" ht="27" x14ac:dyDescent="0.25">
      <c r="A961" s="29">
        <v>5113</v>
      </c>
      <c r="B961" s="29" t="s">
        <v>1573</v>
      </c>
      <c r="C961" s="29" t="s">
        <v>454</v>
      </c>
      <c r="D961" s="29" t="s">
        <v>15</v>
      </c>
      <c r="E961" s="29" t="s">
        <v>14</v>
      </c>
      <c r="F961" s="29">
        <v>0</v>
      </c>
      <c r="G961" s="29">
        <v>0</v>
      </c>
      <c r="H961" s="29">
        <v>1</v>
      </c>
      <c r="I961" s="23"/>
    </row>
    <row r="962" spans="1:9" s="2" customFormat="1" ht="27" x14ac:dyDescent="0.25">
      <c r="A962" s="29">
        <v>5113</v>
      </c>
      <c r="B962" s="29" t="s">
        <v>1574</v>
      </c>
      <c r="C962" s="29" t="s">
        <v>454</v>
      </c>
      <c r="D962" s="29" t="s">
        <v>15</v>
      </c>
      <c r="E962" s="29" t="s">
        <v>14</v>
      </c>
      <c r="F962" s="29">
        <v>0</v>
      </c>
      <c r="G962" s="29">
        <v>0</v>
      </c>
      <c r="H962" s="29">
        <v>1</v>
      </c>
      <c r="I962" s="23"/>
    </row>
    <row r="963" spans="1:9" s="2" customFormat="1" ht="27" x14ac:dyDescent="0.25">
      <c r="A963" s="29">
        <v>5113</v>
      </c>
      <c r="B963" s="29" t="s">
        <v>1575</v>
      </c>
      <c r="C963" s="29" t="s">
        <v>454</v>
      </c>
      <c r="D963" s="29" t="s">
        <v>15</v>
      </c>
      <c r="E963" s="29" t="s">
        <v>14</v>
      </c>
      <c r="F963" s="29">
        <v>0</v>
      </c>
      <c r="G963" s="29">
        <v>0</v>
      </c>
      <c r="H963" s="29">
        <v>1</v>
      </c>
      <c r="I963" s="23"/>
    </row>
    <row r="964" spans="1:9" s="2" customFormat="1" ht="27" x14ac:dyDescent="0.25">
      <c r="A964" s="29">
        <v>5113</v>
      </c>
      <c r="B964" s="29" t="s">
        <v>1576</v>
      </c>
      <c r="C964" s="29" t="s">
        <v>454</v>
      </c>
      <c r="D964" s="29" t="s">
        <v>15</v>
      </c>
      <c r="E964" s="29" t="s">
        <v>14</v>
      </c>
      <c r="F964" s="29">
        <v>0</v>
      </c>
      <c r="G964" s="29">
        <v>0</v>
      </c>
      <c r="H964" s="29">
        <v>1</v>
      </c>
      <c r="I964" s="23"/>
    </row>
    <row r="965" spans="1:9" s="2" customFormat="1" ht="13.5" x14ac:dyDescent="0.25">
      <c r="A965" s="136" t="s">
        <v>272</v>
      </c>
      <c r="B965" s="137"/>
      <c r="C965" s="137"/>
      <c r="D965" s="137"/>
      <c r="E965" s="137"/>
      <c r="F965" s="137"/>
      <c r="G965" s="137"/>
      <c r="H965" s="137"/>
      <c r="I965" s="23"/>
    </row>
    <row r="966" spans="1:9" s="2" customFormat="1" ht="13.5" x14ac:dyDescent="0.25">
      <c r="A966" s="130" t="s">
        <v>16</v>
      </c>
      <c r="B966" s="131"/>
      <c r="C966" s="131"/>
      <c r="D966" s="131"/>
      <c r="E966" s="131"/>
      <c r="F966" s="131"/>
      <c r="G966" s="131"/>
      <c r="H966" s="132"/>
      <c r="I966" s="23"/>
    </row>
    <row r="967" spans="1:9" s="2" customFormat="1" ht="27" x14ac:dyDescent="0.25">
      <c r="A967" s="29">
        <v>4251</v>
      </c>
      <c r="B967" s="29" t="s">
        <v>3443</v>
      </c>
      <c r="C967" s="29" t="s">
        <v>1137</v>
      </c>
      <c r="D967" s="29" t="s">
        <v>15</v>
      </c>
      <c r="E967" s="29" t="s">
        <v>14</v>
      </c>
      <c r="F967" s="29">
        <v>1095000000</v>
      </c>
      <c r="G967" s="29">
        <v>1095000000</v>
      </c>
      <c r="H967" s="29">
        <v>1</v>
      </c>
      <c r="I967" s="23"/>
    </row>
    <row r="968" spans="1:9" s="2" customFormat="1" ht="27" x14ac:dyDescent="0.25">
      <c r="A968" s="29">
        <v>4251</v>
      </c>
      <c r="B968" s="29" t="s">
        <v>3444</v>
      </c>
      <c r="C968" s="29" t="s">
        <v>1137</v>
      </c>
      <c r="D968" s="29" t="s">
        <v>15</v>
      </c>
      <c r="E968" s="29" t="s">
        <v>14</v>
      </c>
      <c r="F968" s="29">
        <v>265000000</v>
      </c>
      <c r="G968" s="29">
        <v>265000000</v>
      </c>
      <c r="H968" s="29">
        <v>1</v>
      </c>
      <c r="I968" s="23"/>
    </row>
    <row r="969" spans="1:9" s="2" customFormat="1" ht="27" x14ac:dyDescent="0.25">
      <c r="A969" s="29">
        <v>4251</v>
      </c>
      <c r="B969" s="29" t="s">
        <v>3444</v>
      </c>
      <c r="C969" s="29" t="s">
        <v>1137</v>
      </c>
      <c r="D969" s="29" t="s">
        <v>15</v>
      </c>
      <c r="E969" s="29" t="s">
        <v>14</v>
      </c>
      <c r="F969" s="29">
        <v>240300240</v>
      </c>
      <c r="G969" s="29">
        <v>240300240</v>
      </c>
      <c r="H969" s="29">
        <v>1</v>
      </c>
      <c r="I969" s="23"/>
    </row>
    <row r="970" spans="1:9" s="2" customFormat="1" ht="27" x14ac:dyDescent="0.25">
      <c r="A970" s="29">
        <v>4251</v>
      </c>
      <c r="B970" s="29" t="s">
        <v>3445</v>
      </c>
      <c r="C970" s="29" t="s">
        <v>1137</v>
      </c>
      <c r="D970" s="29" t="s">
        <v>15</v>
      </c>
      <c r="E970" s="29" t="s">
        <v>14</v>
      </c>
      <c r="F970" s="29">
        <v>1140000000</v>
      </c>
      <c r="G970" s="29">
        <v>1140000000</v>
      </c>
      <c r="H970" s="29">
        <v>1</v>
      </c>
      <c r="I970" s="23"/>
    </row>
    <row r="971" spans="1:9" s="2" customFormat="1" ht="13.5" x14ac:dyDescent="0.25">
      <c r="A971" s="130" t="s">
        <v>12</v>
      </c>
      <c r="B971" s="131"/>
      <c r="C971" s="131"/>
      <c r="D971" s="131"/>
      <c r="E971" s="131"/>
      <c r="F971" s="131"/>
      <c r="G971" s="131"/>
      <c r="H971" s="132"/>
      <c r="I971" s="23"/>
    </row>
    <row r="972" spans="1:9" s="2" customFormat="1" ht="27" x14ac:dyDescent="0.25">
      <c r="A972" s="29">
        <v>4251</v>
      </c>
      <c r="B972" s="29" t="s">
        <v>3439</v>
      </c>
      <c r="C972" s="29" t="s">
        <v>454</v>
      </c>
      <c r="D972" s="29" t="s">
        <v>15</v>
      </c>
      <c r="E972" s="29" t="s">
        <v>14</v>
      </c>
      <c r="F972" s="29">
        <v>2800000</v>
      </c>
      <c r="G972" s="29">
        <v>2800000</v>
      </c>
      <c r="H972" s="29">
        <v>1</v>
      </c>
      <c r="I972" s="23"/>
    </row>
    <row r="973" spans="1:9" s="2" customFormat="1" ht="27" x14ac:dyDescent="0.25">
      <c r="A973" s="29">
        <v>4251</v>
      </c>
      <c r="B973" s="29" t="s">
        <v>3447</v>
      </c>
      <c r="C973" s="29" t="s">
        <v>454</v>
      </c>
      <c r="D973" s="29" t="s">
        <v>15</v>
      </c>
      <c r="E973" s="29" t="s">
        <v>14</v>
      </c>
      <c r="F973" s="29">
        <v>2100000</v>
      </c>
      <c r="G973" s="29">
        <v>2100000</v>
      </c>
      <c r="H973" s="29">
        <v>1</v>
      </c>
      <c r="I973" s="23"/>
    </row>
    <row r="974" spans="1:9" s="2" customFormat="1" ht="13.5" x14ac:dyDescent="0.25">
      <c r="A974" s="136" t="s">
        <v>111</v>
      </c>
      <c r="B974" s="137"/>
      <c r="C974" s="137"/>
      <c r="D974" s="137"/>
      <c r="E974" s="137"/>
      <c r="F974" s="137"/>
      <c r="G974" s="137"/>
      <c r="H974" s="137"/>
      <c r="I974" s="23"/>
    </row>
    <row r="975" spans="1:9" s="2" customFormat="1" ht="13.5" x14ac:dyDescent="0.25">
      <c r="A975" s="130" t="s">
        <v>16</v>
      </c>
      <c r="B975" s="131"/>
      <c r="C975" s="131"/>
      <c r="D975" s="131"/>
      <c r="E975" s="131"/>
      <c r="F975" s="131"/>
      <c r="G975" s="131"/>
      <c r="H975" s="132"/>
      <c r="I975" s="23"/>
    </row>
    <row r="976" spans="1:9" s="2" customFormat="1" ht="13.5" x14ac:dyDescent="0.25">
      <c r="A976" s="29"/>
      <c r="B976" s="66"/>
      <c r="C976" s="66"/>
      <c r="D976" s="66"/>
      <c r="E976" s="66"/>
      <c r="F976" s="66"/>
      <c r="G976" s="66"/>
      <c r="H976" s="66"/>
      <c r="I976" s="23"/>
    </row>
    <row r="977" spans="1:9" s="2" customFormat="1" ht="17.25" customHeight="1" x14ac:dyDescent="0.25">
      <c r="A977" s="136" t="s">
        <v>313</v>
      </c>
      <c r="B977" s="137"/>
      <c r="C977" s="137"/>
      <c r="D977" s="137"/>
      <c r="E977" s="137"/>
      <c r="F977" s="137"/>
      <c r="G977" s="137"/>
      <c r="H977" s="137"/>
      <c r="I977" s="23"/>
    </row>
    <row r="978" spans="1:9" s="2" customFormat="1" ht="15" customHeight="1" x14ac:dyDescent="0.25">
      <c r="A978" s="130" t="s">
        <v>16</v>
      </c>
      <c r="B978" s="131"/>
      <c r="C978" s="131"/>
      <c r="D978" s="131"/>
      <c r="E978" s="131"/>
      <c r="F978" s="131"/>
      <c r="G978" s="131"/>
      <c r="H978" s="132"/>
      <c r="I978" s="23"/>
    </row>
    <row r="979" spans="1:9" s="2" customFormat="1" ht="13.5" x14ac:dyDescent="0.25">
      <c r="A979" s="4"/>
      <c r="B979" s="1"/>
      <c r="C979" s="1"/>
      <c r="D979" s="12"/>
      <c r="E979" s="12"/>
      <c r="F979" s="12"/>
      <c r="G979" s="12"/>
      <c r="H979" s="20"/>
      <c r="I979" s="23"/>
    </row>
    <row r="980" spans="1:9" s="2" customFormat="1" ht="15" customHeight="1" x14ac:dyDescent="0.25">
      <c r="A980" s="130" t="s">
        <v>12</v>
      </c>
      <c r="B980" s="131"/>
      <c r="C980" s="131"/>
      <c r="D980" s="131"/>
      <c r="E980" s="131"/>
      <c r="F980" s="131"/>
      <c r="G980" s="131"/>
      <c r="H980" s="132"/>
      <c r="I980" s="23"/>
    </row>
    <row r="981" spans="1:9" s="2" customFormat="1" ht="15" customHeight="1" x14ac:dyDescent="0.25">
      <c r="A981" s="68"/>
      <c r="B981" s="36"/>
      <c r="C981" s="36"/>
      <c r="D981" s="36"/>
      <c r="E981" s="36"/>
      <c r="F981" s="36"/>
      <c r="G981" s="36"/>
      <c r="H981" s="36"/>
      <c r="I981" s="23"/>
    </row>
    <row r="982" spans="1:9" s="2" customFormat="1" ht="27" x14ac:dyDescent="0.25">
      <c r="A982" s="29">
        <v>4861</v>
      </c>
      <c r="B982" s="29" t="s">
        <v>461</v>
      </c>
      <c r="C982" s="29" t="s">
        <v>25</v>
      </c>
      <c r="D982" s="29" t="s">
        <v>15</v>
      </c>
      <c r="E982" s="29" t="s">
        <v>14</v>
      </c>
      <c r="F982" s="29">
        <v>0</v>
      </c>
      <c r="G982" s="29">
        <v>0</v>
      </c>
      <c r="H982" s="29">
        <v>1</v>
      </c>
      <c r="I982" s="23"/>
    </row>
    <row r="983" spans="1:9" ht="15" customHeight="1" x14ac:dyDescent="0.25">
      <c r="A983" s="133" t="s">
        <v>44</v>
      </c>
      <c r="B983" s="134"/>
      <c r="C983" s="134"/>
      <c r="D983" s="134"/>
      <c r="E983" s="134"/>
      <c r="F983" s="134"/>
      <c r="G983" s="134"/>
      <c r="H983" s="134"/>
      <c r="I983" s="22"/>
    </row>
    <row r="984" spans="1:9" ht="18" customHeight="1" x14ac:dyDescent="0.25">
      <c r="A984" s="130" t="s">
        <v>16</v>
      </c>
      <c r="B984" s="131"/>
      <c r="C984" s="131"/>
      <c r="D984" s="131"/>
      <c r="E984" s="131"/>
      <c r="F984" s="131"/>
      <c r="G984" s="131"/>
      <c r="H984" s="132"/>
      <c r="I984" s="22"/>
    </row>
    <row r="985" spans="1:9" ht="27" x14ac:dyDescent="0.25">
      <c r="A985" s="32">
        <v>5134</v>
      </c>
      <c r="B985" s="32" t="s">
        <v>4572</v>
      </c>
      <c r="C985" s="32" t="s">
        <v>17</v>
      </c>
      <c r="D985" s="32" t="s">
        <v>15</v>
      </c>
      <c r="E985" s="32" t="s">
        <v>14</v>
      </c>
      <c r="F985" s="32">
        <v>9000000</v>
      </c>
      <c r="G985" s="32">
        <v>9000000</v>
      </c>
      <c r="H985" s="32">
        <v>1</v>
      </c>
      <c r="I985" s="22"/>
    </row>
    <row r="986" spans="1:9" ht="27" x14ac:dyDescent="0.25">
      <c r="A986" s="32">
        <v>5134</v>
      </c>
      <c r="B986" s="32" t="s">
        <v>4513</v>
      </c>
      <c r="C986" s="32" t="s">
        <v>17</v>
      </c>
      <c r="D986" s="32" t="s">
        <v>15</v>
      </c>
      <c r="E986" s="32" t="s">
        <v>14</v>
      </c>
      <c r="F986" s="32">
        <v>2000000</v>
      </c>
      <c r="G986" s="32">
        <v>2000000</v>
      </c>
      <c r="H986" s="32">
        <v>1</v>
      </c>
      <c r="I986" s="22"/>
    </row>
    <row r="987" spans="1:9" ht="27" x14ac:dyDescent="0.25">
      <c r="A987" s="32">
        <v>5134</v>
      </c>
      <c r="B987" s="32" t="s">
        <v>4509</v>
      </c>
      <c r="C987" s="32" t="s">
        <v>17</v>
      </c>
      <c r="D987" s="32" t="s">
        <v>15</v>
      </c>
      <c r="E987" s="32" t="s">
        <v>14</v>
      </c>
      <c r="F987" s="32">
        <v>1500000</v>
      </c>
      <c r="G987" s="32">
        <v>1500000</v>
      </c>
      <c r="H987" s="32">
        <v>1</v>
      </c>
      <c r="I987" s="22"/>
    </row>
    <row r="988" spans="1:9" ht="27" x14ac:dyDescent="0.25">
      <c r="A988" s="32">
        <v>5134</v>
      </c>
      <c r="B988" s="32" t="s">
        <v>4488</v>
      </c>
      <c r="C988" s="32" t="s">
        <v>17</v>
      </c>
      <c r="D988" s="32" t="s">
        <v>15</v>
      </c>
      <c r="E988" s="32" t="s">
        <v>14</v>
      </c>
      <c r="F988" s="32">
        <v>8200000</v>
      </c>
      <c r="G988" s="32">
        <v>8200000</v>
      </c>
      <c r="H988" s="32">
        <v>1</v>
      </c>
      <c r="I988" s="22"/>
    </row>
    <row r="989" spans="1:9" ht="27" x14ac:dyDescent="0.25">
      <c r="A989" s="32">
        <v>5134</v>
      </c>
      <c r="B989" s="32" t="s">
        <v>4487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4308</v>
      </c>
      <c r="C990" s="32" t="s">
        <v>17</v>
      </c>
      <c r="D990" s="32" t="s">
        <v>15</v>
      </c>
      <c r="E990" s="32" t="s">
        <v>14</v>
      </c>
      <c r="F990" s="32">
        <v>200000</v>
      </c>
      <c r="G990" s="32">
        <v>200000</v>
      </c>
      <c r="H990" s="32">
        <v>1</v>
      </c>
      <c r="I990" s="22"/>
    </row>
    <row r="991" spans="1:9" ht="27" x14ac:dyDescent="0.25">
      <c r="A991" s="32">
        <v>5134</v>
      </c>
      <c r="B991" s="32" t="s">
        <v>4309</v>
      </c>
      <c r="C991" s="32" t="s">
        <v>17</v>
      </c>
      <c r="D991" s="32" t="s">
        <v>15</v>
      </c>
      <c r="E991" s="32" t="s">
        <v>14</v>
      </c>
      <c r="F991" s="32">
        <v>200000</v>
      </c>
      <c r="G991" s="32">
        <v>200000</v>
      </c>
      <c r="H991" s="32">
        <v>1</v>
      </c>
      <c r="I991" s="22"/>
    </row>
    <row r="992" spans="1:9" ht="27" x14ac:dyDescent="0.25">
      <c r="A992" s="32">
        <v>5134</v>
      </c>
      <c r="B992" s="32" t="s">
        <v>4310</v>
      </c>
      <c r="C992" s="32" t="s">
        <v>17</v>
      </c>
      <c r="D992" s="32" t="s">
        <v>15</v>
      </c>
      <c r="E992" s="32" t="s">
        <v>14</v>
      </c>
      <c r="F992" s="32">
        <v>300000</v>
      </c>
      <c r="G992" s="32">
        <v>300000</v>
      </c>
      <c r="H992" s="32">
        <v>1</v>
      </c>
      <c r="I992" s="22"/>
    </row>
    <row r="993" spans="1:9" ht="27" x14ac:dyDescent="0.25">
      <c r="A993" s="32">
        <v>5134</v>
      </c>
      <c r="B993" s="32" t="s">
        <v>4311</v>
      </c>
      <c r="C993" s="32" t="s">
        <v>17</v>
      </c>
      <c r="D993" s="32" t="s">
        <v>15</v>
      </c>
      <c r="E993" s="32" t="s">
        <v>14</v>
      </c>
      <c r="F993" s="32">
        <v>300000</v>
      </c>
      <c r="G993" s="32">
        <v>300000</v>
      </c>
      <c r="H993" s="32">
        <v>1</v>
      </c>
      <c r="I993" s="22"/>
    </row>
    <row r="994" spans="1:9" ht="27" x14ac:dyDescent="0.25">
      <c r="A994" s="32">
        <v>5134</v>
      </c>
      <c r="B994" s="32" t="s">
        <v>4312</v>
      </c>
      <c r="C994" s="32" t="s">
        <v>17</v>
      </c>
      <c r="D994" s="32" t="s">
        <v>15</v>
      </c>
      <c r="E994" s="32" t="s">
        <v>14</v>
      </c>
      <c r="F994" s="32">
        <v>150000</v>
      </c>
      <c r="G994" s="32">
        <v>150000</v>
      </c>
      <c r="H994" s="32">
        <v>1</v>
      </c>
      <c r="I994" s="22"/>
    </row>
    <row r="995" spans="1:9" ht="27" x14ac:dyDescent="0.25">
      <c r="A995" s="32">
        <v>5134</v>
      </c>
      <c r="B995" s="32" t="s">
        <v>4313</v>
      </c>
      <c r="C995" s="32" t="s">
        <v>17</v>
      </c>
      <c r="D995" s="32" t="s">
        <v>15</v>
      </c>
      <c r="E995" s="32" t="s">
        <v>14</v>
      </c>
      <c r="F995" s="32">
        <v>420000</v>
      </c>
      <c r="G995" s="32">
        <v>420000</v>
      </c>
      <c r="H995" s="32">
        <v>1</v>
      </c>
      <c r="I995" s="22"/>
    </row>
    <row r="996" spans="1:9" ht="27" x14ac:dyDescent="0.25">
      <c r="A996" s="32">
        <v>5134</v>
      </c>
      <c r="B996" s="32" t="s">
        <v>4209</v>
      </c>
      <c r="C996" s="32" t="s">
        <v>17</v>
      </c>
      <c r="D996" s="32" t="s">
        <v>15</v>
      </c>
      <c r="E996" s="32" t="s">
        <v>14</v>
      </c>
      <c r="F996" s="32">
        <v>1000000</v>
      </c>
      <c r="G996" s="32">
        <v>1000000</v>
      </c>
      <c r="H996" s="32">
        <v>1</v>
      </c>
      <c r="I996" s="22"/>
    </row>
    <row r="997" spans="1:9" ht="27" x14ac:dyDescent="0.25">
      <c r="A997" s="32">
        <v>5134</v>
      </c>
      <c r="B997" s="32" t="s">
        <v>4185</v>
      </c>
      <c r="C997" s="32" t="s">
        <v>17</v>
      </c>
      <c r="D997" s="32" t="s">
        <v>15</v>
      </c>
      <c r="E997" s="32" t="s">
        <v>14</v>
      </c>
      <c r="F997" s="32">
        <v>1500000</v>
      </c>
      <c r="G997" s="32">
        <v>1500000</v>
      </c>
      <c r="H997" s="32">
        <v>1</v>
      </c>
      <c r="I997" s="22"/>
    </row>
    <row r="998" spans="1:9" ht="27" x14ac:dyDescent="0.25">
      <c r="A998" s="32">
        <v>5134</v>
      </c>
      <c r="B998" s="32" t="s">
        <v>4096</v>
      </c>
      <c r="C998" s="32" t="s">
        <v>17</v>
      </c>
      <c r="D998" s="32" t="s">
        <v>15</v>
      </c>
      <c r="E998" s="32" t="s">
        <v>14</v>
      </c>
      <c r="F998" s="32">
        <v>2000000</v>
      </c>
      <c r="G998" s="32">
        <v>2000000</v>
      </c>
      <c r="H998" s="32">
        <v>1</v>
      </c>
      <c r="I998" s="22"/>
    </row>
    <row r="999" spans="1:9" ht="27" x14ac:dyDescent="0.25">
      <c r="A999" s="32">
        <v>5134</v>
      </c>
      <c r="B999" s="32" t="s">
        <v>4095</v>
      </c>
      <c r="C999" s="32" t="s">
        <v>17</v>
      </c>
      <c r="D999" s="32" t="s">
        <v>15</v>
      </c>
      <c r="E999" s="32" t="s">
        <v>14</v>
      </c>
      <c r="F999" s="32">
        <v>1500000</v>
      </c>
      <c r="G999" s="32">
        <v>1500000</v>
      </c>
      <c r="H999" s="32">
        <v>1</v>
      </c>
      <c r="I999" s="22"/>
    </row>
    <row r="1000" spans="1:9" ht="27" x14ac:dyDescent="0.25">
      <c r="A1000" s="32">
        <v>5134</v>
      </c>
      <c r="B1000" s="32" t="s">
        <v>4091</v>
      </c>
      <c r="C1000" s="32" t="s">
        <v>17</v>
      </c>
      <c r="D1000" s="32" t="s">
        <v>15</v>
      </c>
      <c r="E1000" s="32" t="s">
        <v>14</v>
      </c>
      <c r="F1000" s="32">
        <v>1500000</v>
      </c>
      <c r="G1000" s="32">
        <v>1500000</v>
      </c>
      <c r="H1000" s="32">
        <v>1</v>
      </c>
      <c r="I1000" s="22"/>
    </row>
    <row r="1001" spans="1:9" ht="27" x14ac:dyDescent="0.25">
      <c r="A1001" s="32">
        <v>5134</v>
      </c>
      <c r="B1001" s="32" t="s">
        <v>3916</v>
      </c>
      <c r="C1001" s="32" t="s">
        <v>17</v>
      </c>
      <c r="D1001" s="32" t="s">
        <v>15</v>
      </c>
      <c r="E1001" s="32" t="s">
        <v>14</v>
      </c>
      <c r="F1001" s="32">
        <v>1500000</v>
      </c>
      <c r="G1001" s="32">
        <v>1500000</v>
      </c>
      <c r="H1001" s="32">
        <v>1</v>
      </c>
      <c r="I1001" s="22"/>
    </row>
    <row r="1002" spans="1:9" ht="27" x14ac:dyDescent="0.25">
      <c r="A1002" s="32">
        <v>5134</v>
      </c>
      <c r="B1002" s="32" t="s">
        <v>3915</v>
      </c>
      <c r="C1002" s="32" t="s">
        <v>17</v>
      </c>
      <c r="D1002" s="32" t="s">
        <v>15</v>
      </c>
      <c r="E1002" s="32" t="s">
        <v>14</v>
      </c>
      <c r="F1002" s="32">
        <v>1300000</v>
      </c>
      <c r="G1002" s="32">
        <v>1300000</v>
      </c>
      <c r="H1002" s="32">
        <v>1</v>
      </c>
      <c r="I1002" s="22"/>
    </row>
    <row r="1003" spans="1:9" ht="27" x14ac:dyDescent="0.25">
      <c r="A1003" s="32">
        <v>5134</v>
      </c>
      <c r="B1003" s="32" t="s">
        <v>3420</v>
      </c>
      <c r="C1003" s="32" t="s">
        <v>17</v>
      </c>
      <c r="D1003" s="32" t="s">
        <v>15</v>
      </c>
      <c r="E1003" s="32" t="s">
        <v>14</v>
      </c>
      <c r="F1003" s="32">
        <v>4000000</v>
      </c>
      <c r="G1003" s="32">
        <v>4000000</v>
      </c>
      <c r="H1003" s="32">
        <v>1</v>
      </c>
      <c r="I1003" s="22"/>
    </row>
    <row r="1004" spans="1:9" ht="27" x14ac:dyDescent="0.25">
      <c r="A1004" s="32">
        <v>5134</v>
      </c>
      <c r="B1004" s="32" t="s">
        <v>2684</v>
      </c>
      <c r="C1004" s="32" t="s">
        <v>17</v>
      </c>
      <c r="D1004" s="32" t="s">
        <v>15</v>
      </c>
      <c r="E1004" s="32" t="s">
        <v>14</v>
      </c>
      <c r="F1004" s="32">
        <v>2500000</v>
      </c>
      <c r="G1004" s="32">
        <v>2500000</v>
      </c>
      <c r="H1004" s="32">
        <v>1</v>
      </c>
      <c r="I1004" s="22"/>
    </row>
    <row r="1005" spans="1:9" ht="27" x14ac:dyDescent="0.25">
      <c r="A1005" s="32">
        <v>5134</v>
      </c>
      <c r="B1005" s="32" t="s">
        <v>1730</v>
      </c>
      <c r="C1005" s="32" t="s">
        <v>17</v>
      </c>
      <c r="D1005" s="32" t="s">
        <v>15</v>
      </c>
      <c r="E1005" s="32" t="s">
        <v>14</v>
      </c>
      <c r="F1005" s="32">
        <v>0</v>
      </c>
      <c r="G1005" s="32">
        <v>0</v>
      </c>
      <c r="H1005" s="32">
        <v>1</v>
      </c>
      <c r="I1005" s="22"/>
    </row>
    <row r="1006" spans="1:9" ht="27" x14ac:dyDescent="0.25">
      <c r="A1006" s="32">
        <v>5134</v>
      </c>
      <c r="B1006" s="32" t="s">
        <v>1731</v>
      </c>
      <c r="C1006" s="32" t="s">
        <v>17</v>
      </c>
      <c r="D1006" s="32" t="s">
        <v>15</v>
      </c>
      <c r="E1006" s="32" t="s">
        <v>14</v>
      </c>
      <c r="F1006" s="32">
        <v>5000000</v>
      </c>
      <c r="G1006" s="32">
        <v>5000000</v>
      </c>
      <c r="H1006" s="32">
        <v>1</v>
      </c>
      <c r="I1006" s="22"/>
    </row>
    <row r="1007" spans="1:9" ht="27" x14ac:dyDescent="0.25">
      <c r="A1007" s="32">
        <v>5134</v>
      </c>
      <c r="B1007" s="32" t="s">
        <v>1732</v>
      </c>
      <c r="C1007" s="32" t="s">
        <v>17</v>
      </c>
      <c r="D1007" s="32" t="s">
        <v>15</v>
      </c>
      <c r="E1007" s="32" t="s">
        <v>14</v>
      </c>
      <c r="F1007" s="32">
        <v>1300000</v>
      </c>
      <c r="G1007" s="32">
        <v>1300000</v>
      </c>
      <c r="H1007" s="32">
        <v>1</v>
      </c>
      <c r="I1007" s="22"/>
    </row>
    <row r="1008" spans="1:9" ht="27" x14ac:dyDescent="0.25">
      <c r="A1008" s="32">
        <v>5134</v>
      </c>
      <c r="B1008" s="32" t="s">
        <v>1733</v>
      </c>
      <c r="C1008" s="32" t="s">
        <v>17</v>
      </c>
      <c r="D1008" s="32" t="s">
        <v>15</v>
      </c>
      <c r="E1008" s="32" t="s">
        <v>14</v>
      </c>
      <c r="F1008" s="32">
        <v>1500000</v>
      </c>
      <c r="G1008" s="32">
        <v>1500000</v>
      </c>
      <c r="H1008" s="32">
        <v>1</v>
      </c>
      <c r="I1008" s="22"/>
    </row>
    <row r="1009" spans="1:9" ht="27" x14ac:dyDescent="0.25">
      <c r="A1009" s="32">
        <v>5134</v>
      </c>
      <c r="B1009" s="32" t="s">
        <v>1734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5134</v>
      </c>
      <c r="B1010" s="32" t="s">
        <v>1735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5134</v>
      </c>
      <c r="B1011" s="32" t="s">
        <v>1736</v>
      </c>
      <c r="C1011" s="32" t="s">
        <v>17</v>
      </c>
      <c r="D1011" s="32" t="s">
        <v>15</v>
      </c>
      <c r="E1011" s="32" t="s">
        <v>14</v>
      </c>
      <c r="F1011" s="32">
        <v>2160000</v>
      </c>
      <c r="G1011" s="32">
        <v>2160000</v>
      </c>
      <c r="H1011" s="32">
        <v>1</v>
      </c>
      <c r="I1011" s="22"/>
    </row>
    <row r="1012" spans="1:9" ht="27" x14ac:dyDescent="0.25">
      <c r="A1012" s="32">
        <v>5134</v>
      </c>
      <c r="B1012" s="32" t="s">
        <v>1737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5134</v>
      </c>
      <c r="B1013" s="32" t="s">
        <v>1738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5134</v>
      </c>
      <c r="B1014" s="32" t="s">
        <v>1739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40.5" x14ac:dyDescent="0.25">
      <c r="A1015" s="32">
        <v>5134</v>
      </c>
      <c r="B1015" s="32" t="s">
        <v>311</v>
      </c>
      <c r="C1015" s="32" t="s">
        <v>312</v>
      </c>
      <c r="D1015" s="32" t="s">
        <v>15</v>
      </c>
      <c r="E1015" s="32" t="s">
        <v>14</v>
      </c>
      <c r="F1015" s="32">
        <v>2500000</v>
      </c>
      <c r="G1015" s="32">
        <v>2500000</v>
      </c>
      <c r="H1015" s="32">
        <v>1</v>
      </c>
      <c r="I1015" s="22"/>
    </row>
    <row r="1016" spans="1:9" ht="27" x14ac:dyDescent="0.25">
      <c r="A1016" s="32">
        <v>5134</v>
      </c>
      <c r="B1016" s="32" t="s">
        <v>1430</v>
      </c>
      <c r="C1016" s="32" t="s">
        <v>17</v>
      </c>
      <c r="D1016" s="32" t="s">
        <v>15</v>
      </c>
      <c r="E1016" s="32" t="s">
        <v>14</v>
      </c>
      <c r="F1016" s="32">
        <v>3000000</v>
      </c>
      <c r="G1016" s="32">
        <v>3000000</v>
      </c>
      <c r="H1016" s="32">
        <v>1</v>
      </c>
      <c r="I1016" s="22"/>
    </row>
    <row r="1017" spans="1:9" ht="27" x14ac:dyDescent="0.25">
      <c r="A1017" s="32">
        <v>5134</v>
      </c>
      <c r="B1017" s="32" t="s">
        <v>1431</v>
      </c>
      <c r="C1017" s="32" t="s">
        <v>17</v>
      </c>
      <c r="D1017" s="32" t="s">
        <v>15</v>
      </c>
      <c r="E1017" s="32" t="s">
        <v>14</v>
      </c>
      <c r="F1017" s="32">
        <v>215000</v>
      </c>
      <c r="G1017" s="32">
        <v>215000</v>
      </c>
      <c r="H1017" s="32">
        <v>1</v>
      </c>
      <c r="I1017" s="22"/>
    </row>
    <row r="1018" spans="1:9" ht="27" x14ac:dyDescent="0.25">
      <c r="A1018" s="32">
        <v>5134</v>
      </c>
      <c r="B1018" s="32" t="s">
        <v>1432</v>
      </c>
      <c r="C1018" s="32" t="s">
        <v>17</v>
      </c>
      <c r="D1018" s="32" t="s">
        <v>15</v>
      </c>
      <c r="E1018" s="32" t="s">
        <v>14</v>
      </c>
      <c r="F1018" s="32">
        <v>285000</v>
      </c>
      <c r="G1018" s="32">
        <v>285000</v>
      </c>
      <c r="H1018" s="32">
        <v>1</v>
      </c>
      <c r="I1018" s="22"/>
    </row>
    <row r="1019" spans="1:9" ht="27" x14ac:dyDescent="0.25">
      <c r="A1019" s="32">
        <v>5134</v>
      </c>
      <c r="B1019" s="32" t="s">
        <v>1433</v>
      </c>
      <c r="C1019" s="32" t="s">
        <v>17</v>
      </c>
      <c r="D1019" s="32" t="s">
        <v>15</v>
      </c>
      <c r="E1019" s="32" t="s">
        <v>14</v>
      </c>
      <c r="F1019" s="32">
        <v>115000</v>
      </c>
      <c r="G1019" s="32">
        <v>115000</v>
      </c>
      <c r="H1019" s="32">
        <v>1</v>
      </c>
      <c r="I1019" s="22"/>
    </row>
    <row r="1020" spans="1:9" ht="27" x14ac:dyDescent="0.25">
      <c r="A1020" s="32">
        <v>5134</v>
      </c>
      <c r="B1020" s="32" t="s">
        <v>657</v>
      </c>
      <c r="C1020" s="32" t="s">
        <v>17</v>
      </c>
      <c r="D1020" s="32" t="s">
        <v>15</v>
      </c>
      <c r="E1020" s="32" t="s">
        <v>14</v>
      </c>
      <c r="F1020" s="32">
        <v>9600000</v>
      </c>
      <c r="G1020" s="32">
        <v>9600000</v>
      </c>
      <c r="H1020" s="32">
        <v>1</v>
      </c>
      <c r="I1020" s="22"/>
    </row>
    <row r="1021" spans="1:9" ht="27" x14ac:dyDescent="0.25">
      <c r="A1021" s="32">
        <v>5134</v>
      </c>
      <c r="B1021" s="32" t="s">
        <v>462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463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447</v>
      </c>
      <c r="C1023" s="32" t="s">
        <v>17</v>
      </c>
      <c r="D1023" s="32" t="s">
        <v>15</v>
      </c>
      <c r="E1023" s="32" t="s">
        <v>14</v>
      </c>
      <c r="F1023" s="32">
        <v>685000</v>
      </c>
      <c r="G1023" s="32">
        <v>685000</v>
      </c>
      <c r="H1023" s="32">
        <v>1</v>
      </c>
      <c r="I1023" s="22"/>
    </row>
    <row r="1024" spans="1:9" ht="27" x14ac:dyDescent="0.25">
      <c r="A1024" s="32">
        <v>5134</v>
      </c>
      <c r="B1024" s="32" t="s">
        <v>448</v>
      </c>
      <c r="C1024" s="32" t="s">
        <v>17</v>
      </c>
      <c r="D1024" s="32" t="s">
        <v>15</v>
      </c>
      <c r="E1024" s="32" t="s">
        <v>14</v>
      </c>
      <c r="F1024" s="32">
        <v>420000</v>
      </c>
      <c r="G1024" s="32">
        <v>420000</v>
      </c>
      <c r="H1024" s="32">
        <v>1</v>
      </c>
      <c r="I1024" s="22"/>
    </row>
    <row r="1025" spans="1:9" ht="27" x14ac:dyDescent="0.25">
      <c r="A1025" s="32">
        <v>5134</v>
      </c>
      <c r="B1025" s="32" t="s">
        <v>449</v>
      </c>
      <c r="C1025" s="32" t="s">
        <v>17</v>
      </c>
      <c r="D1025" s="32" t="s">
        <v>15</v>
      </c>
      <c r="E1025" s="32" t="s">
        <v>14</v>
      </c>
      <c r="F1025" s="32">
        <v>1345000</v>
      </c>
      <c r="G1025" s="32">
        <v>1345000</v>
      </c>
      <c r="H1025" s="32">
        <v>1</v>
      </c>
      <c r="I1025" s="22"/>
    </row>
    <row r="1026" spans="1:9" ht="27" x14ac:dyDescent="0.25">
      <c r="A1026" s="32">
        <v>5134</v>
      </c>
      <c r="B1026" s="32" t="s">
        <v>450</v>
      </c>
      <c r="C1026" s="32" t="s">
        <v>17</v>
      </c>
      <c r="D1026" s="32" t="s">
        <v>15</v>
      </c>
      <c r="E1026" s="32" t="s">
        <v>14</v>
      </c>
      <c r="F1026" s="32">
        <v>520000</v>
      </c>
      <c r="G1026" s="32">
        <v>520000</v>
      </c>
      <c r="H1026" s="32">
        <v>1</v>
      </c>
      <c r="I1026" s="22"/>
    </row>
    <row r="1027" spans="1:9" ht="27" x14ac:dyDescent="0.25">
      <c r="A1027" s="32">
        <v>5134</v>
      </c>
      <c r="B1027" s="32" t="s">
        <v>451</v>
      </c>
      <c r="C1027" s="32" t="s">
        <v>17</v>
      </c>
      <c r="D1027" s="32" t="s">
        <v>15</v>
      </c>
      <c r="E1027" s="32" t="s">
        <v>14</v>
      </c>
      <c r="F1027" s="32">
        <v>245000</v>
      </c>
      <c r="G1027" s="32">
        <v>245000</v>
      </c>
      <c r="H1027" s="32">
        <v>1</v>
      </c>
      <c r="I1027" s="22"/>
    </row>
    <row r="1028" spans="1:9" ht="27" x14ac:dyDescent="0.25">
      <c r="A1028" s="32">
        <v>5134</v>
      </c>
      <c r="B1028" s="32" t="s">
        <v>452</v>
      </c>
      <c r="C1028" s="32" t="s">
        <v>17</v>
      </c>
      <c r="D1028" s="32" t="s">
        <v>15</v>
      </c>
      <c r="E1028" s="32" t="s">
        <v>14</v>
      </c>
      <c r="F1028" s="32">
        <v>215000</v>
      </c>
      <c r="G1028" s="32">
        <v>215000</v>
      </c>
      <c r="H1028" s="32">
        <v>1</v>
      </c>
      <c r="I1028" s="22"/>
    </row>
    <row r="1029" spans="1:9" ht="27" x14ac:dyDescent="0.25">
      <c r="A1029" s="32">
        <v>5122</v>
      </c>
      <c r="B1029" s="32" t="s">
        <v>328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5123</v>
      </c>
      <c r="B1030" s="32" t="s">
        <v>333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5124</v>
      </c>
      <c r="B1031" s="32" t="s">
        <v>321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5125</v>
      </c>
      <c r="B1032" s="32" t="s">
        <v>320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5126</v>
      </c>
      <c r="B1033" s="32" t="s">
        <v>324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5127</v>
      </c>
      <c r="B1034" s="32" t="s">
        <v>323</v>
      </c>
      <c r="C1034" s="32" t="s">
        <v>17</v>
      </c>
      <c r="D1034" s="32" t="s">
        <v>15</v>
      </c>
      <c r="E1034" s="32" t="s">
        <v>14</v>
      </c>
      <c r="F1034" s="32">
        <v>0</v>
      </c>
      <c r="G1034" s="32">
        <v>0</v>
      </c>
      <c r="H1034" s="32">
        <v>1</v>
      </c>
      <c r="I1034" s="22"/>
    </row>
    <row r="1035" spans="1:9" ht="27" x14ac:dyDescent="0.25">
      <c r="A1035" s="32">
        <v>5128</v>
      </c>
      <c r="B1035" s="32" t="s">
        <v>331</v>
      </c>
      <c r="C1035" s="32" t="s">
        <v>17</v>
      </c>
      <c r="D1035" s="32" t="s">
        <v>15</v>
      </c>
      <c r="E1035" s="32" t="s">
        <v>14</v>
      </c>
      <c r="F1035" s="32">
        <v>0</v>
      </c>
      <c r="G1035" s="32">
        <v>0</v>
      </c>
      <c r="H1035" s="32">
        <v>1</v>
      </c>
      <c r="I1035" s="22"/>
    </row>
    <row r="1036" spans="1:9" ht="27" x14ac:dyDescent="0.25">
      <c r="A1036" s="32">
        <v>5129</v>
      </c>
      <c r="B1036" s="32" t="s">
        <v>334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5130</v>
      </c>
      <c r="B1037" s="32" t="s">
        <v>329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5131</v>
      </c>
      <c r="B1038" s="32" t="s">
        <v>322</v>
      </c>
      <c r="C1038" s="32" t="s">
        <v>17</v>
      </c>
      <c r="D1038" s="32" t="s">
        <v>15</v>
      </c>
      <c r="E1038" s="32" t="s">
        <v>14</v>
      </c>
      <c r="F1038" s="32">
        <v>0</v>
      </c>
      <c r="G1038" s="32">
        <v>0</v>
      </c>
      <c r="H1038" s="32">
        <v>1</v>
      </c>
      <c r="I1038" s="22"/>
    </row>
    <row r="1039" spans="1:9" ht="27" x14ac:dyDescent="0.25">
      <c r="A1039" s="32">
        <v>5132</v>
      </c>
      <c r="B1039" s="32" t="s">
        <v>319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5133</v>
      </c>
      <c r="B1040" s="32" t="s">
        <v>327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5134</v>
      </c>
      <c r="B1041" s="32" t="s">
        <v>318</v>
      </c>
      <c r="C1041" s="32" t="s">
        <v>17</v>
      </c>
      <c r="D1041" s="32" t="s">
        <v>15</v>
      </c>
      <c r="E1041" s="32" t="s">
        <v>14</v>
      </c>
      <c r="F1041" s="32">
        <v>0</v>
      </c>
      <c r="G1041" s="32">
        <v>0</v>
      </c>
      <c r="H1041" s="32">
        <v>1</v>
      </c>
      <c r="I1041" s="22"/>
    </row>
    <row r="1042" spans="1:9" ht="27" x14ac:dyDescent="0.25">
      <c r="A1042" s="32">
        <v>5134</v>
      </c>
      <c r="B1042" s="32" t="s">
        <v>319</v>
      </c>
      <c r="C1042" s="32" t="s">
        <v>17</v>
      </c>
      <c r="D1042" s="32" t="s">
        <v>15</v>
      </c>
      <c r="E1042" s="32" t="s">
        <v>14</v>
      </c>
      <c r="F1042" s="32">
        <v>0</v>
      </c>
      <c r="G1042" s="32">
        <v>0</v>
      </c>
      <c r="H1042" s="32">
        <v>1</v>
      </c>
      <c r="I1042" s="22"/>
    </row>
    <row r="1043" spans="1:9" ht="27" x14ac:dyDescent="0.25">
      <c r="A1043" s="32">
        <v>5134</v>
      </c>
      <c r="B1043" s="32" t="s">
        <v>320</v>
      </c>
      <c r="C1043" s="32" t="s">
        <v>17</v>
      </c>
      <c r="D1043" s="32" t="s">
        <v>15</v>
      </c>
      <c r="E1043" s="32" t="s">
        <v>14</v>
      </c>
      <c r="F1043" s="32">
        <v>0</v>
      </c>
      <c r="G1043" s="32">
        <v>0</v>
      </c>
      <c r="H1043" s="32">
        <v>1</v>
      </c>
      <c r="I1043" s="22"/>
    </row>
    <row r="1044" spans="1:9" ht="27" x14ac:dyDescent="0.25">
      <c r="A1044" s="32">
        <v>5134</v>
      </c>
      <c r="B1044" s="32" t="s">
        <v>321</v>
      </c>
      <c r="C1044" s="32" t="s">
        <v>17</v>
      </c>
      <c r="D1044" s="32" t="s">
        <v>15</v>
      </c>
      <c r="E1044" s="32" t="s">
        <v>14</v>
      </c>
      <c r="F1044" s="32">
        <v>0</v>
      </c>
      <c r="G1044" s="32">
        <v>0</v>
      </c>
      <c r="H1044" s="32">
        <v>1</v>
      </c>
      <c r="I1044" s="22"/>
    </row>
    <row r="1045" spans="1:9" ht="27" x14ac:dyDescent="0.25">
      <c r="A1045" s="32">
        <v>5134</v>
      </c>
      <c r="B1045" s="32" t="s">
        <v>322</v>
      </c>
      <c r="C1045" s="32" t="s">
        <v>17</v>
      </c>
      <c r="D1045" s="32" t="s">
        <v>15</v>
      </c>
      <c r="E1045" s="32" t="s">
        <v>14</v>
      </c>
      <c r="F1045" s="32">
        <v>0</v>
      </c>
      <c r="G1045" s="32">
        <v>0</v>
      </c>
      <c r="H1045" s="32">
        <v>1</v>
      </c>
      <c r="I1045" s="22"/>
    </row>
    <row r="1046" spans="1:9" ht="27" x14ac:dyDescent="0.25">
      <c r="A1046" s="32">
        <v>5134</v>
      </c>
      <c r="B1046" s="32" t="s">
        <v>323</v>
      </c>
      <c r="C1046" s="32" t="s">
        <v>17</v>
      </c>
      <c r="D1046" s="32" t="s">
        <v>15</v>
      </c>
      <c r="E1046" s="32" t="s">
        <v>14</v>
      </c>
      <c r="F1046" s="32">
        <v>0</v>
      </c>
      <c r="G1046" s="32">
        <v>0</v>
      </c>
      <c r="H1046" s="32">
        <v>1</v>
      </c>
      <c r="I1046" s="22"/>
    </row>
    <row r="1047" spans="1:9" ht="27" x14ac:dyDescent="0.25">
      <c r="A1047" s="32">
        <v>5134</v>
      </c>
      <c r="B1047" s="32" t="s">
        <v>324</v>
      </c>
      <c r="C1047" s="32" t="s">
        <v>17</v>
      </c>
      <c r="D1047" s="32" t="s">
        <v>15</v>
      </c>
      <c r="E1047" s="32" t="s">
        <v>14</v>
      </c>
      <c r="F1047" s="32">
        <v>0</v>
      </c>
      <c r="G1047" s="32">
        <v>0</v>
      </c>
      <c r="H1047" s="32">
        <v>1</v>
      </c>
      <c r="I1047" s="22"/>
    </row>
    <row r="1048" spans="1:9" ht="27" x14ac:dyDescent="0.25">
      <c r="A1048" s="32">
        <v>5134</v>
      </c>
      <c r="B1048" s="32" t="s">
        <v>325</v>
      </c>
      <c r="C1048" s="32" t="s">
        <v>17</v>
      </c>
      <c r="D1048" s="32" t="s">
        <v>15</v>
      </c>
      <c r="E1048" s="32" t="s">
        <v>14</v>
      </c>
      <c r="F1048" s="32">
        <v>4680000</v>
      </c>
      <c r="G1048" s="32">
        <v>4680000</v>
      </c>
      <c r="H1048" s="32">
        <v>1</v>
      </c>
      <c r="I1048" s="22"/>
    </row>
    <row r="1049" spans="1:9" ht="27" x14ac:dyDescent="0.25">
      <c r="A1049" s="32">
        <v>5134</v>
      </c>
      <c r="B1049" s="32" t="s">
        <v>326</v>
      </c>
      <c r="C1049" s="32" t="s">
        <v>17</v>
      </c>
      <c r="D1049" s="32" t="s">
        <v>15</v>
      </c>
      <c r="E1049" s="32" t="s">
        <v>14</v>
      </c>
      <c r="F1049" s="32">
        <v>3990000</v>
      </c>
      <c r="G1049" s="32">
        <v>3990000</v>
      </c>
      <c r="H1049" s="32">
        <v>1</v>
      </c>
      <c r="I1049" s="22"/>
    </row>
    <row r="1050" spans="1:9" ht="27" x14ac:dyDescent="0.25">
      <c r="A1050" s="32">
        <v>5134</v>
      </c>
      <c r="B1050" s="32" t="s">
        <v>327</v>
      </c>
      <c r="C1050" s="32" t="s">
        <v>17</v>
      </c>
      <c r="D1050" s="32" t="s">
        <v>15</v>
      </c>
      <c r="E1050" s="32" t="s">
        <v>14</v>
      </c>
      <c r="F1050" s="32">
        <v>0</v>
      </c>
      <c r="G1050" s="32">
        <v>0</v>
      </c>
      <c r="H1050" s="32">
        <v>1</v>
      </c>
      <c r="I1050" s="22"/>
    </row>
    <row r="1051" spans="1:9" ht="27" x14ac:dyDescent="0.25">
      <c r="A1051" s="32">
        <v>5134</v>
      </c>
      <c r="B1051" s="32" t="s">
        <v>328</v>
      </c>
      <c r="C1051" s="32" t="s">
        <v>17</v>
      </c>
      <c r="D1051" s="32" t="s">
        <v>15</v>
      </c>
      <c r="E1051" s="32" t="s">
        <v>14</v>
      </c>
      <c r="F1051" s="32">
        <v>0</v>
      </c>
      <c r="G1051" s="32">
        <v>0</v>
      </c>
      <c r="H1051" s="32">
        <v>1</v>
      </c>
      <c r="I1051" s="22"/>
    </row>
    <row r="1052" spans="1:9" ht="27" x14ac:dyDescent="0.25">
      <c r="A1052" s="32">
        <v>5134</v>
      </c>
      <c r="B1052" s="32" t="s">
        <v>329</v>
      </c>
      <c r="C1052" s="32" t="s">
        <v>17</v>
      </c>
      <c r="D1052" s="32" t="s">
        <v>15</v>
      </c>
      <c r="E1052" s="32" t="s">
        <v>14</v>
      </c>
      <c r="F1052" s="32">
        <v>0</v>
      </c>
      <c r="G1052" s="32">
        <v>0</v>
      </c>
      <c r="H1052" s="32">
        <v>1</v>
      </c>
      <c r="I1052" s="22"/>
    </row>
    <row r="1053" spans="1:9" ht="27" x14ac:dyDescent="0.25">
      <c r="A1053" s="32">
        <v>5134</v>
      </c>
      <c r="B1053" s="32" t="s">
        <v>330</v>
      </c>
      <c r="C1053" s="32" t="s">
        <v>17</v>
      </c>
      <c r="D1053" s="32" t="s">
        <v>15</v>
      </c>
      <c r="E1053" s="32" t="s">
        <v>14</v>
      </c>
      <c r="F1053" s="32">
        <v>0</v>
      </c>
      <c r="G1053" s="32">
        <v>0</v>
      </c>
      <c r="H1053" s="32">
        <v>1</v>
      </c>
      <c r="I1053" s="22"/>
    </row>
    <row r="1054" spans="1:9" ht="27" x14ac:dyDescent="0.25">
      <c r="A1054" s="32">
        <v>5134</v>
      </c>
      <c r="B1054" s="32" t="s">
        <v>331</v>
      </c>
      <c r="C1054" s="32" t="s">
        <v>17</v>
      </c>
      <c r="D1054" s="32" t="s">
        <v>15</v>
      </c>
      <c r="E1054" s="32" t="s">
        <v>14</v>
      </c>
      <c r="F1054" s="32">
        <v>0</v>
      </c>
      <c r="G1054" s="32">
        <v>0</v>
      </c>
      <c r="H1054" s="32">
        <v>1</v>
      </c>
      <c r="I1054" s="22"/>
    </row>
    <row r="1055" spans="1:9" ht="27" x14ac:dyDescent="0.25">
      <c r="A1055" s="32">
        <v>5134</v>
      </c>
      <c r="B1055" s="32" t="s">
        <v>332</v>
      </c>
      <c r="C1055" s="32" t="s">
        <v>17</v>
      </c>
      <c r="D1055" s="32" t="s">
        <v>15</v>
      </c>
      <c r="E1055" s="32" t="s">
        <v>14</v>
      </c>
      <c r="F1055" s="32">
        <v>4560000</v>
      </c>
      <c r="G1055" s="32">
        <v>4560000</v>
      </c>
      <c r="H1055" s="32">
        <v>1</v>
      </c>
      <c r="I1055" s="22"/>
    </row>
    <row r="1056" spans="1:9" ht="27" x14ac:dyDescent="0.25">
      <c r="A1056" s="32">
        <v>5134</v>
      </c>
      <c r="B1056" s="32" t="s">
        <v>333</v>
      </c>
      <c r="C1056" s="32" t="s">
        <v>17</v>
      </c>
      <c r="D1056" s="32" t="s">
        <v>15</v>
      </c>
      <c r="E1056" s="32" t="s">
        <v>14</v>
      </c>
      <c r="F1056" s="32">
        <v>0</v>
      </c>
      <c r="G1056" s="32">
        <v>0</v>
      </c>
      <c r="H1056" s="32">
        <v>1</v>
      </c>
      <c r="I1056" s="22"/>
    </row>
    <row r="1057" spans="1:9" ht="27" x14ac:dyDescent="0.25">
      <c r="A1057" s="32">
        <v>5134</v>
      </c>
      <c r="B1057" s="32" t="s">
        <v>334</v>
      </c>
      <c r="C1057" s="32" t="s">
        <v>17</v>
      </c>
      <c r="D1057" s="32" t="s">
        <v>15</v>
      </c>
      <c r="E1057" s="32" t="s">
        <v>14</v>
      </c>
      <c r="F1057" s="32">
        <v>0</v>
      </c>
      <c r="G1057" s="32">
        <v>0</v>
      </c>
      <c r="H1057" s="32">
        <v>1</v>
      </c>
      <c r="I1057" s="22"/>
    </row>
    <row r="1058" spans="1:9" ht="27" x14ac:dyDescent="0.25">
      <c r="A1058" s="32">
        <v>5134</v>
      </c>
      <c r="B1058" s="32" t="s">
        <v>314</v>
      </c>
      <c r="C1058" s="32" t="s">
        <v>17</v>
      </c>
      <c r="D1058" s="32" t="s">
        <v>15</v>
      </c>
      <c r="E1058" s="32" t="s">
        <v>14</v>
      </c>
      <c r="F1058" s="32">
        <v>1083000</v>
      </c>
      <c r="G1058" s="32">
        <v>1083000</v>
      </c>
      <c r="H1058" s="32">
        <v>1</v>
      </c>
      <c r="I1058" s="22"/>
    </row>
    <row r="1059" spans="1:9" ht="27" x14ac:dyDescent="0.25">
      <c r="A1059" s="32">
        <v>5134</v>
      </c>
      <c r="B1059" s="32" t="s">
        <v>315</v>
      </c>
      <c r="C1059" s="32" t="s">
        <v>17</v>
      </c>
      <c r="D1059" s="32" t="s">
        <v>15</v>
      </c>
      <c r="E1059" s="32" t="s">
        <v>14</v>
      </c>
      <c r="F1059" s="32">
        <v>985000</v>
      </c>
      <c r="G1059" s="32">
        <v>985000</v>
      </c>
      <c r="H1059" s="32">
        <v>1</v>
      </c>
      <c r="I1059" s="22"/>
    </row>
    <row r="1060" spans="1:9" ht="27" x14ac:dyDescent="0.25">
      <c r="A1060" s="32">
        <v>5134</v>
      </c>
      <c r="B1060" s="32" t="s">
        <v>316</v>
      </c>
      <c r="C1060" s="32" t="s">
        <v>17</v>
      </c>
      <c r="D1060" s="32" t="s">
        <v>15</v>
      </c>
      <c r="E1060" s="32" t="s">
        <v>14</v>
      </c>
      <c r="F1060" s="32">
        <v>840000</v>
      </c>
      <c r="G1060" s="32">
        <v>840000</v>
      </c>
      <c r="H1060" s="32">
        <v>1</v>
      </c>
      <c r="I1060" s="22"/>
    </row>
    <row r="1061" spans="1:9" ht="27" x14ac:dyDescent="0.25">
      <c r="A1061" s="32">
        <v>5134</v>
      </c>
      <c r="B1061" s="32" t="s">
        <v>317</v>
      </c>
      <c r="C1061" s="32" t="s">
        <v>17</v>
      </c>
      <c r="D1061" s="32" t="s">
        <v>15</v>
      </c>
      <c r="E1061" s="32" t="s">
        <v>14</v>
      </c>
      <c r="F1061" s="32">
        <v>997000</v>
      </c>
      <c r="G1061" s="32">
        <v>997000</v>
      </c>
      <c r="H1061" s="32">
        <v>1</v>
      </c>
      <c r="I1061" s="22"/>
    </row>
    <row r="1062" spans="1:9" ht="27" x14ac:dyDescent="0.25">
      <c r="A1062" s="32">
        <v>5134</v>
      </c>
      <c r="B1062" s="32" t="s">
        <v>1035</v>
      </c>
      <c r="C1062" s="32" t="s">
        <v>17</v>
      </c>
      <c r="D1062" s="32" t="s">
        <v>15</v>
      </c>
      <c r="E1062" s="32" t="s">
        <v>14</v>
      </c>
      <c r="F1062" s="11">
        <v>540000</v>
      </c>
      <c r="G1062" s="11">
        <v>540000</v>
      </c>
      <c r="H1062" s="32">
        <v>1</v>
      </c>
      <c r="I1062" s="22"/>
    </row>
    <row r="1063" spans="1:9" ht="27" x14ac:dyDescent="0.25">
      <c r="A1063" s="32">
        <v>5134</v>
      </c>
      <c r="B1063" s="32" t="s">
        <v>1996</v>
      </c>
      <c r="C1063" s="32" t="s">
        <v>17</v>
      </c>
      <c r="D1063" s="32" t="s">
        <v>15</v>
      </c>
      <c r="E1063" s="32" t="s">
        <v>14</v>
      </c>
      <c r="F1063" s="11">
        <v>0</v>
      </c>
      <c r="G1063" s="11">
        <v>0</v>
      </c>
      <c r="H1063" s="32">
        <v>1</v>
      </c>
      <c r="I1063" s="22"/>
    </row>
    <row r="1064" spans="1:9" ht="27" x14ac:dyDescent="0.25">
      <c r="A1064" s="11">
        <v>5134</v>
      </c>
      <c r="B1064" s="11" t="s">
        <v>2003</v>
      </c>
      <c r="C1064" s="11" t="s">
        <v>17</v>
      </c>
      <c r="D1064" s="11" t="s">
        <v>15</v>
      </c>
      <c r="E1064" s="11" t="s">
        <v>14</v>
      </c>
      <c r="F1064" s="11">
        <v>1500000</v>
      </c>
      <c r="G1064" s="11">
        <f>+H1064*F1064</f>
        <v>1500000</v>
      </c>
      <c r="H1064" s="11">
        <v>1</v>
      </c>
      <c r="I1064" s="22"/>
    </row>
    <row r="1065" spans="1:9" ht="27" x14ac:dyDescent="0.25">
      <c r="A1065" s="11">
        <v>5134</v>
      </c>
      <c r="B1065" s="11" t="s">
        <v>2028</v>
      </c>
      <c r="C1065" s="11" t="s">
        <v>17</v>
      </c>
      <c r="D1065" s="11" t="s">
        <v>15</v>
      </c>
      <c r="E1065" s="11" t="s">
        <v>14</v>
      </c>
      <c r="F1065" s="11">
        <v>8200000</v>
      </c>
      <c r="G1065" s="11">
        <v>8200000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5305</v>
      </c>
      <c r="C1066" s="11" t="s">
        <v>17</v>
      </c>
      <c r="D1066" s="11" t="s">
        <v>1212</v>
      </c>
      <c r="E1066" s="11" t="s">
        <v>14</v>
      </c>
      <c r="F1066" s="11">
        <v>2000000</v>
      </c>
      <c r="G1066" s="11">
        <v>2000000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5311</v>
      </c>
      <c r="C1067" s="11" t="s">
        <v>17</v>
      </c>
      <c r="D1067" s="11" t="s">
        <v>15</v>
      </c>
      <c r="E1067" s="11" t="s">
        <v>14</v>
      </c>
      <c r="F1067" s="11">
        <v>450000</v>
      </c>
      <c r="G1067" s="11">
        <v>450000</v>
      </c>
      <c r="H1067" s="11">
        <v>1</v>
      </c>
      <c r="I1067" s="22"/>
    </row>
    <row r="1068" spans="1:9" ht="27" x14ac:dyDescent="0.25">
      <c r="A1068" s="11">
        <v>5134</v>
      </c>
      <c r="B1068" s="11" t="s">
        <v>5312</v>
      </c>
      <c r="C1068" s="11" t="s">
        <v>17</v>
      </c>
      <c r="D1068" s="11" t="s">
        <v>15</v>
      </c>
      <c r="E1068" s="11" t="s">
        <v>14</v>
      </c>
      <c r="F1068" s="11">
        <v>1500000</v>
      </c>
      <c r="G1068" s="11">
        <v>1500000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5313</v>
      </c>
      <c r="C1069" s="11" t="s">
        <v>17</v>
      </c>
      <c r="D1069" s="11" t="s">
        <v>15</v>
      </c>
      <c r="E1069" s="11" t="s">
        <v>14</v>
      </c>
      <c r="F1069" s="11">
        <v>275000</v>
      </c>
      <c r="G1069" s="11">
        <v>275000</v>
      </c>
      <c r="H1069" s="11">
        <v>1</v>
      </c>
      <c r="I1069" s="22"/>
    </row>
    <row r="1070" spans="1:9" ht="27" x14ac:dyDescent="0.25">
      <c r="A1070" s="11">
        <v>5134</v>
      </c>
      <c r="B1070" s="11" t="s">
        <v>5314</v>
      </c>
      <c r="C1070" s="11" t="s">
        <v>17</v>
      </c>
      <c r="D1070" s="11" t="s">
        <v>15</v>
      </c>
      <c r="E1070" s="11" t="s">
        <v>14</v>
      </c>
      <c r="F1070" s="11">
        <v>275000</v>
      </c>
      <c r="G1070" s="11">
        <v>275000</v>
      </c>
      <c r="H1070" s="11">
        <v>1</v>
      </c>
      <c r="I1070" s="22"/>
    </row>
    <row r="1071" spans="1:9" ht="27" x14ac:dyDescent="0.25">
      <c r="A1071" s="11">
        <v>5134</v>
      </c>
      <c r="B1071" s="11" t="s">
        <v>5315</v>
      </c>
      <c r="C1071" s="11" t="s">
        <v>17</v>
      </c>
      <c r="D1071" s="11" t="s">
        <v>15</v>
      </c>
      <c r="E1071" s="11" t="s">
        <v>14</v>
      </c>
      <c r="F1071" s="11">
        <v>275000</v>
      </c>
      <c r="G1071" s="11">
        <v>275000</v>
      </c>
      <c r="H1071" s="11">
        <v>1</v>
      </c>
      <c r="I1071" s="22"/>
    </row>
    <row r="1072" spans="1:9" ht="27" x14ac:dyDescent="0.25">
      <c r="A1072" s="11">
        <v>5134</v>
      </c>
      <c r="B1072" s="11" t="s">
        <v>5316</v>
      </c>
      <c r="C1072" s="11" t="s">
        <v>17</v>
      </c>
      <c r="D1072" s="11" t="s">
        <v>15</v>
      </c>
      <c r="E1072" s="11" t="s">
        <v>14</v>
      </c>
      <c r="F1072" s="11">
        <v>275000</v>
      </c>
      <c r="G1072" s="11">
        <v>275000</v>
      </c>
      <c r="H1072" s="11">
        <v>1</v>
      </c>
      <c r="I1072" s="22"/>
    </row>
    <row r="1073" spans="1:9" ht="27" x14ac:dyDescent="0.25">
      <c r="A1073" s="11">
        <v>5134</v>
      </c>
      <c r="B1073" s="11" t="s">
        <v>5317</v>
      </c>
      <c r="C1073" s="11" t="s">
        <v>17</v>
      </c>
      <c r="D1073" s="11" t="s">
        <v>15</v>
      </c>
      <c r="E1073" s="11" t="s">
        <v>14</v>
      </c>
      <c r="F1073" s="11">
        <v>275000</v>
      </c>
      <c r="G1073" s="11">
        <v>275000</v>
      </c>
      <c r="H1073" s="11">
        <v>1</v>
      </c>
      <c r="I1073" s="22"/>
    </row>
    <row r="1074" spans="1:9" ht="27" x14ac:dyDescent="0.25">
      <c r="A1074" s="11">
        <v>5134</v>
      </c>
      <c r="B1074" s="11" t="s">
        <v>5318</v>
      </c>
      <c r="C1074" s="11" t="s">
        <v>17</v>
      </c>
      <c r="D1074" s="11" t="s">
        <v>15</v>
      </c>
      <c r="E1074" s="11" t="s">
        <v>14</v>
      </c>
      <c r="F1074" s="11">
        <v>275000</v>
      </c>
      <c r="G1074" s="11">
        <v>275000</v>
      </c>
      <c r="H1074" s="11">
        <v>1</v>
      </c>
      <c r="I1074" s="22"/>
    </row>
    <row r="1075" spans="1:9" ht="27" x14ac:dyDescent="0.25">
      <c r="A1075" s="11">
        <v>5134</v>
      </c>
      <c r="B1075" s="11" t="s">
        <v>5554</v>
      </c>
      <c r="C1075" s="11" t="s">
        <v>17</v>
      </c>
      <c r="D1075" s="11" t="s">
        <v>15</v>
      </c>
      <c r="E1075" s="11" t="s">
        <v>14</v>
      </c>
      <c r="F1075" s="11">
        <v>5000000</v>
      </c>
      <c r="G1075" s="11">
        <v>5000000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5779</v>
      </c>
      <c r="C1076" s="11" t="s">
        <v>17</v>
      </c>
      <c r="D1076" s="11" t="s">
        <v>15</v>
      </c>
      <c r="E1076" s="11" t="s">
        <v>14</v>
      </c>
      <c r="F1076" s="11">
        <v>1600000</v>
      </c>
      <c r="G1076" s="11">
        <v>1600000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5780</v>
      </c>
      <c r="C1077" s="11" t="s">
        <v>17</v>
      </c>
      <c r="D1077" s="11" t="s">
        <v>15</v>
      </c>
      <c r="E1077" s="11" t="s">
        <v>14</v>
      </c>
      <c r="F1077" s="11">
        <v>280000</v>
      </c>
      <c r="G1077" s="11">
        <v>280000</v>
      </c>
      <c r="H1077" s="11">
        <v>1</v>
      </c>
      <c r="I1077" s="22"/>
    </row>
    <row r="1078" spans="1:9" ht="27" x14ac:dyDescent="0.25">
      <c r="A1078" s="11">
        <v>5134</v>
      </c>
      <c r="B1078" s="11" t="s">
        <v>5781</v>
      </c>
      <c r="C1078" s="11" t="s">
        <v>17</v>
      </c>
      <c r="D1078" s="11" t="s">
        <v>15</v>
      </c>
      <c r="E1078" s="11" t="s">
        <v>14</v>
      </c>
      <c r="F1078" s="11">
        <v>1100000</v>
      </c>
      <c r="G1078" s="11">
        <v>1100000</v>
      </c>
      <c r="H1078" s="11">
        <v>1</v>
      </c>
      <c r="I1078" s="22"/>
    </row>
    <row r="1079" spans="1:9" ht="27" x14ac:dyDescent="0.25">
      <c r="A1079" s="11">
        <v>5134</v>
      </c>
      <c r="B1079" s="11" t="s">
        <v>5782</v>
      </c>
      <c r="C1079" s="11" t="s">
        <v>17</v>
      </c>
      <c r="D1079" s="11" t="s">
        <v>15</v>
      </c>
      <c r="E1079" s="11" t="s">
        <v>14</v>
      </c>
      <c r="F1079" s="11">
        <v>4000000</v>
      </c>
      <c r="G1079" s="11">
        <v>4000000</v>
      </c>
      <c r="H1079" s="11">
        <v>1</v>
      </c>
      <c r="I1079" s="22"/>
    </row>
    <row r="1080" spans="1:9" ht="27" x14ac:dyDescent="0.25">
      <c r="A1080" s="11">
        <v>5134</v>
      </c>
      <c r="B1080" s="11" t="s">
        <v>5783</v>
      </c>
      <c r="C1080" s="11" t="s">
        <v>17</v>
      </c>
      <c r="D1080" s="11" t="s">
        <v>15</v>
      </c>
      <c r="E1080" s="11" t="s">
        <v>14</v>
      </c>
      <c r="F1080" s="11">
        <v>1200000</v>
      </c>
      <c r="G1080" s="11">
        <v>1200000</v>
      </c>
      <c r="H1080" s="11">
        <v>1</v>
      </c>
      <c r="I1080" s="22"/>
    </row>
    <row r="1081" spans="1:9" ht="27" x14ac:dyDescent="0.25">
      <c r="A1081" s="11">
        <v>5134</v>
      </c>
      <c r="B1081" s="11" t="s">
        <v>5784</v>
      </c>
      <c r="C1081" s="11" t="s">
        <v>17</v>
      </c>
      <c r="D1081" s="11" t="s">
        <v>15</v>
      </c>
      <c r="E1081" s="11" t="s">
        <v>14</v>
      </c>
      <c r="F1081" s="11">
        <v>1300000</v>
      </c>
      <c r="G1081" s="11">
        <v>1300000</v>
      </c>
      <c r="H1081" s="11">
        <v>1</v>
      </c>
      <c r="I1081" s="22"/>
    </row>
    <row r="1082" spans="1:9" ht="27" x14ac:dyDescent="0.25">
      <c r="A1082" s="11">
        <v>5134</v>
      </c>
      <c r="B1082" s="11" t="s">
        <v>5785</v>
      </c>
      <c r="C1082" s="11" t="s">
        <v>17</v>
      </c>
      <c r="D1082" s="11" t="s">
        <v>15</v>
      </c>
      <c r="E1082" s="11" t="s">
        <v>14</v>
      </c>
      <c r="F1082" s="11">
        <v>500000</v>
      </c>
      <c r="G1082" s="11">
        <v>500000</v>
      </c>
      <c r="H1082" s="11">
        <v>1</v>
      </c>
      <c r="I1082" s="22"/>
    </row>
    <row r="1083" spans="1:9" ht="27" x14ac:dyDescent="0.25">
      <c r="A1083" s="11">
        <v>5134</v>
      </c>
      <c r="B1083" s="11" t="s">
        <v>5786</v>
      </c>
      <c r="C1083" s="11" t="s">
        <v>17</v>
      </c>
      <c r="D1083" s="11" t="s">
        <v>15</v>
      </c>
      <c r="E1083" s="11" t="s">
        <v>14</v>
      </c>
      <c r="F1083" s="11">
        <v>1600000</v>
      </c>
      <c r="G1083" s="11">
        <v>1600000</v>
      </c>
      <c r="H1083" s="11">
        <v>1</v>
      </c>
      <c r="I1083" s="22"/>
    </row>
    <row r="1084" spans="1:9" ht="27" x14ac:dyDescent="0.25">
      <c r="A1084" s="11">
        <v>5134</v>
      </c>
      <c r="B1084" s="11" t="s">
        <v>5787</v>
      </c>
      <c r="C1084" s="11" t="s">
        <v>17</v>
      </c>
      <c r="D1084" s="11" t="s">
        <v>15</v>
      </c>
      <c r="E1084" s="11" t="s">
        <v>14</v>
      </c>
      <c r="F1084" s="11">
        <v>1200000</v>
      </c>
      <c r="G1084" s="11">
        <v>1200000</v>
      </c>
      <c r="H1084" s="11">
        <v>1</v>
      </c>
      <c r="I1084" s="22"/>
    </row>
    <row r="1085" spans="1:9" ht="27" x14ac:dyDescent="0.25">
      <c r="A1085" s="11">
        <v>5134</v>
      </c>
      <c r="B1085" s="11" t="s">
        <v>5788</v>
      </c>
      <c r="C1085" s="11" t="s">
        <v>17</v>
      </c>
      <c r="D1085" s="11" t="s">
        <v>15</v>
      </c>
      <c r="E1085" s="11" t="s">
        <v>14</v>
      </c>
      <c r="F1085" s="11">
        <v>240000</v>
      </c>
      <c r="G1085" s="11">
        <v>240000</v>
      </c>
      <c r="H1085" s="11">
        <v>1</v>
      </c>
      <c r="I1085" s="22"/>
    </row>
    <row r="1086" spans="1:9" ht="27" x14ac:dyDescent="0.25">
      <c r="A1086" s="11">
        <v>5134</v>
      </c>
      <c r="B1086" s="11" t="s">
        <v>5789</v>
      </c>
      <c r="C1086" s="11" t="s">
        <v>17</v>
      </c>
      <c r="D1086" s="11" t="s">
        <v>15</v>
      </c>
      <c r="E1086" s="11" t="s">
        <v>14</v>
      </c>
      <c r="F1086" s="11">
        <v>860000</v>
      </c>
      <c r="G1086" s="11">
        <v>860000</v>
      </c>
      <c r="H1086" s="11">
        <v>1</v>
      </c>
      <c r="I1086" s="22"/>
    </row>
    <row r="1087" spans="1:9" ht="27" x14ac:dyDescent="0.25">
      <c r="A1087" s="11">
        <v>5134</v>
      </c>
      <c r="B1087" s="11" t="s">
        <v>5790</v>
      </c>
      <c r="C1087" s="11" t="s">
        <v>17</v>
      </c>
      <c r="D1087" s="11" t="s">
        <v>15</v>
      </c>
      <c r="E1087" s="11" t="s">
        <v>14</v>
      </c>
      <c r="F1087" s="11">
        <v>1700000</v>
      </c>
      <c r="G1087" s="11">
        <v>1700000</v>
      </c>
      <c r="H1087" s="11">
        <v>1</v>
      </c>
      <c r="I1087" s="22"/>
    </row>
    <row r="1088" spans="1:9" ht="27" x14ac:dyDescent="0.25">
      <c r="A1088" s="11">
        <v>5134</v>
      </c>
      <c r="B1088" s="11" t="s">
        <v>5791</v>
      </c>
      <c r="C1088" s="11" t="s">
        <v>17</v>
      </c>
      <c r="D1088" s="11" t="s">
        <v>15</v>
      </c>
      <c r="E1088" s="11" t="s">
        <v>14</v>
      </c>
      <c r="F1088" s="11">
        <v>200000</v>
      </c>
      <c r="G1088" s="11">
        <v>200000</v>
      </c>
      <c r="H1088" s="11">
        <v>1</v>
      </c>
      <c r="I1088" s="22"/>
    </row>
    <row r="1089" spans="1:9" ht="27" x14ac:dyDescent="0.25">
      <c r="A1089" s="11">
        <v>5134</v>
      </c>
      <c r="B1089" s="11" t="s">
        <v>5792</v>
      </c>
      <c r="C1089" s="11" t="s">
        <v>17</v>
      </c>
      <c r="D1089" s="11" t="s">
        <v>15</v>
      </c>
      <c r="E1089" s="11" t="s">
        <v>14</v>
      </c>
      <c r="F1089" s="11">
        <v>400000</v>
      </c>
      <c r="G1089" s="11">
        <v>400000</v>
      </c>
      <c r="H1089" s="11">
        <v>1</v>
      </c>
      <c r="I1089" s="22"/>
    </row>
    <row r="1090" spans="1:9" ht="27" x14ac:dyDescent="0.25">
      <c r="A1090" s="11">
        <v>5134</v>
      </c>
      <c r="B1090" s="11" t="s">
        <v>5793</v>
      </c>
      <c r="C1090" s="11" t="s">
        <v>17</v>
      </c>
      <c r="D1090" s="11" t="s">
        <v>15</v>
      </c>
      <c r="E1090" s="11" t="s">
        <v>14</v>
      </c>
      <c r="F1090" s="11">
        <v>200000</v>
      </c>
      <c r="G1090" s="11">
        <v>200000</v>
      </c>
      <c r="H1090" s="11">
        <v>1</v>
      </c>
      <c r="I1090" s="22"/>
    </row>
    <row r="1091" spans="1:9" ht="27" x14ac:dyDescent="0.25">
      <c r="A1091" s="11">
        <v>5134</v>
      </c>
      <c r="B1091" s="11" t="s">
        <v>5794</v>
      </c>
      <c r="C1091" s="11" t="s">
        <v>17</v>
      </c>
      <c r="D1091" s="11" t="s">
        <v>15</v>
      </c>
      <c r="E1091" s="11" t="s">
        <v>14</v>
      </c>
      <c r="F1091" s="11">
        <v>1000000</v>
      </c>
      <c r="G1091" s="11">
        <v>1000000</v>
      </c>
      <c r="H1091" s="11">
        <v>1</v>
      </c>
      <c r="I1091" s="22"/>
    </row>
    <row r="1092" spans="1:9" ht="27" x14ac:dyDescent="0.25">
      <c r="A1092" s="11">
        <v>5134</v>
      </c>
      <c r="B1092" s="11" t="s">
        <v>5795</v>
      </c>
      <c r="C1092" s="11" t="s">
        <v>17</v>
      </c>
      <c r="D1092" s="11" t="s">
        <v>15</v>
      </c>
      <c r="E1092" s="11" t="s">
        <v>14</v>
      </c>
      <c r="F1092" s="11">
        <v>600000</v>
      </c>
      <c r="G1092" s="11">
        <v>600000</v>
      </c>
      <c r="H1092" s="11">
        <v>1</v>
      </c>
      <c r="I1092" s="22"/>
    </row>
    <row r="1093" spans="1:9" ht="27" x14ac:dyDescent="0.25">
      <c r="A1093" s="11">
        <v>5134</v>
      </c>
      <c r="B1093" s="11" t="s">
        <v>5796</v>
      </c>
      <c r="C1093" s="11" t="s">
        <v>17</v>
      </c>
      <c r="D1093" s="11" t="s">
        <v>15</v>
      </c>
      <c r="E1093" s="11" t="s">
        <v>14</v>
      </c>
      <c r="F1093" s="11">
        <v>1100000</v>
      </c>
      <c r="G1093" s="11">
        <v>1100000</v>
      </c>
      <c r="H1093" s="11">
        <v>1</v>
      </c>
      <c r="I1093" s="22"/>
    </row>
    <row r="1094" spans="1:9" ht="27" x14ac:dyDescent="0.25">
      <c r="A1094" s="11">
        <v>5134</v>
      </c>
      <c r="B1094" s="11" t="s">
        <v>5797</v>
      </c>
      <c r="C1094" s="11" t="s">
        <v>17</v>
      </c>
      <c r="D1094" s="11" t="s">
        <v>15</v>
      </c>
      <c r="E1094" s="11" t="s">
        <v>14</v>
      </c>
      <c r="F1094" s="11">
        <v>2100000</v>
      </c>
      <c r="G1094" s="11">
        <v>2100000</v>
      </c>
      <c r="H1094" s="11">
        <v>1</v>
      </c>
      <c r="I1094" s="22"/>
    </row>
    <row r="1095" spans="1:9" ht="27" x14ac:dyDescent="0.25">
      <c r="A1095" s="11">
        <v>5134</v>
      </c>
      <c r="B1095" s="11" t="s">
        <v>5798</v>
      </c>
      <c r="C1095" s="11" t="s">
        <v>17</v>
      </c>
      <c r="D1095" s="11" t="s">
        <v>15</v>
      </c>
      <c r="E1095" s="11" t="s">
        <v>14</v>
      </c>
      <c r="F1095" s="11">
        <v>200000</v>
      </c>
      <c r="G1095" s="11">
        <v>200000</v>
      </c>
      <c r="H1095" s="11">
        <v>1</v>
      </c>
      <c r="I1095" s="22"/>
    </row>
    <row r="1096" spans="1:9" ht="27" x14ac:dyDescent="0.25">
      <c r="A1096" s="11">
        <v>5134</v>
      </c>
      <c r="B1096" s="11" t="s">
        <v>5799</v>
      </c>
      <c r="C1096" s="11" t="s">
        <v>17</v>
      </c>
      <c r="D1096" s="11" t="s">
        <v>15</v>
      </c>
      <c r="E1096" s="11" t="s">
        <v>14</v>
      </c>
      <c r="F1096" s="11">
        <v>240000</v>
      </c>
      <c r="G1096" s="11">
        <v>240000</v>
      </c>
      <c r="H1096" s="11">
        <v>1</v>
      </c>
      <c r="I1096" s="22"/>
    </row>
    <row r="1097" spans="1:9" ht="27" x14ac:dyDescent="0.25">
      <c r="A1097" s="11">
        <v>5134</v>
      </c>
      <c r="B1097" s="11" t="s">
        <v>5800</v>
      </c>
      <c r="C1097" s="11" t="s">
        <v>17</v>
      </c>
      <c r="D1097" s="11" t="s">
        <v>15</v>
      </c>
      <c r="E1097" s="11" t="s">
        <v>14</v>
      </c>
      <c r="F1097" s="11">
        <v>440000</v>
      </c>
      <c r="G1097" s="11">
        <v>440000</v>
      </c>
      <c r="H1097" s="11">
        <v>1</v>
      </c>
      <c r="I1097" s="22"/>
    </row>
    <row r="1098" spans="1:9" ht="27" x14ac:dyDescent="0.25">
      <c r="A1098" s="11">
        <v>5134</v>
      </c>
      <c r="B1098" s="11" t="s">
        <v>5801</v>
      </c>
      <c r="C1098" s="11" t="s">
        <v>17</v>
      </c>
      <c r="D1098" s="11" t="s">
        <v>15</v>
      </c>
      <c r="E1098" s="11" t="s">
        <v>14</v>
      </c>
      <c r="F1098" s="11">
        <v>540000</v>
      </c>
      <c r="G1098" s="11">
        <v>540000</v>
      </c>
      <c r="H1098" s="11">
        <v>1</v>
      </c>
      <c r="I1098" s="22"/>
    </row>
    <row r="1099" spans="1:9" ht="27" x14ac:dyDescent="0.25">
      <c r="A1099" s="11">
        <v>5134</v>
      </c>
      <c r="B1099" s="11" t="s">
        <v>5802</v>
      </c>
      <c r="C1099" s="11" t="s">
        <v>17</v>
      </c>
      <c r="D1099" s="11" t="s">
        <v>15</v>
      </c>
      <c r="E1099" s="11" t="s">
        <v>14</v>
      </c>
      <c r="F1099" s="11">
        <v>2200000</v>
      </c>
      <c r="G1099" s="11">
        <v>2200000</v>
      </c>
      <c r="H1099" s="11">
        <v>1</v>
      </c>
      <c r="I1099" s="22"/>
    </row>
    <row r="1100" spans="1:9" ht="27" x14ac:dyDescent="0.25">
      <c r="A1100" s="11">
        <v>5134</v>
      </c>
      <c r="B1100" s="11" t="s">
        <v>5803</v>
      </c>
      <c r="C1100" s="11" t="s">
        <v>17</v>
      </c>
      <c r="D1100" s="11" t="s">
        <v>15</v>
      </c>
      <c r="E1100" s="11" t="s">
        <v>14</v>
      </c>
      <c r="F1100" s="11">
        <v>400000</v>
      </c>
      <c r="G1100" s="11">
        <v>400000</v>
      </c>
      <c r="H1100" s="11">
        <v>1</v>
      </c>
      <c r="I1100" s="22"/>
    </row>
    <row r="1101" spans="1:9" ht="27" x14ac:dyDescent="0.25">
      <c r="A1101" s="11">
        <v>5134</v>
      </c>
      <c r="B1101" s="11" t="s">
        <v>5863</v>
      </c>
      <c r="C1101" s="11" t="s">
        <v>17</v>
      </c>
      <c r="D1101" s="11" t="s">
        <v>381</v>
      </c>
      <c r="E1101" s="11" t="s">
        <v>14</v>
      </c>
      <c r="F1101" s="11">
        <v>500000</v>
      </c>
      <c r="G1101" s="11">
        <v>500000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6041</v>
      </c>
      <c r="C1102" s="11" t="s">
        <v>17</v>
      </c>
      <c r="D1102" s="11" t="s">
        <v>15</v>
      </c>
      <c r="E1102" s="11" t="s">
        <v>14</v>
      </c>
      <c r="F1102" s="11">
        <v>1000000</v>
      </c>
      <c r="G1102" s="11">
        <v>1000000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6042</v>
      </c>
      <c r="C1103" s="11" t="s">
        <v>17</v>
      </c>
      <c r="D1103" s="11" t="s">
        <v>15</v>
      </c>
      <c r="E1103" s="11" t="s">
        <v>14</v>
      </c>
      <c r="F1103" s="11">
        <v>1600000</v>
      </c>
      <c r="G1103" s="11">
        <v>1600000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6098</v>
      </c>
      <c r="C1104" s="11" t="s">
        <v>17</v>
      </c>
      <c r="D1104" s="11" t="s">
        <v>1212</v>
      </c>
      <c r="E1104" s="11" t="s">
        <v>14</v>
      </c>
      <c r="F1104" s="11">
        <v>1600000</v>
      </c>
      <c r="G1104" s="11">
        <v>1600000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6110</v>
      </c>
      <c r="C1105" s="11" t="s">
        <v>17</v>
      </c>
      <c r="D1105" s="11" t="s">
        <v>5197</v>
      </c>
      <c r="E1105" s="11" t="s">
        <v>14</v>
      </c>
      <c r="F1105" s="11">
        <v>3000000</v>
      </c>
      <c r="G1105" s="11">
        <v>3000000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6120</v>
      </c>
      <c r="C1106" s="11" t="s">
        <v>17</v>
      </c>
      <c r="D1106" s="11" t="s">
        <v>15</v>
      </c>
      <c r="E1106" s="11" t="s">
        <v>14</v>
      </c>
      <c r="F1106" s="11">
        <v>4000000</v>
      </c>
      <c r="G1106" s="11">
        <v>4000000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6121</v>
      </c>
      <c r="C1107" s="11" t="s">
        <v>17</v>
      </c>
      <c r="D1107" s="11" t="s">
        <v>1212</v>
      </c>
      <c r="E1107" s="11" t="s">
        <v>14</v>
      </c>
      <c r="F1107" s="11">
        <v>5000000</v>
      </c>
      <c r="G1107" s="11">
        <v>5000000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6122</v>
      </c>
      <c r="C1108" s="11" t="s">
        <v>17</v>
      </c>
      <c r="D1108" s="11" t="s">
        <v>1212</v>
      </c>
      <c r="E1108" s="11" t="s">
        <v>14</v>
      </c>
      <c r="F1108" s="11">
        <v>5000000</v>
      </c>
      <c r="G1108" s="11">
        <v>5000000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6318</v>
      </c>
      <c r="C1109" s="11" t="s">
        <v>17</v>
      </c>
      <c r="D1109" s="11" t="s">
        <v>15</v>
      </c>
      <c r="E1109" s="11" t="s">
        <v>14</v>
      </c>
      <c r="F1109" s="11">
        <v>1300000</v>
      </c>
      <c r="G1109" s="11">
        <v>1300000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6580</v>
      </c>
      <c r="C1110" s="11" t="s">
        <v>17</v>
      </c>
      <c r="D1110" s="11" t="s">
        <v>15</v>
      </c>
      <c r="E1110" s="11" t="s">
        <v>14</v>
      </c>
      <c r="F1110" s="11">
        <v>200000</v>
      </c>
      <c r="G1110" s="11">
        <v>200000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6581</v>
      </c>
      <c r="C1111" s="11" t="s">
        <v>17</v>
      </c>
      <c r="D1111" s="11" t="s">
        <v>15</v>
      </c>
      <c r="E1111" s="11" t="s">
        <v>14</v>
      </c>
      <c r="F1111" s="11">
        <v>2500000</v>
      </c>
      <c r="G1111" s="11">
        <v>2500000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6582</v>
      </c>
      <c r="C1112" s="11" t="s">
        <v>17</v>
      </c>
      <c r="D1112" s="11" t="s">
        <v>15</v>
      </c>
      <c r="E1112" s="11" t="s">
        <v>14</v>
      </c>
      <c r="F1112" s="11">
        <v>1850000</v>
      </c>
      <c r="G1112" s="11">
        <v>1850000</v>
      </c>
      <c r="H1112" s="11">
        <v>1</v>
      </c>
      <c r="I1112" s="22"/>
    </row>
    <row r="1113" spans="1:9" ht="27" x14ac:dyDescent="0.25">
      <c r="A1113" s="11">
        <v>5134</v>
      </c>
      <c r="B1113" s="11" t="s">
        <v>6583</v>
      </c>
      <c r="C1113" s="11" t="s">
        <v>17</v>
      </c>
      <c r="D1113" s="11" t="s">
        <v>15</v>
      </c>
      <c r="E1113" s="11" t="s">
        <v>14</v>
      </c>
      <c r="F1113" s="11">
        <v>1600000</v>
      </c>
      <c r="G1113" s="11">
        <v>1600000</v>
      </c>
      <c r="H1113" s="11">
        <v>1</v>
      </c>
      <c r="I1113" s="22"/>
    </row>
    <row r="1114" spans="1:9" ht="27" x14ac:dyDescent="0.25">
      <c r="A1114" s="11">
        <v>5134</v>
      </c>
      <c r="B1114" s="11" t="s">
        <v>6584</v>
      </c>
      <c r="C1114" s="11" t="s">
        <v>17</v>
      </c>
      <c r="D1114" s="11" t="s">
        <v>15</v>
      </c>
      <c r="E1114" s="11" t="s">
        <v>14</v>
      </c>
      <c r="F1114" s="11">
        <v>800000</v>
      </c>
      <c r="G1114" s="11">
        <v>800000</v>
      </c>
      <c r="H1114" s="11">
        <v>1</v>
      </c>
      <c r="I1114" s="22"/>
    </row>
    <row r="1115" spans="1:9" ht="27" x14ac:dyDescent="0.25">
      <c r="A1115" s="11">
        <v>5134</v>
      </c>
      <c r="B1115" s="11" t="s">
        <v>6585</v>
      </c>
      <c r="C1115" s="11" t="s">
        <v>17</v>
      </c>
      <c r="D1115" s="11" t="s">
        <v>15</v>
      </c>
      <c r="E1115" s="11" t="s">
        <v>14</v>
      </c>
      <c r="F1115" s="11">
        <v>300000</v>
      </c>
      <c r="G1115" s="11">
        <v>300000</v>
      </c>
      <c r="H1115" s="11">
        <v>1</v>
      </c>
      <c r="I1115" s="22"/>
    </row>
    <row r="1116" spans="1:9" ht="27" x14ac:dyDescent="0.25">
      <c r="A1116" s="11">
        <v>5134</v>
      </c>
      <c r="B1116" s="11" t="s">
        <v>6586</v>
      </c>
      <c r="C1116" s="11" t="s">
        <v>17</v>
      </c>
      <c r="D1116" s="11" t="s">
        <v>15</v>
      </c>
      <c r="E1116" s="11" t="s">
        <v>14</v>
      </c>
      <c r="F1116" s="11">
        <v>1000000</v>
      </c>
      <c r="G1116" s="11">
        <v>1000000</v>
      </c>
      <c r="H1116" s="11">
        <v>1</v>
      </c>
      <c r="I1116" s="22"/>
    </row>
    <row r="1117" spans="1:9" ht="27" x14ac:dyDescent="0.25">
      <c r="A1117" s="11">
        <v>5134</v>
      </c>
      <c r="B1117" s="11" t="s">
        <v>6587</v>
      </c>
      <c r="C1117" s="11" t="s">
        <v>17</v>
      </c>
      <c r="D1117" s="11" t="s">
        <v>15</v>
      </c>
      <c r="E1117" s="11" t="s">
        <v>14</v>
      </c>
      <c r="F1117" s="11">
        <v>200000</v>
      </c>
      <c r="G1117" s="11">
        <v>200000</v>
      </c>
      <c r="H1117" s="11">
        <v>1</v>
      </c>
      <c r="I1117" s="22"/>
    </row>
    <row r="1118" spans="1:9" ht="27" x14ac:dyDescent="0.25">
      <c r="A1118" s="11">
        <v>5134</v>
      </c>
      <c r="B1118" s="11" t="s">
        <v>6588</v>
      </c>
      <c r="C1118" s="11" t="s">
        <v>17</v>
      </c>
      <c r="D1118" s="11" t="s">
        <v>15</v>
      </c>
      <c r="E1118" s="11" t="s">
        <v>14</v>
      </c>
      <c r="F1118" s="11">
        <v>1100000</v>
      </c>
      <c r="G1118" s="11">
        <v>1100000</v>
      </c>
      <c r="H1118" s="11">
        <v>1</v>
      </c>
      <c r="I1118" s="22"/>
    </row>
    <row r="1119" spans="1:9" ht="27" x14ac:dyDescent="0.25">
      <c r="A1119" s="11">
        <v>5134</v>
      </c>
      <c r="B1119" s="11" t="s">
        <v>6589</v>
      </c>
      <c r="C1119" s="11" t="s">
        <v>17</v>
      </c>
      <c r="D1119" s="11" t="s">
        <v>15</v>
      </c>
      <c r="E1119" s="11" t="s">
        <v>14</v>
      </c>
      <c r="F1119" s="11">
        <v>400000</v>
      </c>
      <c r="G1119" s="11">
        <v>400000</v>
      </c>
      <c r="H1119" s="11">
        <v>1</v>
      </c>
      <c r="I1119" s="22"/>
    </row>
    <row r="1120" spans="1:9" ht="27" x14ac:dyDescent="0.25">
      <c r="A1120" s="11">
        <v>5134</v>
      </c>
      <c r="B1120" s="11" t="s">
        <v>6590</v>
      </c>
      <c r="C1120" s="11" t="s">
        <v>17</v>
      </c>
      <c r="D1120" s="11" t="s">
        <v>15</v>
      </c>
      <c r="E1120" s="11" t="s">
        <v>14</v>
      </c>
      <c r="F1120" s="11">
        <v>480000</v>
      </c>
      <c r="G1120" s="11">
        <v>480000</v>
      </c>
      <c r="H1120" s="11">
        <v>1</v>
      </c>
      <c r="I1120" s="22"/>
    </row>
    <row r="1121" spans="1:9" ht="27" x14ac:dyDescent="0.25">
      <c r="A1121" s="11">
        <v>5134</v>
      </c>
      <c r="B1121" s="11" t="s">
        <v>6591</v>
      </c>
      <c r="C1121" s="11" t="s">
        <v>17</v>
      </c>
      <c r="D1121" s="11" t="s">
        <v>15</v>
      </c>
      <c r="E1121" s="11" t="s">
        <v>14</v>
      </c>
      <c r="F1121" s="11">
        <v>120000</v>
      </c>
      <c r="G1121" s="11">
        <v>120000</v>
      </c>
      <c r="H1121" s="11">
        <v>1</v>
      </c>
      <c r="I1121" s="22"/>
    </row>
    <row r="1122" spans="1:9" ht="27" x14ac:dyDescent="0.25">
      <c r="A1122" s="11">
        <v>5134</v>
      </c>
      <c r="B1122" s="11" t="s">
        <v>6592</v>
      </c>
      <c r="C1122" s="11" t="s">
        <v>17</v>
      </c>
      <c r="D1122" s="11" t="s">
        <v>15</v>
      </c>
      <c r="E1122" s="11" t="s">
        <v>14</v>
      </c>
      <c r="F1122" s="11">
        <v>1000000</v>
      </c>
      <c r="G1122" s="11">
        <v>1000000</v>
      </c>
      <c r="H1122" s="11">
        <v>1</v>
      </c>
      <c r="I1122" s="22"/>
    </row>
    <row r="1123" spans="1:9" ht="27" x14ac:dyDescent="0.25">
      <c r="A1123" s="11">
        <v>5134</v>
      </c>
      <c r="B1123" s="11" t="s">
        <v>6593</v>
      </c>
      <c r="C1123" s="11" t="s">
        <v>17</v>
      </c>
      <c r="D1123" s="11" t="s">
        <v>15</v>
      </c>
      <c r="E1123" s="11" t="s">
        <v>14</v>
      </c>
      <c r="F1123" s="11">
        <v>400000</v>
      </c>
      <c r="G1123" s="11">
        <v>400000</v>
      </c>
      <c r="H1123" s="11">
        <v>1</v>
      </c>
      <c r="I1123" s="22"/>
    </row>
    <row r="1124" spans="1:9" ht="27" x14ac:dyDescent="0.25">
      <c r="A1124" s="11">
        <v>5134</v>
      </c>
      <c r="B1124" s="11" t="s">
        <v>6594</v>
      </c>
      <c r="C1124" s="11" t="s">
        <v>17</v>
      </c>
      <c r="D1124" s="11" t="s">
        <v>15</v>
      </c>
      <c r="E1124" s="11" t="s">
        <v>14</v>
      </c>
      <c r="F1124" s="11">
        <v>400000</v>
      </c>
      <c r="G1124" s="11">
        <v>400000</v>
      </c>
      <c r="H1124" s="11">
        <v>1</v>
      </c>
      <c r="I1124" s="22"/>
    </row>
    <row r="1125" spans="1:9" ht="27" x14ac:dyDescent="0.25">
      <c r="A1125" s="11">
        <v>5134</v>
      </c>
      <c r="B1125" s="11" t="s">
        <v>6595</v>
      </c>
      <c r="C1125" s="11" t="s">
        <v>17</v>
      </c>
      <c r="D1125" s="11" t="s">
        <v>15</v>
      </c>
      <c r="E1125" s="11" t="s">
        <v>14</v>
      </c>
      <c r="F1125" s="11">
        <v>600000</v>
      </c>
      <c r="G1125" s="11">
        <v>600000</v>
      </c>
      <c r="H1125" s="11">
        <v>1</v>
      </c>
      <c r="I1125" s="22"/>
    </row>
    <row r="1126" spans="1:9" ht="27" x14ac:dyDescent="0.25">
      <c r="A1126" s="11">
        <v>5134</v>
      </c>
      <c r="B1126" s="11" t="s">
        <v>6596</v>
      </c>
      <c r="C1126" s="11" t="s">
        <v>17</v>
      </c>
      <c r="D1126" s="11" t="s">
        <v>15</v>
      </c>
      <c r="E1126" s="11" t="s">
        <v>14</v>
      </c>
      <c r="F1126" s="11">
        <v>120000</v>
      </c>
      <c r="G1126" s="11">
        <v>120000</v>
      </c>
      <c r="H1126" s="11">
        <v>1</v>
      </c>
      <c r="I1126" s="22"/>
    </row>
    <row r="1127" spans="1:9" ht="27" x14ac:dyDescent="0.25">
      <c r="A1127" s="11">
        <v>5134</v>
      </c>
      <c r="B1127" s="11" t="s">
        <v>6597</v>
      </c>
      <c r="C1127" s="11" t="s">
        <v>17</v>
      </c>
      <c r="D1127" s="11" t="s">
        <v>15</v>
      </c>
      <c r="E1127" s="11" t="s">
        <v>14</v>
      </c>
      <c r="F1127" s="11">
        <v>840000</v>
      </c>
      <c r="G1127" s="11">
        <v>840000</v>
      </c>
      <c r="H1127" s="11">
        <v>1</v>
      </c>
      <c r="I1127" s="22"/>
    </row>
    <row r="1128" spans="1:9" ht="27" x14ac:dyDescent="0.25">
      <c r="A1128" s="11">
        <v>5134</v>
      </c>
      <c r="B1128" s="11" t="s">
        <v>6598</v>
      </c>
      <c r="C1128" s="11" t="s">
        <v>17</v>
      </c>
      <c r="D1128" s="11" t="s">
        <v>15</v>
      </c>
      <c r="E1128" s="11" t="s">
        <v>14</v>
      </c>
      <c r="F1128" s="11">
        <v>1000000</v>
      </c>
      <c r="G1128" s="11">
        <v>1000000</v>
      </c>
      <c r="H1128" s="11">
        <v>1</v>
      </c>
      <c r="I1128" s="22"/>
    </row>
    <row r="1129" spans="1:9" ht="27" x14ac:dyDescent="0.25">
      <c r="A1129" s="11">
        <v>5134</v>
      </c>
      <c r="B1129" s="11" t="s">
        <v>6599</v>
      </c>
      <c r="C1129" s="11" t="s">
        <v>17</v>
      </c>
      <c r="D1129" s="11" t="s">
        <v>15</v>
      </c>
      <c r="E1129" s="11" t="s">
        <v>14</v>
      </c>
      <c r="F1129" s="11">
        <v>200000</v>
      </c>
      <c r="G1129" s="11">
        <v>200000</v>
      </c>
      <c r="H1129" s="11">
        <v>1</v>
      </c>
      <c r="I1129" s="22"/>
    </row>
    <row r="1130" spans="1:9" ht="27" x14ac:dyDescent="0.25">
      <c r="A1130" s="11">
        <v>5134</v>
      </c>
      <c r="B1130" s="11" t="s">
        <v>6600</v>
      </c>
      <c r="C1130" s="11" t="s">
        <v>17</v>
      </c>
      <c r="D1130" s="11" t="s">
        <v>15</v>
      </c>
      <c r="E1130" s="11" t="s">
        <v>14</v>
      </c>
      <c r="F1130" s="11">
        <v>200000</v>
      </c>
      <c r="G1130" s="11">
        <v>200000</v>
      </c>
      <c r="H1130" s="11">
        <v>1</v>
      </c>
      <c r="I1130" s="22"/>
    </row>
    <row r="1131" spans="1:9" ht="27" x14ac:dyDescent="0.25">
      <c r="A1131" s="11">
        <v>5134</v>
      </c>
      <c r="B1131" s="11" t="s">
        <v>6601</v>
      </c>
      <c r="C1131" s="11" t="s">
        <v>17</v>
      </c>
      <c r="D1131" s="11" t="s">
        <v>15</v>
      </c>
      <c r="E1131" s="11" t="s">
        <v>14</v>
      </c>
      <c r="F1131" s="11">
        <v>2200000</v>
      </c>
      <c r="G1131" s="11">
        <v>2200000</v>
      </c>
      <c r="H1131" s="11">
        <v>1</v>
      </c>
      <c r="I1131" s="22"/>
    </row>
    <row r="1132" spans="1:9" ht="27" x14ac:dyDescent="0.25">
      <c r="A1132" s="11">
        <v>5134</v>
      </c>
      <c r="B1132" s="11" t="s">
        <v>6602</v>
      </c>
      <c r="C1132" s="11" t="s">
        <v>17</v>
      </c>
      <c r="D1132" s="11" t="s">
        <v>15</v>
      </c>
      <c r="E1132" s="11" t="s">
        <v>14</v>
      </c>
      <c r="F1132" s="11">
        <v>120000</v>
      </c>
      <c r="G1132" s="11">
        <v>120000</v>
      </c>
      <c r="H1132" s="11">
        <v>1</v>
      </c>
      <c r="I1132" s="22"/>
    </row>
    <row r="1133" spans="1:9" ht="27" x14ac:dyDescent="0.25">
      <c r="A1133" s="11">
        <v>5134</v>
      </c>
      <c r="B1133" s="11" t="s">
        <v>6603</v>
      </c>
      <c r="C1133" s="11" t="s">
        <v>17</v>
      </c>
      <c r="D1133" s="11" t="s">
        <v>15</v>
      </c>
      <c r="E1133" s="11" t="s">
        <v>14</v>
      </c>
      <c r="F1133" s="11">
        <v>400000</v>
      </c>
      <c r="G1133" s="11">
        <v>400000</v>
      </c>
      <c r="H1133" s="11">
        <v>1</v>
      </c>
      <c r="I1133" s="22"/>
    </row>
    <row r="1134" spans="1:9" ht="27" x14ac:dyDescent="0.25">
      <c r="A1134" s="11">
        <v>5134</v>
      </c>
      <c r="B1134" s="11" t="s">
        <v>6604</v>
      </c>
      <c r="C1134" s="11" t="s">
        <v>17</v>
      </c>
      <c r="D1134" s="11" t="s">
        <v>15</v>
      </c>
      <c r="E1134" s="11" t="s">
        <v>14</v>
      </c>
      <c r="F1134" s="11">
        <v>1000000</v>
      </c>
      <c r="G1134" s="11">
        <v>1000000</v>
      </c>
      <c r="H1134" s="11">
        <v>1</v>
      </c>
      <c r="I1134" s="22"/>
    </row>
    <row r="1135" spans="1:9" ht="27" x14ac:dyDescent="0.25">
      <c r="A1135" s="11">
        <v>5134</v>
      </c>
      <c r="B1135" s="11" t="s">
        <v>6764</v>
      </c>
      <c r="C1135" s="11" t="s">
        <v>17</v>
      </c>
      <c r="D1135" s="11" t="s">
        <v>15</v>
      </c>
      <c r="E1135" s="11" t="s">
        <v>14</v>
      </c>
      <c r="F1135" s="11">
        <v>800000</v>
      </c>
      <c r="G1135" s="11">
        <v>800000</v>
      </c>
      <c r="H1135" s="11">
        <v>1</v>
      </c>
      <c r="I1135" s="22"/>
    </row>
    <row r="1136" spans="1:9" ht="27" x14ac:dyDescent="0.25">
      <c r="A1136" s="11">
        <v>5134</v>
      </c>
      <c r="B1136" s="11" t="s">
        <v>7025</v>
      </c>
      <c r="C1136" s="11" t="s">
        <v>17</v>
      </c>
      <c r="D1136" s="11" t="s">
        <v>381</v>
      </c>
      <c r="E1136" s="11" t="s">
        <v>14</v>
      </c>
      <c r="F1136" s="11">
        <v>1000000</v>
      </c>
      <c r="G1136" s="11">
        <v>1000000</v>
      </c>
      <c r="H1136" s="11">
        <v>1</v>
      </c>
      <c r="I1136" s="22"/>
    </row>
    <row r="1137" spans="1:9" x14ac:dyDescent="0.25">
      <c r="A1137" s="214" t="s">
        <v>12</v>
      </c>
      <c r="B1137" s="215"/>
      <c r="C1137" s="215"/>
      <c r="D1137" s="215"/>
      <c r="E1137" s="215"/>
      <c r="F1137" s="215"/>
      <c r="G1137" s="215"/>
      <c r="H1137" s="216"/>
      <c r="I1137" s="22"/>
    </row>
    <row r="1138" spans="1:9" ht="27" x14ac:dyDescent="0.25">
      <c r="A1138" s="77">
        <v>5134</v>
      </c>
      <c r="B1138" s="77" t="s">
        <v>3896</v>
      </c>
      <c r="C1138" s="78" t="s">
        <v>392</v>
      </c>
      <c r="D1138" s="77" t="s">
        <v>15</v>
      </c>
      <c r="E1138" s="77" t="s">
        <v>14</v>
      </c>
      <c r="F1138" s="77">
        <v>2940000</v>
      </c>
      <c r="G1138" s="77">
        <v>2940000</v>
      </c>
      <c r="H1138" s="77">
        <v>1</v>
      </c>
      <c r="I1138" s="22"/>
    </row>
    <row r="1139" spans="1:9" ht="27" x14ac:dyDescent="0.25">
      <c r="A1139" s="77">
        <v>5134</v>
      </c>
      <c r="B1139" s="77" t="s">
        <v>1728</v>
      </c>
      <c r="C1139" s="78" t="s">
        <v>392</v>
      </c>
      <c r="D1139" s="77" t="s">
        <v>381</v>
      </c>
      <c r="E1139" s="77" t="s">
        <v>14</v>
      </c>
      <c r="F1139" s="77">
        <v>27400000</v>
      </c>
      <c r="G1139" s="77">
        <v>27400000</v>
      </c>
      <c r="H1139" s="77">
        <v>1</v>
      </c>
      <c r="I1139" s="22"/>
    </row>
    <row r="1140" spans="1:9" ht="27" x14ac:dyDescent="0.25">
      <c r="A1140" s="77">
        <v>5134</v>
      </c>
      <c r="B1140" s="77" t="s">
        <v>1250</v>
      </c>
      <c r="C1140" s="78" t="s">
        <v>392</v>
      </c>
      <c r="D1140" s="77" t="s">
        <v>381</v>
      </c>
      <c r="E1140" s="77" t="s">
        <v>14</v>
      </c>
      <c r="F1140" s="77">
        <v>0</v>
      </c>
      <c r="G1140" s="77">
        <v>0</v>
      </c>
      <c r="H1140" s="77">
        <v>1</v>
      </c>
      <c r="I1140" s="22"/>
    </row>
    <row r="1141" spans="1:9" ht="27" x14ac:dyDescent="0.25">
      <c r="A1141" s="78">
        <v>5134</v>
      </c>
      <c r="B1141" s="78" t="s">
        <v>662</v>
      </c>
      <c r="C1141" s="78" t="s">
        <v>392</v>
      </c>
      <c r="D1141" s="78" t="s">
        <v>15</v>
      </c>
      <c r="E1141" s="78" t="s">
        <v>14</v>
      </c>
      <c r="F1141" s="78">
        <v>11000000</v>
      </c>
      <c r="G1141" s="78">
        <v>11000000</v>
      </c>
      <c r="H1141" s="78">
        <v>1</v>
      </c>
      <c r="I1141" s="22"/>
    </row>
    <row r="1142" spans="1:9" ht="27" x14ac:dyDescent="0.25">
      <c r="A1142" s="78">
        <v>5134</v>
      </c>
      <c r="B1142" s="78" t="s">
        <v>6752</v>
      </c>
      <c r="C1142" s="78" t="s">
        <v>392</v>
      </c>
      <c r="D1142" s="78" t="s">
        <v>381</v>
      </c>
      <c r="E1142" s="78" t="s">
        <v>14</v>
      </c>
      <c r="F1142" s="78">
        <v>661000</v>
      </c>
      <c r="G1142" s="78">
        <v>661000</v>
      </c>
      <c r="H1142" s="78">
        <v>1</v>
      </c>
      <c r="I1142" s="22"/>
    </row>
    <row r="1143" spans="1:9" ht="27" x14ac:dyDescent="0.25">
      <c r="A1143" s="78">
        <v>5134</v>
      </c>
      <c r="B1143" s="78" t="s">
        <v>2533</v>
      </c>
      <c r="C1143" s="78" t="s">
        <v>17</v>
      </c>
      <c r="D1143" s="78" t="s">
        <v>15</v>
      </c>
      <c r="E1143" s="78" t="s">
        <v>14</v>
      </c>
      <c r="F1143" s="78">
        <v>1500000</v>
      </c>
      <c r="G1143" s="78">
        <v>1500000</v>
      </c>
      <c r="H1143" s="78">
        <v>1</v>
      </c>
      <c r="I1143" s="22"/>
    </row>
    <row r="1144" spans="1:9" ht="27" x14ac:dyDescent="0.25">
      <c r="A1144" s="78">
        <v>5134</v>
      </c>
      <c r="B1144" s="78" t="s">
        <v>2534</v>
      </c>
      <c r="C1144" s="78" t="s">
        <v>17</v>
      </c>
      <c r="D1144" s="78" t="s">
        <v>15</v>
      </c>
      <c r="E1144" s="78" t="s">
        <v>14</v>
      </c>
      <c r="F1144" s="78">
        <v>3000000</v>
      </c>
      <c r="G1144" s="78">
        <v>3000000</v>
      </c>
      <c r="H1144" s="78">
        <v>1</v>
      </c>
      <c r="I1144" s="22"/>
    </row>
    <row r="1145" spans="1:9" ht="27" x14ac:dyDescent="0.25">
      <c r="A1145" s="78">
        <v>5134</v>
      </c>
      <c r="B1145" s="78" t="s">
        <v>2535</v>
      </c>
      <c r="C1145" s="78" t="s">
        <v>17</v>
      </c>
      <c r="D1145" s="78" t="s">
        <v>15</v>
      </c>
      <c r="E1145" s="78" t="s">
        <v>14</v>
      </c>
      <c r="F1145" s="78">
        <v>2000000</v>
      </c>
      <c r="G1145" s="78">
        <v>2000000</v>
      </c>
      <c r="H1145" s="78">
        <v>1</v>
      </c>
      <c r="I1145" s="22"/>
    </row>
    <row r="1146" spans="1:9" ht="27" x14ac:dyDescent="0.25">
      <c r="A1146" s="78">
        <v>5134</v>
      </c>
      <c r="B1146" s="78" t="s">
        <v>6283</v>
      </c>
      <c r="C1146" s="78" t="s">
        <v>17</v>
      </c>
      <c r="D1146" s="78" t="s">
        <v>15</v>
      </c>
      <c r="E1146" s="78" t="s">
        <v>14</v>
      </c>
      <c r="F1146" s="78">
        <v>0</v>
      </c>
      <c r="G1146" s="78">
        <v>0</v>
      </c>
      <c r="H1146" s="78">
        <v>1</v>
      </c>
      <c r="I1146" s="22"/>
    </row>
    <row r="1147" spans="1:9" ht="27" x14ac:dyDescent="0.25">
      <c r="A1147" s="78">
        <v>5134</v>
      </c>
      <c r="B1147" s="78" t="s">
        <v>2454</v>
      </c>
      <c r="C1147" s="78" t="s">
        <v>17</v>
      </c>
      <c r="D1147" s="78" t="s">
        <v>15</v>
      </c>
      <c r="E1147" s="78" t="s">
        <v>14</v>
      </c>
      <c r="F1147" s="78">
        <v>1090000</v>
      </c>
      <c r="G1147" s="78">
        <v>1090000</v>
      </c>
      <c r="H1147" s="78">
        <v>1</v>
      </c>
      <c r="I1147" s="22"/>
    </row>
    <row r="1148" spans="1:9" ht="15" customHeight="1" x14ac:dyDescent="0.25">
      <c r="A1148" s="136" t="s">
        <v>4570</v>
      </c>
      <c r="B1148" s="137"/>
      <c r="C1148" s="137"/>
      <c r="D1148" s="137"/>
      <c r="E1148" s="137"/>
      <c r="F1148" s="137"/>
      <c r="G1148" s="137"/>
      <c r="H1148" s="137"/>
      <c r="I1148" s="22"/>
    </row>
    <row r="1149" spans="1:9" ht="15" customHeight="1" x14ac:dyDescent="0.25">
      <c r="A1149" s="193" t="s">
        <v>40</v>
      </c>
      <c r="B1149" s="229"/>
      <c r="C1149" s="229"/>
      <c r="D1149" s="229"/>
      <c r="E1149" s="229"/>
      <c r="F1149" s="229"/>
      <c r="G1149" s="229"/>
      <c r="H1149" s="230"/>
      <c r="I1149" s="22"/>
    </row>
    <row r="1150" spans="1:9" ht="27" x14ac:dyDescent="0.25">
      <c r="A1150" s="78">
        <v>5113</v>
      </c>
      <c r="B1150" s="78" t="s">
        <v>6876</v>
      </c>
      <c r="C1150" s="78" t="s">
        <v>20</v>
      </c>
      <c r="D1150" s="78" t="s">
        <v>381</v>
      </c>
      <c r="E1150" s="78" t="s">
        <v>14</v>
      </c>
      <c r="F1150" s="78">
        <v>74058315</v>
      </c>
      <c r="G1150" s="78">
        <v>74058315</v>
      </c>
      <c r="H1150" s="78">
        <v>1</v>
      </c>
      <c r="I1150" s="22"/>
    </row>
    <row r="1151" spans="1:9" ht="27" x14ac:dyDescent="0.25">
      <c r="A1151" s="78">
        <v>5113</v>
      </c>
      <c r="B1151" s="78" t="s">
        <v>6879</v>
      </c>
      <c r="C1151" s="78" t="s">
        <v>20</v>
      </c>
      <c r="D1151" s="78" t="s">
        <v>1212</v>
      </c>
      <c r="E1151" s="78" t="s">
        <v>14</v>
      </c>
      <c r="F1151" s="78">
        <v>208043400</v>
      </c>
      <c r="G1151" s="78">
        <v>208043400</v>
      </c>
      <c r="H1151" s="78">
        <v>1</v>
      </c>
      <c r="I1151" s="22"/>
    </row>
    <row r="1152" spans="1:9" ht="27" x14ac:dyDescent="0.25">
      <c r="A1152" s="78">
        <v>5113</v>
      </c>
      <c r="B1152" s="78" t="s">
        <v>6882</v>
      </c>
      <c r="C1152" s="78" t="s">
        <v>20</v>
      </c>
      <c r="D1152" s="78" t="s">
        <v>1212</v>
      </c>
      <c r="E1152" s="78" t="s">
        <v>14</v>
      </c>
      <c r="F1152" s="78">
        <v>32280470</v>
      </c>
      <c r="G1152" s="78">
        <v>32280470</v>
      </c>
      <c r="H1152" s="78">
        <v>1</v>
      </c>
      <c r="I1152" s="22"/>
    </row>
    <row r="1153" spans="1:9" ht="27" x14ac:dyDescent="0.25">
      <c r="A1153" s="78">
        <v>4251</v>
      </c>
      <c r="B1153" s="78" t="s">
        <v>1759</v>
      </c>
      <c r="C1153" s="78" t="s">
        <v>20</v>
      </c>
      <c r="D1153" s="78" t="s">
        <v>15</v>
      </c>
      <c r="E1153" s="78" t="s">
        <v>14</v>
      </c>
      <c r="F1153" s="78">
        <v>49334400</v>
      </c>
      <c r="G1153" s="78">
        <v>49334400</v>
      </c>
      <c r="H1153" s="78">
        <v>1</v>
      </c>
      <c r="I1153" s="22"/>
    </row>
    <row r="1154" spans="1:9" ht="27" x14ac:dyDescent="0.25">
      <c r="A1154" s="78">
        <v>5113</v>
      </c>
      <c r="B1154" s="78" t="s">
        <v>1664</v>
      </c>
      <c r="C1154" s="78" t="s">
        <v>20</v>
      </c>
      <c r="D1154" s="78" t="s">
        <v>15</v>
      </c>
      <c r="E1154" s="78" t="s">
        <v>14</v>
      </c>
      <c r="F1154" s="78">
        <v>101199600</v>
      </c>
      <c r="G1154" s="78">
        <v>101199600</v>
      </c>
      <c r="H1154" s="78">
        <v>1</v>
      </c>
      <c r="I1154" s="22"/>
    </row>
    <row r="1155" spans="1:9" ht="27" x14ac:dyDescent="0.25">
      <c r="A1155" s="78">
        <v>5113</v>
      </c>
      <c r="B1155" s="78" t="s">
        <v>4322</v>
      </c>
      <c r="C1155" s="78" t="s">
        <v>20</v>
      </c>
      <c r="D1155" s="78" t="s">
        <v>381</v>
      </c>
      <c r="E1155" s="78" t="s">
        <v>14</v>
      </c>
      <c r="F1155" s="78">
        <v>41398800</v>
      </c>
      <c r="G1155" s="78">
        <v>41398800</v>
      </c>
      <c r="H1155" s="78">
        <v>1</v>
      </c>
      <c r="I1155" s="22"/>
    </row>
    <row r="1156" spans="1:9" ht="27" x14ac:dyDescent="0.25">
      <c r="A1156" s="78">
        <v>5113</v>
      </c>
      <c r="B1156" s="78" t="s">
        <v>4314</v>
      </c>
      <c r="C1156" s="78" t="s">
        <v>20</v>
      </c>
      <c r="D1156" s="78" t="s">
        <v>15</v>
      </c>
      <c r="E1156" s="78" t="s">
        <v>14</v>
      </c>
      <c r="F1156" s="78">
        <v>110040826</v>
      </c>
      <c r="G1156" s="78">
        <v>110040826</v>
      </c>
      <c r="H1156" s="78">
        <v>1</v>
      </c>
      <c r="I1156" s="22"/>
    </row>
    <row r="1157" spans="1:9" ht="27" x14ac:dyDescent="0.25">
      <c r="A1157" s="78">
        <v>5113</v>
      </c>
      <c r="B1157" s="78" t="s">
        <v>3806</v>
      </c>
      <c r="C1157" s="78" t="s">
        <v>20</v>
      </c>
      <c r="D1157" s="78" t="s">
        <v>15</v>
      </c>
      <c r="E1157" s="78" t="s">
        <v>14</v>
      </c>
      <c r="F1157" s="78">
        <v>177249000</v>
      </c>
      <c r="G1157" s="78">
        <v>177249000</v>
      </c>
      <c r="H1157" s="78">
        <v>1</v>
      </c>
      <c r="I1157" s="22"/>
    </row>
    <row r="1158" spans="1:9" ht="27" x14ac:dyDescent="0.25">
      <c r="A1158" s="78">
        <v>5113</v>
      </c>
      <c r="B1158" s="78" t="s">
        <v>5002</v>
      </c>
      <c r="C1158" s="78" t="s">
        <v>20</v>
      </c>
      <c r="D1158" s="78" t="s">
        <v>381</v>
      </c>
      <c r="E1158" s="78" t="s">
        <v>14</v>
      </c>
      <c r="F1158" s="78">
        <v>42999900</v>
      </c>
      <c r="G1158" s="78">
        <v>42999900</v>
      </c>
      <c r="H1158" s="78">
        <v>1</v>
      </c>
      <c r="I1158" s="22"/>
    </row>
    <row r="1159" spans="1:9" ht="27" x14ac:dyDescent="0.25">
      <c r="A1159" s="78">
        <v>5113</v>
      </c>
      <c r="B1159" s="78" t="s">
        <v>5416</v>
      </c>
      <c r="C1159" s="78" t="s">
        <v>20</v>
      </c>
      <c r="D1159" s="78" t="s">
        <v>15</v>
      </c>
      <c r="E1159" s="78" t="s">
        <v>14</v>
      </c>
      <c r="F1159" s="78">
        <v>67200474</v>
      </c>
      <c r="G1159" s="78">
        <v>67200474</v>
      </c>
      <c r="H1159" s="78">
        <v>1</v>
      </c>
      <c r="I1159" s="22"/>
    </row>
    <row r="1160" spans="1:9" ht="27" x14ac:dyDescent="0.25">
      <c r="A1160" s="78">
        <v>5113</v>
      </c>
      <c r="B1160" s="78" t="s">
        <v>4318</v>
      </c>
      <c r="C1160" s="78" t="s">
        <v>20</v>
      </c>
      <c r="D1160" s="78" t="s">
        <v>15</v>
      </c>
      <c r="E1160" s="78" t="s">
        <v>14</v>
      </c>
      <c r="F1160" s="78">
        <v>75953177</v>
      </c>
      <c r="G1160" s="78">
        <v>75953177</v>
      </c>
      <c r="H1160" s="78">
        <v>1</v>
      </c>
      <c r="I1160" s="22"/>
    </row>
    <row r="1161" spans="1:9" ht="27" x14ac:dyDescent="0.25">
      <c r="A1161" s="78">
        <v>5113</v>
      </c>
      <c r="B1161" s="78" t="s">
        <v>4321</v>
      </c>
      <c r="C1161" s="78" t="s">
        <v>20</v>
      </c>
      <c r="D1161" s="78" t="s">
        <v>381</v>
      </c>
      <c r="E1161" s="78" t="s">
        <v>14</v>
      </c>
      <c r="F1161" s="78">
        <v>37410000</v>
      </c>
      <c r="G1161" s="78">
        <v>37410000</v>
      </c>
      <c r="H1161" s="78">
        <v>1</v>
      </c>
      <c r="I1161" s="22"/>
    </row>
    <row r="1162" spans="1:9" ht="27" x14ac:dyDescent="0.25">
      <c r="A1162" s="78">
        <v>5113</v>
      </c>
      <c r="B1162" s="78" t="s">
        <v>5409</v>
      </c>
      <c r="C1162" s="78" t="s">
        <v>20</v>
      </c>
      <c r="D1162" s="78" t="s">
        <v>15</v>
      </c>
      <c r="E1162" s="78" t="s">
        <v>14</v>
      </c>
      <c r="F1162" s="78">
        <v>69026390</v>
      </c>
      <c r="G1162" s="78">
        <v>69026390</v>
      </c>
      <c r="H1162" s="78">
        <v>1</v>
      </c>
      <c r="I1162" s="22"/>
    </row>
    <row r="1163" spans="1:9" ht="27" x14ac:dyDescent="0.25">
      <c r="A1163" s="78">
        <v>5113</v>
      </c>
      <c r="B1163" s="78" t="s">
        <v>6885</v>
      </c>
      <c r="C1163" s="78" t="s">
        <v>20</v>
      </c>
      <c r="D1163" s="78" t="s">
        <v>1212</v>
      </c>
      <c r="E1163" s="78" t="s">
        <v>14</v>
      </c>
      <c r="F1163" s="78">
        <v>37540266</v>
      </c>
      <c r="G1163" s="78">
        <v>37540266</v>
      </c>
      <c r="H1163" s="78">
        <v>1</v>
      </c>
      <c r="I1163" s="22"/>
    </row>
    <row r="1164" spans="1:9" ht="15" customHeight="1" x14ac:dyDescent="0.25">
      <c r="A1164" s="138" t="s">
        <v>12</v>
      </c>
      <c r="B1164" s="139"/>
      <c r="C1164" s="139"/>
      <c r="D1164" s="139"/>
      <c r="E1164" s="139"/>
      <c r="F1164" s="139"/>
      <c r="G1164" s="139"/>
      <c r="H1164" s="140"/>
      <c r="I1164" s="22"/>
    </row>
    <row r="1165" spans="1:9" ht="27" x14ac:dyDescent="0.25">
      <c r="A1165" s="29">
        <v>5113</v>
      </c>
      <c r="B1165" s="29" t="s">
        <v>4571</v>
      </c>
      <c r="C1165" s="29" t="s">
        <v>454</v>
      </c>
      <c r="D1165" s="29" t="s">
        <v>15</v>
      </c>
      <c r="E1165" s="29" t="s">
        <v>14</v>
      </c>
      <c r="F1165" s="29">
        <v>890000</v>
      </c>
      <c r="G1165" s="29">
        <v>890000</v>
      </c>
      <c r="H1165" s="29">
        <v>1</v>
      </c>
      <c r="I1165" s="22"/>
    </row>
    <row r="1166" spans="1:9" ht="27" x14ac:dyDescent="0.25">
      <c r="A1166" s="78">
        <v>5113</v>
      </c>
      <c r="B1166" s="78" t="s">
        <v>6874</v>
      </c>
      <c r="C1166" s="78" t="s">
        <v>1093</v>
      </c>
      <c r="D1166" s="78" t="s">
        <v>13</v>
      </c>
      <c r="E1166" s="78" t="s">
        <v>14</v>
      </c>
      <c r="F1166" s="78">
        <v>439000</v>
      </c>
      <c r="G1166" s="78">
        <v>439000</v>
      </c>
      <c r="H1166" s="78">
        <v>1</v>
      </c>
      <c r="I1166" s="22"/>
    </row>
    <row r="1167" spans="1:9" ht="27" x14ac:dyDescent="0.25">
      <c r="A1167" s="78">
        <v>5113</v>
      </c>
      <c r="B1167" s="78" t="s">
        <v>6875</v>
      </c>
      <c r="C1167" s="78" t="s">
        <v>454</v>
      </c>
      <c r="D1167" s="78" t="s">
        <v>1212</v>
      </c>
      <c r="E1167" s="78" t="s">
        <v>14</v>
      </c>
      <c r="F1167" s="78">
        <v>1317000</v>
      </c>
      <c r="G1167" s="78">
        <v>1317000</v>
      </c>
      <c r="H1167" s="78">
        <v>1</v>
      </c>
      <c r="I1167" s="22"/>
    </row>
    <row r="1168" spans="1:9" ht="27" x14ac:dyDescent="0.25">
      <c r="A1168" s="78">
        <v>5113</v>
      </c>
      <c r="B1168" s="78" t="s">
        <v>6877</v>
      </c>
      <c r="C1168" s="78" t="s">
        <v>1093</v>
      </c>
      <c r="D1168" s="78" t="s">
        <v>13</v>
      </c>
      <c r="E1168" s="78" t="s">
        <v>14</v>
      </c>
      <c r="F1168" s="78">
        <v>1456000</v>
      </c>
      <c r="G1168" s="78">
        <v>1456000</v>
      </c>
      <c r="H1168" s="78">
        <v>1</v>
      </c>
      <c r="I1168" s="22"/>
    </row>
    <row r="1169" spans="1:9" ht="27" x14ac:dyDescent="0.25">
      <c r="A1169" s="78">
        <v>5113</v>
      </c>
      <c r="B1169" s="78" t="s">
        <v>6878</v>
      </c>
      <c r="C1169" s="78" t="s">
        <v>454</v>
      </c>
      <c r="D1169" s="78" t="s">
        <v>1212</v>
      </c>
      <c r="E1169" s="78" t="s">
        <v>14</v>
      </c>
      <c r="F1169" s="78">
        <v>3640000</v>
      </c>
      <c r="G1169" s="78">
        <v>3640000</v>
      </c>
      <c r="H1169" s="78">
        <v>1</v>
      </c>
      <c r="I1169" s="22"/>
    </row>
    <row r="1170" spans="1:9" ht="27" x14ac:dyDescent="0.25">
      <c r="A1170" s="78">
        <v>5113</v>
      </c>
      <c r="B1170" s="78" t="s">
        <v>6883</v>
      </c>
      <c r="C1170" s="78" t="s">
        <v>1093</v>
      </c>
      <c r="D1170" s="78" t="s">
        <v>13</v>
      </c>
      <c r="E1170" s="78" t="s">
        <v>14</v>
      </c>
      <c r="F1170" s="78">
        <v>985000</v>
      </c>
      <c r="G1170" s="78">
        <v>985000</v>
      </c>
      <c r="H1170" s="78">
        <v>1</v>
      </c>
      <c r="I1170" s="22"/>
    </row>
    <row r="1171" spans="1:9" ht="27" x14ac:dyDescent="0.25">
      <c r="A1171" s="78">
        <v>5113</v>
      </c>
      <c r="B1171" s="78" t="s">
        <v>6884</v>
      </c>
      <c r="C1171" s="78" t="s">
        <v>454</v>
      </c>
      <c r="D1171" s="78" t="s">
        <v>1212</v>
      </c>
      <c r="E1171" s="78" t="s">
        <v>14</v>
      </c>
      <c r="F1171" s="78">
        <v>2463000</v>
      </c>
      <c r="G1171" s="78">
        <v>2463000</v>
      </c>
      <c r="H1171" s="78">
        <v>1</v>
      </c>
      <c r="I1171" s="22"/>
    </row>
    <row r="1172" spans="1:9" ht="27" x14ac:dyDescent="0.25">
      <c r="A1172" s="78">
        <v>5113</v>
      </c>
      <c r="B1172" s="78" t="s">
        <v>6886</v>
      </c>
      <c r="C1172" s="78" t="s">
        <v>1093</v>
      </c>
      <c r="D1172" s="78" t="s">
        <v>13</v>
      </c>
      <c r="E1172" s="78" t="s">
        <v>14</v>
      </c>
      <c r="F1172" s="78">
        <v>1080306</v>
      </c>
      <c r="G1172" s="78">
        <v>1080306</v>
      </c>
      <c r="H1172" s="78">
        <v>1</v>
      </c>
      <c r="I1172" s="22"/>
    </row>
    <row r="1173" spans="1:9" ht="27" x14ac:dyDescent="0.25">
      <c r="A1173" s="78">
        <v>5113</v>
      </c>
      <c r="B1173" s="78" t="s">
        <v>6887</v>
      </c>
      <c r="C1173" s="78" t="s">
        <v>454</v>
      </c>
      <c r="D1173" s="78" t="s">
        <v>1212</v>
      </c>
      <c r="E1173" s="78" t="s">
        <v>14</v>
      </c>
      <c r="F1173" s="78">
        <v>2700000</v>
      </c>
      <c r="G1173" s="78">
        <v>2700000</v>
      </c>
      <c r="H1173" s="78">
        <v>1</v>
      </c>
      <c r="I1173" s="22"/>
    </row>
    <row r="1174" spans="1:9" ht="27" x14ac:dyDescent="0.25">
      <c r="A1174" s="78">
        <v>5113</v>
      </c>
      <c r="B1174" s="78" t="s">
        <v>6968</v>
      </c>
      <c r="C1174" s="78" t="s">
        <v>1093</v>
      </c>
      <c r="D1174" s="78" t="s">
        <v>13</v>
      </c>
      <c r="E1174" s="78" t="s">
        <v>14</v>
      </c>
      <c r="F1174" s="78">
        <v>1316000</v>
      </c>
      <c r="G1174" s="78">
        <v>1316000</v>
      </c>
      <c r="H1174" s="78">
        <v>1</v>
      </c>
      <c r="I1174" s="22"/>
    </row>
    <row r="1175" spans="1:9" ht="27" x14ac:dyDescent="0.25">
      <c r="A1175" s="78">
        <v>5113</v>
      </c>
      <c r="B1175" s="78" t="s">
        <v>6969</v>
      </c>
      <c r="C1175" s="78" t="s">
        <v>1093</v>
      </c>
      <c r="D1175" s="78" t="s">
        <v>13</v>
      </c>
      <c r="E1175" s="78" t="s">
        <v>14</v>
      </c>
      <c r="F1175" s="78">
        <v>464000</v>
      </c>
      <c r="G1175" s="78">
        <v>464000</v>
      </c>
      <c r="H1175" s="78">
        <v>1</v>
      </c>
      <c r="I1175" s="22"/>
    </row>
    <row r="1176" spans="1:9" ht="27" x14ac:dyDescent="0.25">
      <c r="A1176" s="78">
        <v>5113</v>
      </c>
      <c r="B1176" s="78" t="s">
        <v>6970</v>
      </c>
      <c r="C1176" s="78" t="s">
        <v>1093</v>
      </c>
      <c r="D1176" s="78" t="s">
        <v>13</v>
      </c>
      <c r="E1176" s="78" t="s">
        <v>14</v>
      </c>
      <c r="F1176" s="78">
        <v>856000</v>
      </c>
      <c r="G1176" s="78">
        <v>856000</v>
      </c>
      <c r="H1176" s="78">
        <v>1</v>
      </c>
      <c r="I1176" s="22"/>
    </row>
    <row r="1177" spans="1:9" ht="27" x14ac:dyDescent="0.25">
      <c r="A1177" s="78">
        <v>5113</v>
      </c>
      <c r="B1177" s="78" t="s">
        <v>6971</v>
      </c>
      <c r="C1177" s="78" t="s">
        <v>1093</v>
      </c>
      <c r="D1177" s="78" t="s">
        <v>13</v>
      </c>
      <c r="E1177" s="78" t="s">
        <v>14</v>
      </c>
      <c r="F1177" s="78">
        <v>536000</v>
      </c>
      <c r="G1177" s="78">
        <v>536000</v>
      </c>
      <c r="H1177" s="78">
        <v>1</v>
      </c>
      <c r="I1177" s="22"/>
    </row>
    <row r="1178" spans="1:9" ht="27" x14ac:dyDescent="0.25">
      <c r="A1178" s="78">
        <v>5113</v>
      </c>
      <c r="B1178" s="78" t="s">
        <v>6972</v>
      </c>
      <c r="C1178" s="78" t="s">
        <v>1093</v>
      </c>
      <c r="D1178" s="78" t="s">
        <v>13</v>
      </c>
      <c r="E1178" s="78" t="s">
        <v>14</v>
      </c>
      <c r="F1178" s="78">
        <v>189000</v>
      </c>
      <c r="G1178" s="78">
        <v>189000</v>
      </c>
      <c r="H1178" s="78">
        <v>1</v>
      </c>
      <c r="I1178" s="22"/>
    </row>
    <row r="1179" spans="1:9" ht="27" x14ac:dyDescent="0.25">
      <c r="A1179" s="78">
        <v>5113</v>
      </c>
      <c r="B1179" s="78" t="s">
        <v>6973</v>
      </c>
      <c r="C1179" s="78" t="s">
        <v>1093</v>
      </c>
      <c r="D1179" s="78" t="s">
        <v>13</v>
      </c>
      <c r="E1179" s="78" t="s">
        <v>14</v>
      </c>
      <c r="F1179" s="78">
        <v>491400</v>
      </c>
      <c r="G1179" s="78">
        <v>491400</v>
      </c>
      <c r="H1179" s="78">
        <v>1</v>
      </c>
      <c r="I1179" s="22"/>
    </row>
    <row r="1180" spans="1:9" ht="27" x14ac:dyDescent="0.25">
      <c r="A1180" s="78">
        <v>5113</v>
      </c>
      <c r="B1180" s="78" t="s">
        <v>6974</v>
      </c>
      <c r="C1180" s="78" t="s">
        <v>1093</v>
      </c>
      <c r="D1180" s="78" t="s">
        <v>13</v>
      </c>
      <c r="E1180" s="78" t="s">
        <v>14</v>
      </c>
      <c r="F1180" s="78">
        <v>380000</v>
      </c>
      <c r="G1180" s="78">
        <v>380000</v>
      </c>
      <c r="H1180" s="78">
        <v>1</v>
      </c>
      <c r="I1180" s="22"/>
    </row>
    <row r="1181" spans="1:9" ht="27" x14ac:dyDescent="0.25">
      <c r="A1181" s="78">
        <v>5113</v>
      </c>
      <c r="B1181" s="78" t="s">
        <v>6975</v>
      </c>
      <c r="C1181" s="78" t="s">
        <v>1093</v>
      </c>
      <c r="D1181" s="78" t="s">
        <v>13</v>
      </c>
      <c r="E1181" s="78" t="s">
        <v>14</v>
      </c>
      <c r="F1181" s="78">
        <v>790000</v>
      </c>
      <c r="G1181" s="78">
        <v>790000</v>
      </c>
      <c r="H1181" s="78">
        <v>1</v>
      </c>
      <c r="I1181" s="22"/>
    </row>
    <row r="1182" spans="1:9" ht="27" x14ac:dyDescent="0.25">
      <c r="A1182" s="78">
        <v>5113</v>
      </c>
      <c r="B1182" s="78" t="s">
        <v>6976</v>
      </c>
      <c r="C1182" s="78" t="s">
        <v>1093</v>
      </c>
      <c r="D1182" s="78" t="s">
        <v>13</v>
      </c>
      <c r="E1182" s="78" t="s">
        <v>14</v>
      </c>
      <c r="F1182" s="78">
        <v>544000</v>
      </c>
      <c r="G1182" s="78">
        <v>544000</v>
      </c>
      <c r="H1182" s="78">
        <v>1</v>
      </c>
      <c r="I1182" s="22"/>
    </row>
    <row r="1183" spans="1:9" ht="27" x14ac:dyDescent="0.25">
      <c r="A1183" s="78">
        <v>5113</v>
      </c>
      <c r="B1183" s="78" t="s">
        <v>6977</v>
      </c>
      <c r="C1183" s="78" t="s">
        <v>1093</v>
      </c>
      <c r="D1183" s="78" t="s">
        <v>13</v>
      </c>
      <c r="E1183" s="78" t="s">
        <v>14</v>
      </c>
      <c r="F1183" s="78">
        <v>254000</v>
      </c>
      <c r="G1183" s="78">
        <v>254000</v>
      </c>
      <c r="H1183" s="78">
        <v>1</v>
      </c>
      <c r="I1183" s="22"/>
    </row>
    <row r="1184" spans="1:9" ht="27" x14ac:dyDescent="0.25">
      <c r="A1184" s="78">
        <v>5113</v>
      </c>
      <c r="B1184" s="78" t="s">
        <v>6978</v>
      </c>
      <c r="C1184" s="78" t="s">
        <v>1093</v>
      </c>
      <c r="D1184" s="78" t="s">
        <v>13</v>
      </c>
      <c r="E1184" s="78" t="s">
        <v>14</v>
      </c>
      <c r="F1184" s="78">
        <v>341000</v>
      </c>
      <c r="G1184" s="78">
        <v>341000</v>
      </c>
      <c r="H1184" s="78">
        <v>1</v>
      </c>
      <c r="I1184" s="22"/>
    </row>
    <row r="1185" spans="1:9" ht="27" x14ac:dyDescent="0.25">
      <c r="A1185" s="78">
        <v>5113</v>
      </c>
      <c r="B1185" s="78" t="s">
        <v>5001</v>
      </c>
      <c r="C1185" s="78" t="s">
        <v>454</v>
      </c>
      <c r="D1185" s="78" t="s">
        <v>1212</v>
      </c>
      <c r="E1185" s="78" t="s">
        <v>14</v>
      </c>
      <c r="F1185" s="78">
        <v>848000</v>
      </c>
      <c r="G1185" s="78">
        <v>848000</v>
      </c>
      <c r="H1185" s="78">
        <v>1</v>
      </c>
      <c r="I1185" s="22"/>
    </row>
    <row r="1186" spans="1:9" ht="27" x14ac:dyDescent="0.25">
      <c r="A1186" s="78">
        <v>5113</v>
      </c>
      <c r="B1186" s="78" t="s">
        <v>4324</v>
      </c>
      <c r="C1186" s="78" t="s">
        <v>454</v>
      </c>
      <c r="D1186" s="78" t="s">
        <v>1212</v>
      </c>
      <c r="E1186" s="78" t="s">
        <v>14</v>
      </c>
      <c r="F1186" s="78">
        <v>114000</v>
      </c>
      <c r="G1186" s="78">
        <v>114000</v>
      </c>
      <c r="H1186" s="78">
        <v>1</v>
      </c>
      <c r="I1186" s="22"/>
    </row>
    <row r="1187" spans="1:9" ht="27" x14ac:dyDescent="0.25">
      <c r="A1187" s="78">
        <v>4251</v>
      </c>
      <c r="B1187" s="78" t="s">
        <v>1757</v>
      </c>
      <c r="C1187" s="78" t="s">
        <v>454</v>
      </c>
      <c r="D1187" s="78" t="s">
        <v>15</v>
      </c>
      <c r="E1187" s="78" t="s">
        <v>14</v>
      </c>
      <c r="F1187" s="78">
        <v>200000</v>
      </c>
      <c r="G1187" s="78">
        <v>200000</v>
      </c>
      <c r="H1187" s="78">
        <v>1</v>
      </c>
      <c r="I1187" s="22"/>
    </row>
    <row r="1188" spans="1:9" ht="27" x14ac:dyDescent="0.25">
      <c r="A1188" s="78">
        <v>4251</v>
      </c>
      <c r="B1188" s="78" t="s">
        <v>1665</v>
      </c>
      <c r="C1188" s="78" t="s">
        <v>454</v>
      </c>
      <c r="D1188" s="78" t="s">
        <v>15</v>
      </c>
      <c r="E1188" s="78" t="s">
        <v>14</v>
      </c>
      <c r="F1188" s="78">
        <v>200000</v>
      </c>
      <c r="G1188" s="78">
        <v>200000</v>
      </c>
      <c r="H1188" s="78">
        <v>1</v>
      </c>
      <c r="I1188" s="22"/>
    </row>
    <row r="1189" spans="1:9" ht="27" x14ac:dyDescent="0.25">
      <c r="A1189" s="78">
        <v>5113</v>
      </c>
      <c r="B1189" s="78" t="s">
        <v>4315</v>
      </c>
      <c r="C1189" s="78" t="s">
        <v>454</v>
      </c>
      <c r="D1189" s="78" t="s">
        <v>15</v>
      </c>
      <c r="E1189" s="78" t="s">
        <v>14</v>
      </c>
      <c r="F1189" s="78">
        <v>1341000</v>
      </c>
      <c r="G1189" s="78">
        <v>1341000</v>
      </c>
      <c r="H1189" s="78">
        <v>1</v>
      </c>
      <c r="I1189" s="22"/>
    </row>
    <row r="1190" spans="1:9" ht="27" x14ac:dyDescent="0.25">
      <c r="A1190" s="78">
        <v>5113</v>
      </c>
      <c r="B1190" s="78" t="s">
        <v>4317</v>
      </c>
      <c r="C1190" s="78" t="s">
        <v>454</v>
      </c>
      <c r="D1190" s="78" t="s">
        <v>15</v>
      </c>
      <c r="E1190" s="78" t="s">
        <v>14</v>
      </c>
      <c r="F1190" s="78">
        <v>1362000</v>
      </c>
      <c r="G1190" s="78">
        <v>1362000</v>
      </c>
      <c r="H1190" s="78">
        <v>1</v>
      </c>
      <c r="I1190" s="22"/>
    </row>
    <row r="1191" spans="1:9" ht="27" x14ac:dyDescent="0.25">
      <c r="A1191" s="78">
        <v>5113</v>
      </c>
      <c r="B1191" s="78" t="s">
        <v>3988</v>
      </c>
      <c r="C1191" s="78" t="s">
        <v>454</v>
      </c>
      <c r="D1191" s="78" t="s">
        <v>15</v>
      </c>
      <c r="E1191" s="78" t="s">
        <v>14</v>
      </c>
      <c r="F1191" s="78">
        <v>1590000</v>
      </c>
      <c r="G1191" s="78">
        <v>1590000</v>
      </c>
      <c r="H1191" s="78">
        <v>1</v>
      </c>
      <c r="I1191" s="22"/>
    </row>
    <row r="1192" spans="1:9" ht="27" x14ac:dyDescent="0.25">
      <c r="A1192" s="78">
        <v>5113</v>
      </c>
      <c r="B1192" s="78" t="s">
        <v>4319</v>
      </c>
      <c r="C1192" s="78" t="s">
        <v>454</v>
      </c>
      <c r="D1192" s="78" t="s">
        <v>15</v>
      </c>
      <c r="E1192" s="78" t="s">
        <v>14</v>
      </c>
      <c r="F1192" s="78">
        <v>2141000</v>
      </c>
      <c r="G1192" s="78">
        <v>2141000</v>
      </c>
      <c r="H1192" s="78">
        <v>1</v>
      </c>
      <c r="I1192" s="22"/>
    </row>
    <row r="1193" spans="1:9" ht="27" x14ac:dyDescent="0.25">
      <c r="A1193" s="78">
        <v>5113</v>
      </c>
      <c r="B1193" s="78" t="s">
        <v>6979</v>
      </c>
      <c r="C1193" s="78" t="s">
        <v>454</v>
      </c>
      <c r="D1193" s="78" t="s">
        <v>15</v>
      </c>
      <c r="E1193" s="78" t="s">
        <v>14</v>
      </c>
      <c r="F1193" s="78">
        <v>280000</v>
      </c>
      <c r="G1193" s="78">
        <v>280000</v>
      </c>
      <c r="H1193" s="78">
        <v>1</v>
      </c>
      <c r="I1193" s="22"/>
    </row>
    <row r="1194" spans="1:9" ht="27" x14ac:dyDescent="0.25">
      <c r="A1194" s="78">
        <v>5113</v>
      </c>
      <c r="B1194" s="78" t="s">
        <v>6980</v>
      </c>
      <c r="C1194" s="78" t="s">
        <v>454</v>
      </c>
      <c r="D1194" s="78" t="s">
        <v>15</v>
      </c>
      <c r="E1194" s="78" t="s">
        <v>14</v>
      </c>
      <c r="F1194" s="78">
        <v>140000</v>
      </c>
      <c r="G1194" s="78">
        <v>140000</v>
      </c>
      <c r="H1194" s="78">
        <v>1</v>
      </c>
      <c r="I1194" s="22"/>
    </row>
    <row r="1195" spans="1:9" ht="27" x14ac:dyDescent="0.25">
      <c r="A1195" s="78">
        <v>5113</v>
      </c>
      <c r="B1195" s="78" t="s">
        <v>7207</v>
      </c>
      <c r="C1195" s="78" t="s">
        <v>454</v>
      </c>
      <c r="D1195" s="78" t="s">
        <v>5197</v>
      </c>
      <c r="E1195" s="78" t="s">
        <v>14</v>
      </c>
      <c r="F1195" s="78">
        <v>200000</v>
      </c>
      <c r="G1195" s="78">
        <v>200000</v>
      </c>
      <c r="H1195" s="78">
        <v>1</v>
      </c>
      <c r="I1195" s="22"/>
    </row>
    <row r="1196" spans="1:9" x14ac:dyDescent="0.25">
      <c r="A1196" s="217" t="s">
        <v>8</v>
      </c>
      <c r="B1196" s="218"/>
      <c r="C1196" s="218"/>
      <c r="D1196" s="218"/>
      <c r="E1196" s="218"/>
      <c r="F1196" s="218"/>
      <c r="G1196" s="218"/>
      <c r="H1196" s="219"/>
      <c r="I1196" s="22"/>
    </row>
    <row r="1197" spans="1:9" ht="28.5" customHeight="1" x14ac:dyDescent="0.25">
      <c r="A1197" s="29"/>
      <c r="B1197" s="29"/>
      <c r="C1197" s="29"/>
      <c r="D1197" s="29"/>
      <c r="E1197" s="29"/>
      <c r="F1197" s="29"/>
      <c r="G1197" s="29"/>
      <c r="H1197" s="29"/>
      <c r="I1197" s="22"/>
    </row>
    <row r="1198" spans="1:9" x14ac:dyDescent="0.25">
      <c r="A1198" s="133" t="s">
        <v>4930</v>
      </c>
      <c r="B1198" s="134"/>
      <c r="C1198" s="134"/>
      <c r="D1198" s="134"/>
      <c r="E1198" s="134"/>
      <c r="F1198" s="134"/>
      <c r="G1198" s="134"/>
      <c r="H1198" s="134"/>
      <c r="I1198" s="22"/>
    </row>
    <row r="1199" spans="1:9" ht="17.25" customHeight="1" x14ac:dyDescent="0.25">
      <c r="A1199" s="217" t="s">
        <v>12</v>
      </c>
      <c r="B1199" s="218"/>
      <c r="C1199" s="218"/>
      <c r="D1199" s="218"/>
      <c r="E1199" s="218"/>
      <c r="F1199" s="218"/>
      <c r="G1199" s="218"/>
      <c r="H1199" s="219"/>
      <c r="I1199" s="22"/>
    </row>
    <row r="1200" spans="1:9" ht="40.5" x14ac:dyDescent="0.25">
      <c r="A1200" s="103">
        <v>4861</v>
      </c>
      <c r="B1200" s="103" t="s">
        <v>4502</v>
      </c>
      <c r="C1200" s="102" t="s">
        <v>495</v>
      </c>
      <c r="D1200" s="103" t="s">
        <v>381</v>
      </c>
      <c r="E1200" s="103" t="s">
        <v>14</v>
      </c>
      <c r="F1200" s="103">
        <v>30000000</v>
      </c>
      <c r="G1200" s="103">
        <v>30000000</v>
      </c>
      <c r="H1200" s="103">
        <v>1</v>
      </c>
      <c r="I1200" s="22"/>
    </row>
    <row r="1201" spans="1:9" ht="27" x14ac:dyDescent="0.25">
      <c r="A1201" s="103">
        <v>4251</v>
      </c>
      <c r="B1201" s="103" t="s">
        <v>3339</v>
      </c>
      <c r="C1201" s="102" t="s">
        <v>454</v>
      </c>
      <c r="D1201" s="103" t="s">
        <v>1212</v>
      </c>
      <c r="E1201" s="103" t="s">
        <v>14</v>
      </c>
      <c r="F1201" s="103">
        <v>0</v>
      </c>
      <c r="G1201" s="103">
        <v>0</v>
      </c>
      <c r="H1201" s="103">
        <v>1</v>
      </c>
      <c r="I1201" s="22"/>
    </row>
    <row r="1202" spans="1:9" ht="27" x14ac:dyDescent="0.25">
      <c r="A1202" s="103">
        <v>4251</v>
      </c>
      <c r="B1202" s="103" t="s">
        <v>3340</v>
      </c>
      <c r="C1202" s="102" t="s">
        <v>454</v>
      </c>
      <c r="D1202" s="103" t="s">
        <v>1212</v>
      </c>
      <c r="E1202" s="103" t="s">
        <v>14</v>
      </c>
      <c r="F1202" s="103">
        <v>0</v>
      </c>
      <c r="G1202" s="103">
        <v>0</v>
      </c>
      <c r="H1202" s="103">
        <v>1</v>
      </c>
      <c r="I1202" s="22"/>
    </row>
    <row r="1203" spans="1:9" ht="27" x14ac:dyDescent="0.25">
      <c r="A1203" s="103">
        <v>4251</v>
      </c>
      <c r="B1203" s="103" t="s">
        <v>3341</v>
      </c>
      <c r="C1203" s="102" t="s">
        <v>454</v>
      </c>
      <c r="D1203" s="103" t="s">
        <v>1212</v>
      </c>
      <c r="E1203" s="103" t="s">
        <v>14</v>
      </c>
      <c r="F1203" s="103">
        <v>0</v>
      </c>
      <c r="G1203" s="103">
        <v>0</v>
      </c>
      <c r="H1203" s="103">
        <v>1</v>
      </c>
      <c r="I1203" s="22"/>
    </row>
    <row r="1204" spans="1:9" ht="27" x14ac:dyDescent="0.25">
      <c r="A1204" s="103">
        <v>4251</v>
      </c>
      <c r="B1204" s="103" t="s">
        <v>3342</v>
      </c>
      <c r="C1204" s="102" t="s">
        <v>454</v>
      </c>
      <c r="D1204" s="103" t="s">
        <v>1212</v>
      </c>
      <c r="E1204" s="103" t="s">
        <v>14</v>
      </c>
      <c r="F1204" s="103">
        <v>0</v>
      </c>
      <c r="G1204" s="103">
        <v>0</v>
      </c>
      <c r="H1204" s="103">
        <v>1</v>
      </c>
      <c r="I1204" s="22"/>
    </row>
    <row r="1205" spans="1:9" ht="27" x14ac:dyDescent="0.25">
      <c r="A1205" s="103">
        <v>4251</v>
      </c>
      <c r="B1205" s="103" t="s">
        <v>3343</v>
      </c>
      <c r="C1205" s="102" t="s">
        <v>454</v>
      </c>
      <c r="D1205" s="103" t="s">
        <v>1212</v>
      </c>
      <c r="E1205" s="103" t="s">
        <v>14</v>
      </c>
      <c r="F1205" s="103">
        <v>0</v>
      </c>
      <c r="G1205" s="103">
        <v>0</v>
      </c>
      <c r="H1205" s="103">
        <v>1</v>
      </c>
      <c r="I1205" s="22"/>
    </row>
    <row r="1206" spans="1:9" ht="27" x14ac:dyDescent="0.25">
      <c r="A1206" s="103">
        <v>4251</v>
      </c>
      <c r="B1206" s="103" t="s">
        <v>3344</v>
      </c>
      <c r="C1206" s="102" t="s">
        <v>454</v>
      </c>
      <c r="D1206" s="103" t="s">
        <v>1212</v>
      </c>
      <c r="E1206" s="103" t="s">
        <v>14</v>
      </c>
      <c r="F1206" s="103">
        <v>0</v>
      </c>
      <c r="G1206" s="103">
        <v>0</v>
      </c>
      <c r="H1206" s="103">
        <v>1</v>
      </c>
      <c r="I1206" s="22"/>
    </row>
    <row r="1207" spans="1:9" ht="27" x14ac:dyDescent="0.25">
      <c r="A1207" s="103">
        <v>4861</v>
      </c>
      <c r="B1207" s="103" t="s">
        <v>1994</v>
      </c>
      <c r="C1207" s="102" t="s">
        <v>454</v>
      </c>
      <c r="D1207" s="103" t="s">
        <v>1212</v>
      </c>
      <c r="E1207" s="103" t="s">
        <v>14</v>
      </c>
      <c r="F1207" s="103">
        <v>1404000</v>
      </c>
      <c r="G1207" s="103">
        <v>1404000</v>
      </c>
      <c r="H1207" s="103">
        <v>1</v>
      </c>
      <c r="I1207" s="22"/>
    </row>
    <row r="1208" spans="1:9" ht="27" x14ac:dyDescent="0.25">
      <c r="A1208" s="103">
        <v>4861</v>
      </c>
      <c r="B1208" s="103" t="s">
        <v>1579</v>
      </c>
      <c r="C1208" s="102" t="s">
        <v>454</v>
      </c>
      <c r="D1208" s="102" t="s">
        <v>1212</v>
      </c>
      <c r="E1208" s="102" t="s">
        <v>14</v>
      </c>
      <c r="F1208" s="102">
        <v>70000</v>
      </c>
      <c r="G1208" s="102">
        <v>70000</v>
      </c>
      <c r="H1208" s="102">
        <v>1</v>
      </c>
      <c r="I1208" s="22"/>
    </row>
    <row r="1209" spans="1:9" ht="17.25" customHeight="1" x14ac:dyDescent="0.25">
      <c r="A1209" s="217" t="s">
        <v>40</v>
      </c>
      <c r="B1209" s="218"/>
      <c r="C1209" s="218"/>
      <c r="D1209" s="218"/>
      <c r="E1209" s="218"/>
      <c r="F1209" s="218"/>
      <c r="G1209" s="218"/>
      <c r="H1209" s="219"/>
      <c r="I1209" s="22"/>
    </row>
    <row r="1210" spans="1:9" ht="27" x14ac:dyDescent="0.25">
      <c r="A1210" s="4">
        <v>4251</v>
      </c>
      <c r="B1210" s="4" t="s">
        <v>3333</v>
      </c>
      <c r="C1210" s="4" t="s">
        <v>20</v>
      </c>
      <c r="D1210" s="4" t="s">
        <v>381</v>
      </c>
      <c r="E1210" s="4" t="s">
        <v>14</v>
      </c>
      <c r="F1210" s="4">
        <v>0</v>
      </c>
      <c r="G1210" s="4">
        <v>0</v>
      </c>
      <c r="H1210" s="4">
        <v>1</v>
      </c>
      <c r="I1210" s="22"/>
    </row>
    <row r="1211" spans="1:9" ht="27" x14ac:dyDescent="0.25">
      <c r="A1211" s="4">
        <v>4251</v>
      </c>
      <c r="B1211" s="4" t="s">
        <v>3334</v>
      </c>
      <c r="C1211" s="4" t="s">
        <v>20</v>
      </c>
      <c r="D1211" s="4" t="s">
        <v>381</v>
      </c>
      <c r="E1211" s="4" t="s">
        <v>14</v>
      </c>
      <c r="F1211" s="4">
        <v>0</v>
      </c>
      <c r="G1211" s="4">
        <v>0</v>
      </c>
      <c r="H1211" s="4">
        <v>1</v>
      </c>
      <c r="I1211" s="22"/>
    </row>
    <row r="1212" spans="1:9" ht="27" x14ac:dyDescent="0.25">
      <c r="A1212" s="4">
        <v>4251</v>
      </c>
      <c r="B1212" s="4" t="s">
        <v>3335</v>
      </c>
      <c r="C1212" s="4" t="s">
        <v>20</v>
      </c>
      <c r="D1212" s="4" t="s">
        <v>381</v>
      </c>
      <c r="E1212" s="4" t="s">
        <v>14</v>
      </c>
      <c r="F1212" s="4">
        <v>0</v>
      </c>
      <c r="G1212" s="4">
        <v>0</v>
      </c>
      <c r="H1212" s="4">
        <v>1</v>
      </c>
      <c r="I1212" s="22"/>
    </row>
    <row r="1213" spans="1:9" ht="27" x14ac:dyDescent="0.25">
      <c r="A1213" s="4">
        <v>4251</v>
      </c>
      <c r="B1213" s="4" t="s">
        <v>3336</v>
      </c>
      <c r="C1213" s="4" t="s">
        <v>20</v>
      </c>
      <c r="D1213" s="4" t="s">
        <v>381</v>
      </c>
      <c r="E1213" s="4" t="s">
        <v>14</v>
      </c>
      <c r="F1213" s="4">
        <v>0</v>
      </c>
      <c r="G1213" s="4">
        <v>0</v>
      </c>
      <c r="H1213" s="4">
        <v>1</v>
      </c>
      <c r="I1213" s="22"/>
    </row>
    <row r="1214" spans="1:9" ht="27" x14ac:dyDescent="0.25">
      <c r="A1214" s="4">
        <v>4251</v>
      </c>
      <c r="B1214" s="4" t="s">
        <v>3337</v>
      </c>
      <c r="C1214" s="4" t="s">
        <v>20</v>
      </c>
      <c r="D1214" s="4" t="s">
        <v>381</v>
      </c>
      <c r="E1214" s="4" t="s">
        <v>14</v>
      </c>
      <c r="F1214" s="4">
        <v>0</v>
      </c>
      <c r="G1214" s="4">
        <v>0</v>
      </c>
      <c r="H1214" s="4">
        <v>1</v>
      </c>
      <c r="I1214" s="22"/>
    </row>
    <row r="1215" spans="1:9" ht="27" x14ac:dyDescent="0.25">
      <c r="A1215" s="4">
        <v>4251</v>
      </c>
      <c r="B1215" s="4" t="s">
        <v>3338</v>
      </c>
      <c r="C1215" s="4" t="s">
        <v>20</v>
      </c>
      <c r="D1215" s="4" t="s">
        <v>381</v>
      </c>
      <c r="E1215" s="4" t="s">
        <v>14</v>
      </c>
      <c r="F1215" s="4">
        <v>0</v>
      </c>
      <c r="G1215" s="4">
        <v>0</v>
      </c>
      <c r="H1215" s="4">
        <v>1</v>
      </c>
      <c r="I1215" s="22"/>
    </row>
    <row r="1216" spans="1:9" ht="33.75" customHeight="1" x14ac:dyDescent="0.25">
      <c r="A1216" s="4" t="s">
        <v>23</v>
      </c>
      <c r="B1216" s="4" t="s">
        <v>1995</v>
      </c>
      <c r="C1216" s="4" t="s">
        <v>20</v>
      </c>
      <c r="D1216" s="4" t="s">
        <v>381</v>
      </c>
      <c r="E1216" s="4" t="s">
        <v>14</v>
      </c>
      <c r="F1216" s="4">
        <v>78001277</v>
      </c>
      <c r="G1216" s="4">
        <v>78001277</v>
      </c>
      <c r="H1216" s="4">
        <v>1</v>
      </c>
      <c r="I1216" s="22"/>
    </row>
    <row r="1217" spans="1:9" ht="40.5" x14ac:dyDescent="0.25">
      <c r="A1217" s="4">
        <v>4251</v>
      </c>
      <c r="B1217" s="4" t="s">
        <v>1138</v>
      </c>
      <c r="C1217" s="4" t="s">
        <v>422</v>
      </c>
      <c r="D1217" s="4" t="s">
        <v>15</v>
      </c>
      <c r="E1217" s="4" t="s">
        <v>14</v>
      </c>
      <c r="F1217" s="4">
        <v>0</v>
      </c>
      <c r="G1217" s="4">
        <v>0</v>
      </c>
      <c r="H1217" s="4">
        <v>1</v>
      </c>
      <c r="I1217" s="22"/>
    </row>
    <row r="1218" spans="1:9" ht="27" x14ac:dyDescent="0.25">
      <c r="A1218" s="4">
        <v>4861</v>
      </c>
      <c r="B1218" s="4" t="s">
        <v>6249</v>
      </c>
      <c r="C1218" s="4" t="s">
        <v>20</v>
      </c>
      <c r="D1218" s="4" t="s">
        <v>381</v>
      </c>
      <c r="E1218" s="4" t="s">
        <v>14</v>
      </c>
      <c r="F1218" s="4">
        <v>78001549</v>
      </c>
      <c r="G1218" s="4">
        <v>78001549</v>
      </c>
      <c r="H1218" s="4">
        <v>1</v>
      </c>
      <c r="I1218" s="22"/>
    </row>
    <row r="1219" spans="1:9" ht="27" x14ac:dyDescent="0.25">
      <c r="A1219" s="4">
        <v>4861</v>
      </c>
      <c r="B1219" s="4" t="s">
        <v>6786</v>
      </c>
      <c r="C1219" s="4" t="s">
        <v>20</v>
      </c>
      <c r="D1219" s="4" t="s">
        <v>381</v>
      </c>
      <c r="E1219" s="4" t="s">
        <v>14</v>
      </c>
      <c r="F1219" s="4">
        <v>44096303</v>
      </c>
      <c r="G1219" s="4">
        <v>44096303</v>
      </c>
      <c r="H1219" s="4">
        <v>1</v>
      </c>
      <c r="I1219" s="22"/>
    </row>
    <row r="1220" spans="1:9" ht="15" customHeight="1" x14ac:dyDescent="0.25">
      <c r="A1220" s="133" t="s">
        <v>4929</v>
      </c>
      <c r="B1220" s="134"/>
      <c r="C1220" s="134"/>
      <c r="D1220" s="134"/>
      <c r="E1220" s="134"/>
      <c r="F1220" s="134"/>
      <c r="G1220" s="134"/>
      <c r="H1220" s="134"/>
      <c r="I1220" s="22"/>
    </row>
    <row r="1221" spans="1:9" x14ac:dyDescent="0.25">
      <c r="A1221" s="130" t="s">
        <v>16</v>
      </c>
      <c r="B1221" s="131"/>
      <c r="C1221" s="131"/>
      <c r="D1221" s="131"/>
      <c r="E1221" s="131"/>
      <c r="F1221" s="131"/>
      <c r="G1221" s="131"/>
      <c r="H1221" s="132"/>
      <c r="I1221" s="22"/>
    </row>
    <row r="1222" spans="1:9" ht="27" x14ac:dyDescent="0.25">
      <c r="A1222" s="14">
        <v>5112</v>
      </c>
      <c r="B1222" s="14" t="s">
        <v>4660</v>
      </c>
      <c r="C1222" s="15" t="s">
        <v>2796</v>
      </c>
      <c r="D1222" s="14" t="s">
        <v>381</v>
      </c>
      <c r="E1222" s="14" t="s">
        <v>14</v>
      </c>
      <c r="F1222" s="14">
        <v>0</v>
      </c>
      <c r="G1222" s="14">
        <v>0</v>
      </c>
      <c r="H1222" s="14">
        <v>1</v>
      </c>
      <c r="I1222" s="22"/>
    </row>
    <row r="1223" spans="1:9" ht="27" x14ac:dyDescent="0.25">
      <c r="A1223" s="14">
        <v>5112</v>
      </c>
      <c r="B1223" s="14" t="s">
        <v>446</v>
      </c>
      <c r="C1223" s="15" t="s">
        <v>286</v>
      </c>
      <c r="D1223" s="14" t="s">
        <v>381</v>
      </c>
      <c r="E1223" s="14" t="s">
        <v>14</v>
      </c>
      <c r="F1223" s="14">
        <v>0</v>
      </c>
      <c r="G1223" s="14">
        <v>0</v>
      </c>
      <c r="H1223" s="14">
        <v>1</v>
      </c>
      <c r="I1223" s="22"/>
    </row>
    <row r="1224" spans="1:9" ht="27" x14ac:dyDescent="0.25">
      <c r="A1224" s="14">
        <v>5112</v>
      </c>
      <c r="B1224" s="14" t="s">
        <v>367</v>
      </c>
      <c r="C1224" s="15" t="s">
        <v>286</v>
      </c>
      <c r="D1224" s="14" t="s">
        <v>381</v>
      </c>
      <c r="E1224" s="14" t="s">
        <v>14</v>
      </c>
      <c r="F1224" s="14">
        <v>0</v>
      </c>
      <c r="G1224" s="14">
        <v>0</v>
      </c>
      <c r="H1224" s="14">
        <v>1</v>
      </c>
      <c r="I1224" s="22"/>
    </row>
    <row r="1225" spans="1:9" ht="27" x14ac:dyDescent="0.25">
      <c r="A1225" s="14">
        <v>5112</v>
      </c>
      <c r="B1225" s="14" t="s">
        <v>367</v>
      </c>
      <c r="C1225" s="15" t="s">
        <v>286</v>
      </c>
      <c r="D1225" s="14" t="s">
        <v>15</v>
      </c>
      <c r="E1225" s="14" t="s">
        <v>14</v>
      </c>
      <c r="F1225" s="14">
        <v>0</v>
      </c>
      <c r="G1225" s="14">
        <v>0</v>
      </c>
      <c r="H1225" s="14">
        <v>1</v>
      </c>
      <c r="I1225" s="22"/>
    </row>
    <row r="1226" spans="1:9" ht="27" x14ac:dyDescent="0.25">
      <c r="A1226" s="14">
        <v>5112</v>
      </c>
      <c r="B1226" s="14" t="s">
        <v>367</v>
      </c>
      <c r="C1226" s="15" t="s">
        <v>286</v>
      </c>
      <c r="D1226" s="14" t="s">
        <v>381</v>
      </c>
      <c r="E1226" s="14" t="s">
        <v>14</v>
      </c>
      <c r="F1226" s="14">
        <v>17880000</v>
      </c>
      <c r="G1226" s="14">
        <v>17880000</v>
      </c>
      <c r="H1226" s="14">
        <v>1</v>
      </c>
      <c r="I1226" s="22"/>
    </row>
    <row r="1227" spans="1:9" x14ac:dyDescent="0.25">
      <c r="A1227" s="130" t="s">
        <v>12</v>
      </c>
      <c r="B1227" s="131"/>
      <c r="C1227" s="131"/>
      <c r="D1227" s="131"/>
      <c r="E1227" s="131"/>
      <c r="F1227" s="131"/>
      <c r="G1227" s="131"/>
      <c r="H1227" s="132"/>
      <c r="I1227" s="22"/>
    </row>
    <row r="1228" spans="1:9" ht="27" x14ac:dyDescent="0.25">
      <c r="A1228" s="33">
        <v>5112</v>
      </c>
      <c r="B1228" s="33" t="s">
        <v>4661</v>
      </c>
      <c r="C1228" s="34" t="s">
        <v>454</v>
      </c>
      <c r="D1228" s="33" t="s">
        <v>1212</v>
      </c>
      <c r="E1228" s="33" t="s">
        <v>14</v>
      </c>
      <c r="F1228" s="33">
        <v>0</v>
      </c>
      <c r="G1228" s="33">
        <v>0</v>
      </c>
      <c r="H1228" s="33">
        <v>1</v>
      </c>
      <c r="I1228" s="22"/>
    </row>
    <row r="1229" spans="1:9" ht="27" x14ac:dyDescent="0.25">
      <c r="A1229" s="33">
        <v>5112</v>
      </c>
      <c r="B1229" s="33" t="s">
        <v>3998</v>
      </c>
      <c r="C1229" s="34" t="s">
        <v>454</v>
      </c>
      <c r="D1229" s="33" t="s">
        <v>1212</v>
      </c>
      <c r="E1229" s="33" t="s">
        <v>14</v>
      </c>
      <c r="F1229" s="33">
        <v>0</v>
      </c>
      <c r="G1229" s="33">
        <v>0</v>
      </c>
      <c r="H1229" s="33">
        <v>1</v>
      </c>
      <c r="I1229" s="22"/>
    </row>
    <row r="1230" spans="1:9" ht="27" x14ac:dyDescent="0.25">
      <c r="A1230" s="33">
        <v>4252</v>
      </c>
      <c r="B1230" s="33" t="s">
        <v>3039</v>
      </c>
      <c r="C1230" s="34" t="s">
        <v>454</v>
      </c>
      <c r="D1230" s="33" t="s">
        <v>1212</v>
      </c>
      <c r="E1230" s="33" t="s">
        <v>14</v>
      </c>
      <c r="F1230" s="33">
        <v>0</v>
      </c>
      <c r="G1230" s="33">
        <v>0</v>
      </c>
      <c r="H1230" s="33">
        <v>1</v>
      </c>
      <c r="I1230" s="22"/>
    </row>
    <row r="1231" spans="1:9" ht="27" x14ac:dyDescent="0.25">
      <c r="A1231" s="33">
        <v>5112</v>
      </c>
      <c r="B1231" s="33" t="s">
        <v>3039</v>
      </c>
      <c r="C1231" s="34" t="s">
        <v>454</v>
      </c>
      <c r="D1231" s="33" t="s">
        <v>1212</v>
      </c>
      <c r="E1231" s="33" t="s">
        <v>14</v>
      </c>
      <c r="F1231" s="33">
        <v>83000</v>
      </c>
      <c r="G1231" s="33">
        <v>83000</v>
      </c>
      <c r="H1231" s="33">
        <v>1</v>
      </c>
      <c r="I1231" s="22"/>
    </row>
    <row r="1232" spans="1:9" ht="27" x14ac:dyDescent="0.25">
      <c r="A1232" s="33">
        <v>5112</v>
      </c>
      <c r="B1232" s="33" t="s">
        <v>5405</v>
      </c>
      <c r="C1232" s="34" t="s">
        <v>1093</v>
      </c>
      <c r="D1232" s="33" t="s">
        <v>13</v>
      </c>
      <c r="E1232" s="33" t="s">
        <v>14</v>
      </c>
      <c r="F1232" s="33">
        <v>105000</v>
      </c>
      <c r="G1232" s="33">
        <v>105000</v>
      </c>
      <c r="H1232" s="33">
        <v>1</v>
      </c>
      <c r="I1232" s="22"/>
    </row>
    <row r="1233" spans="1:9" ht="27" x14ac:dyDescent="0.25">
      <c r="A1233" s="33">
        <v>5112</v>
      </c>
      <c r="B1233" s="33" t="s">
        <v>6040</v>
      </c>
      <c r="C1233" s="34" t="s">
        <v>454</v>
      </c>
      <c r="D1233" s="33" t="s">
        <v>5197</v>
      </c>
      <c r="E1233" s="33" t="s">
        <v>14</v>
      </c>
      <c r="F1233" s="33">
        <v>83000</v>
      </c>
      <c r="G1233" s="33">
        <v>83000</v>
      </c>
      <c r="H1233" s="33">
        <v>1</v>
      </c>
      <c r="I1233" s="22"/>
    </row>
    <row r="1234" spans="1:9" ht="22.5" customHeight="1" x14ac:dyDescent="0.25">
      <c r="A1234" s="136" t="s">
        <v>45</v>
      </c>
      <c r="B1234" s="137"/>
      <c r="C1234" s="137"/>
      <c r="D1234" s="137"/>
      <c r="E1234" s="137"/>
      <c r="F1234" s="137"/>
      <c r="G1234" s="137"/>
      <c r="H1234" s="137"/>
      <c r="I1234" s="22"/>
    </row>
    <row r="1235" spans="1:9" x14ac:dyDescent="0.25">
      <c r="A1235" s="130" t="s">
        <v>12</v>
      </c>
      <c r="B1235" s="131"/>
      <c r="C1235" s="131"/>
      <c r="D1235" s="131"/>
      <c r="E1235" s="131"/>
      <c r="F1235" s="131"/>
      <c r="G1235" s="131"/>
      <c r="H1235" s="132"/>
      <c r="I1235" s="22"/>
    </row>
    <row r="1236" spans="1:9" ht="27" x14ac:dyDescent="0.25">
      <c r="A1236" s="32">
        <v>4861</v>
      </c>
      <c r="B1236" s="32" t="s">
        <v>658</v>
      </c>
      <c r="C1236" s="32" t="s">
        <v>659</v>
      </c>
      <c r="D1236" s="32" t="s">
        <v>15</v>
      </c>
      <c r="E1236" s="32" t="s">
        <v>14</v>
      </c>
      <c r="F1236" s="32">
        <v>0</v>
      </c>
      <c r="G1236" s="32">
        <v>0</v>
      </c>
      <c r="H1236" s="32">
        <v>1</v>
      </c>
      <c r="I1236" s="22"/>
    </row>
    <row r="1237" spans="1:9" ht="27" x14ac:dyDescent="0.25">
      <c r="A1237" s="85" t="s">
        <v>23</v>
      </c>
      <c r="B1237" s="32" t="s">
        <v>1992</v>
      </c>
      <c r="C1237" s="32" t="s">
        <v>659</v>
      </c>
      <c r="D1237" s="32" t="s">
        <v>15</v>
      </c>
      <c r="E1237" s="32" t="s">
        <v>14</v>
      </c>
      <c r="F1237" s="32">
        <v>90000000</v>
      </c>
      <c r="G1237" s="32">
        <v>90000000</v>
      </c>
      <c r="H1237" s="32">
        <v>1</v>
      </c>
      <c r="I1237" s="22"/>
    </row>
    <row r="1238" spans="1:9" x14ac:dyDescent="0.25">
      <c r="A1238" s="133" t="s">
        <v>1856</v>
      </c>
      <c r="B1238" s="134"/>
      <c r="C1238" s="134"/>
      <c r="D1238" s="134"/>
      <c r="E1238" s="134"/>
      <c r="F1238" s="134"/>
      <c r="G1238" s="134"/>
      <c r="H1238" s="134"/>
      <c r="I1238" s="22"/>
    </row>
    <row r="1239" spans="1:9" x14ac:dyDescent="0.25">
      <c r="A1239" s="130" t="s">
        <v>16</v>
      </c>
      <c r="B1239" s="131"/>
      <c r="C1239" s="131"/>
      <c r="D1239" s="131"/>
      <c r="E1239" s="131"/>
      <c r="F1239" s="131"/>
      <c r="G1239" s="131"/>
      <c r="H1239" s="132"/>
      <c r="I1239" s="22"/>
    </row>
    <row r="1240" spans="1:9" x14ac:dyDescent="0.25">
      <c r="A1240" s="29"/>
      <c r="B1240" s="29"/>
      <c r="C1240" s="29"/>
      <c r="D1240" s="29"/>
      <c r="E1240" s="29"/>
      <c r="F1240" s="29"/>
      <c r="G1240" s="29"/>
      <c r="H1240" s="29"/>
      <c r="I1240" s="22"/>
    </row>
    <row r="1241" spans="1:9" x14ac:dyDescent="0.25">
      <c r="A1241" s="133" t="s">
        <v>299</v>
      </c>
      <c r="B1241" s="134"/>
      <c r="C1241" s="134"/>
      <c r="D1241" s="134"/>
      <c r="E1241" s="134"/>
      <c r="F1241" s="134"/>
      <c r="G1241" s="134"/>
      <c r="H1241" s="134"/>
      <c r="I1241" s="22"/>
    </row>
    <row r="1242" spans="1:9" x14ac:dyDescent="0.25">
      <c r="A1242" s="130" t="s">
        <v>8</v>
      </c>
      <c r="B1242" s="131"/>
      <c r="C1242" s="131"/>
      <c r="D1242" s="131"/>
      <c r="E1242" s="131"/>
      <c r="F1242" s="131"/>
      <c r="G1242" s="131"/>
      <c r="H1242" s="132"/>
      <c r="I1242" s="22"/>
    </row>
    <row r="1243" spans="1:9" ht="27" x14ac:dyDescent="0.25">
      <c r="A1243" s="32">
        <v>5129</v>
      </c>
      <c r="B1243" s="32" t="s">
        <v>3745</v>
      </c>
      <c r="C1243" s="32" t="s">
        <v>424</v>
      </c>
      <c r="D1243" s="32" t="s">
        <v>13</v>
      </c>
      <c r="E1243" s="32" t="s">
        <v>14</v>
      </c>
      <c r="F1243" s="32">
        <v>8300</v>
      </c>
      <c r="G1243" s="32">
        <f>+F1243*H1243</f>
        <v>398400</v>
      </c>
      <c r="H1243" s="32">
        <v>48</v>
      </c>
      <c r="I1243" s="22"/>
    </row>
    <row r="1244" spans="1:9" ht="27" x14ac:dyDescent="0.25">
      <c r="A1244" s="32">
        <v>5129</v>
      </c>
      <c r="B1244" s="32" t="s">
        <v>3746</v>
      </c>
      <c r="C1244" s="32" t="s">
        <v>424</v>
      </c>
      <c r="D1244" s="32" t="s">
        <v>13</v>
      </c>
      <c r="E1244" s="32" t="s">
        <v>14</v>
      </c>
      <c r="F1244" s="32">
        <v>29400</v>
      </c>
      <c r="G1244" s="32">
        <f>+F1244*H1244</f>
        <v>588000</v>
      </c>
      <c r="H1244" s="32">
        <v>20</v>
      </c>
      <c r="I1244" s="22"/>
    </row>
    <row r="1245" spans="1:9" x14ac:dyDescent="0.25">
      <c r="A1245" s="32">
        <v>5129</v>
      </c>
      <c r="B1245" s="32" t="s">
        <v>5777</v>
      </c>
      <c r="C1245" s="32" t="s">
        <v>5778</v>
      </c>
      <c r="D1245" s="32" t="s">
        <v>9</v>
      </c>
      <c r="E1245" s="32" t="s">
        <v>10</v>
      </c>
      <c r="F1245" s="32">
        <v>0</v>
      </c>
      <c r="G1245" s="32">
        <v>0</v>
      </c>
      <c r="H1245" s="32">
        <v>100</v>
      </c>
      <c r="I1245" s="22"/>
    </row>
    <row r="1246" spans="1:9" x14ac:dyDescent="0.25">
      <c r="A1246" s="32">
        <v>5129</v>
      </c>
      <c r="B1246" s="32" t="s">
        <v>5861</v>
      </c>
      <c r="C1246" s="32" t="s">
        <v>5778</v>
      </c>
      <c r="D1246" s="32" t="s">
        <v>9</v>
      </c>
      <c r="E1246" s="32" t="s">
        <v>10</v>
      </c>
      <c r="F1246" s="32">
        <v>0</v>
      </c>
      <c r="G1246" s="32">
        <v>0</v>
      </c>
      <c r="H1246" s="32">
        <v>100</v>
      </c>
      <c r="I1246" s="22"/>
    </row>
    <row r="1247" spans="1:9" x14ac:dyDescent="0.25">
      <c r="A1247" s="32">
        <v>5129</v>
      </c>
      <c r="B1247" s="32" t="s">
        <v>5862</v>
      </c>
      <c r="C1247" s="32" t="s">
        <v>5778</v>
      </c>
      <c r="D1247" s="32" t="s">
        <v>9</v>
      </c>
      <c r="E1247" s="32" t="s">
        <v>10</v>
      </c>
      <c r="F1247" s="32">
        <v>0</v>
      </c>
      <c r="G1247" s="32">
        <v>0</v>
      </c>
      <c r="H1247" s="32">
        <v>100</v>
      </c>
      <c r="I1247" s="22"/>
    </row>
    <row r="1248" spans="1:9" x14ac:dyDescent="0.25">
      <c r="A1248" s="130" t="s">
        <v>16</v>
      </c>
      <c r="B1248" s="131"/>
      <c r="C1248" s="131"/>
      <c r="D1248" s="131"/>
      <c r="E1248" s="131"/>
      <c r="F1248" s="131"/>
      <c r="G1248" s="131"/>
      <c r="H1248" s="132"/>
      <c r="I1248" s="22"/>
    </row>
    <row r="1249" spans="1:9" x14ac:dyDescent="0.25">
      <c r="A1249" s="29">
        <v>5129</v>
      </c>
      <c r="B1249" s="29" t="s">
        <v>2216</v>
      </c>
      <c r="C1249" s="29" t="s">
        <v>1809</v>
      </c>
      <c r="D1249" s="29" t="s">
        <v>381</v>
      </c>
      <c r="E1249" s="29" t="s">
        <v>10</v>
      </c>
      <c r="F1249" s="29">
        <v>46517</v>
      </c>
      <c r="G1249" s="29">
        <f>F1249*H1249</f>
        <v>22002541</v>
      </c>
      <c r="H1249" s="29">
        <v>473</v>
      </c>
      <c r="I1249" s="22"/>
    </row>
    <row r="1250" spans="1:9" ht="27" x14ac:dyDescent="0.25">
      <c r="A1250" s="29">
        <v>4251</v>
      </c>
      <c r="B1250" s="29" t="s">
        <v>1756</v>
      </c>
      <c r="C1250" s="29" t="s">
        <v>20</v>
      </c>
      <c r="D1250" s="29" t="s">
        <v>15</v>
      </c>
      <c r="E1250" s="29" t="s">
        <v>14</v>
      </c>
      <c r="F1250" s="29">
        <v>0</v>
      </c>
      <c r="G1250" s="29">
        <v>0</v>
      </c>
      <c r="H1250" s="29">
        <v>1</v>
      </c>
      <c r="I1250" s="22"/>
    </row>
    <row r="1251" spans="1:9" ht="27" x14ac:dyDescent="0.25">
      <c r="A1251" s="29">
        <v>4251</v>
      </c>
      <c r="B1251" s="29" t="s">
        <v>1591</v>
      </c>
      <c r="C1251" s="29" t="s">
        <v>1592</v>
      </c>
      <c r="D1251" s="29" t="s">
        <v>15</v>
      </c>
      <c r="E1251" s="29" t="s">
        <v>14</v>
      </c>
      <c r="F1251" s="29">
        <v>0</v>
      </c>
      <c r="G1251" s="29">
        <v>0</v>
      </c>
      <c r="H1251" s="29">
        <v>1</v>
      </c>
      <c r="I1251" s="22"/>
    </row>
    <row r="1252" spans="1:9" ht="27" x14ac:dyDescent="0.25">
      <c r="A1252" s="29">
        <v>5129</v>
      </c>
      <c r="B1252" s="29" t="s">
        <v>423</v>
      </c>
      <c r="C1252" s="29" t="s">
        <v>424</v>
      </c>
      <c r="D1252" s="29" t="s">
        <v>381</v>
      </c>
      <c r="E1252" s="29" t="s">
        <v>14</v>
      </c>
      <c r="F1252" s="29">
        <v>0</v>
      </c>
      <c r="G1252" s="29">
        <v>0</v>
      </c>
      <c r="H1252" s="29">
        <v>1</v>
      </c>
      <c r="I1252" s="22"/>
    </row>
    <row r="1253" spans="1:9" ht="27" x14ac:dyDescent="0.25">
      <c r="A1253" s="29">
        <v>5129</v>
      </c>
      <c r="B1253" s="29" t="s">
        <v>425</v>
      </c>
      <c r="C1253" s="29" t="s">
        <v>424</v>
      </c>
      <c r="D1253" s="29" t="s">
        <v>381</v>
      </c>
      <c r="E1253" s="29" t="s">
        <v>14</v>
      </c>
      <c r="F1253" s="29">
        <v>0</v>
      </c>
      <c r="G1253" s="29">
        <v>0</v>
      </c>
      <c r="H1253" s="29">
        <v>1</v>
      </c>
      <c r="I1253" s="22"/>
    </row>
    <row r="1254" spans="1:9" ht="27" x14ac:dyDescent="0.25">
      <c r="A1254" s="29">
        <v>5129</v>
      </c>
      <c r="B1254" s="29" t="s">
        <v>2532</v>
      </c>
      <c r="C1254" s="29" t="s">
        <v>424</v>
      </c>
      <c r="D1254" s="29" t="s">
        <v>381</v>
      </c>
      <c r="E1254" s="29" t="s">
        <v>14</v>
      </c>
      <c r="F1254" s="29">
        <v>54000</v>
      </c>
      <c r="G1254" s="29">
        <f>F1254*H1254</f>
        <v>39960000</v>
      </c>
      <c r="H1254" s="29">
        <v>740</v>
      </c>
      <c r="I1254" s="22"/>
    </row>
    <row r="1255" spans="1:9" ht="40.5" x14ac:dyDescent="0.25">
      <c r="A1255" s="29">
        <v>5129</v>
      </c>
      <c r="B1255" s="29" t="s">
        <v>5512</v>
      </c>
      <c r="C1255" s="29" t="s">
        <v>5513</v>
      </c>
      <c r="D1255" s="29" t="s">
        <v>381</v>
      </c>
      <c r="E1255" s="29" t="s">
        <v>14</v>
      </c>
      <c r="F1255" s="29">
        <v>0</v>
      </c>
      <c r="G1255" s="29">
        <v>0</v>
      </c>
      <c r="H1255" s="29">
        <v>1</v>
      </c>
      <c r="I1255" s="22"/>
    </row>
    <row r="1256" spans="1:9" ht="40.5" x14ac:dyDescent="0.25">
      <c r="A1256" s="29">
        <v>5129</v>
      </c>
      <c r="B1256" s="29" t="s">
        <v>5514</v>
      </c>
      <c r="C1256" s="29" t="s">
        <v>5513</v>
      </c>
      <c r="D1256" s="29" t="s">
        <v>381</v>
      </c>
      <c r="E1256" s="29" t="s">
        <v>14</v>
      </c>
      <c r="F1256" s="29">
        <v>0</v>
      </c>
      <c r="G1256" s="29">
        <v>0</v>
      </c>
      <c r="H1256" s="29">
        <v>1</v>
      </c>
      <c r="I1256" s="22"/>
    </row>
    <row r="1257" spans="1:9" ht="40.5" x14ac:dyDescent="0.25">
      <c r="A1257" s="29">
        <v>5129</v>
      </c>
      <c r="B1257" s="29" t="s">
        <v>5515</v>
      </c>
      <c r="C1257" s="29" t="s">
        <v>5513</v>
      </c>
      <c r="D1257" s="29" t="s">
        <v>381</v>
      </c>
      <c r="E1257" s="29" t="s">
        <v>14</v>
      </c>
      <c r="F1257" s="29">
        <v>0</v>
      </c>
      <c r="G1257" s="29">
        <v>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5516</v>
      </c>
      <c r="C1258" s="29" t="s">
        <v>5513</v>
      </c>
      <c r="D1258" s="29" t="s">
        <v>381</v>
      </c>
      <c r="E1258" s="29" t="s">
        <v>14</v>
      </c>
      <c r="F1258" s="29">
        <v>0</v>
      </c>
      <c r="G1258" s="29">
        <v>0</v>
      </c>
      <c r="H1258" s="29">
        <v>1</v>
      </c>
      <c r="I1258" s="22"/>
    </row>
    <row r="1259" spans="1:9" ht="40.5" x14ac:dyDescent="0.25">
      <c r="A1259" s="29">
        <v>5129</v>
      </c>
      <c r="B1259" s="29" t="s">
        <v>5517</v>
      </c>
      <c r="C1259" s="29" t="s">
        <v>5513</v>
      </c>
      <c r="D1259" s="29" t="s">
        <v>381</v>
      </c>
      <c r="E1259" s="29" t="s">
        <v>14</v>
      </c>
      <c r="F1259" s="29">
        <v>0</v>
      </c>
      <c r="G1259" s="29">
        <v>0</v>
      </c>
      <c r="H1259" s="29">
        <v>1</v>
      </c>
      <c r="I1259" s="22"/>
    </row>
    <row r="1260" spans="1:9" ht="40.5" x14ac:dyDescent="0.25">
      <c r="A1260" s="29">
        <v>5129</v>
      </c>
      <c r="B1260" s="29" t="s">
        <v>5518</v>
      </c>
      <c r="C1260" s="29" t="s">
        <v>5513</v>
      </c>
      <c r="D1260" s="29" t="s">
        <v>381</v>
      </c>
      <c r="E1260" s="29" t="s">
        <v>14</v>
      </c>
      <c r="F1260" s="29">
        <v>0</v>
      </c>
      <c r="G1260" s="29">
        <v>0</v>
      </c>
      <c r="H1260" s="29">
        <v>1</v>
      </c>
      <c r="I1260" s="22"/>
    </row>
    <row r="1261" spans="1:9" ht="40.5" x14ac:dyDescent="0.25">
      <c r="A1261" s="29">
        <v>5129</v>
      </c>
      <c r="B1261" s="29" t="s">
        <v>5519</v>
      </c>
      <c r="C1261" s="29" t="s">
        <v>5513</v>
      </c>
      <c r="D1261" s="29" t="s">
        <v>381</v>
      </c>
      <c r="E1261" s="29" t="s">
        <v>14</v>
      </c>
      <c r="F1261" s="29">
        <v>0</v>
      </c>
      <c r="G1261" s="29">
        <v>0</v>
      </c>
      <c r="H1261" s="29">
        <v>1</v>
      </c>
      <c r="I1261" s="22"/>
    </row>
    <row r="1262" spans="1:9" ht="40.5" x14ac:dyDescent="0.25">
      <c r="A1262" s="29">
        <v>5129</v>
      </c>
      <c r="B1262" s="29" t="s">
        <v>5520</v>
      </c>
      <c r="C1262" s="29" t="s">
        <v>5513</v>
      </c>
      <c r="D1262" s="29" t="s">
        <v>381</v>
      </c>
      <c r="E1262" s="29" t="s">
        <v>14</v>
      </c>
      <c r="F1262" s="29">
        <v>0</v>
      </c>
      <c r="G1262" s="29">
        <v>0</v>
      </c>
      <c r="H1262" s="29">
        <v>1</v>
      </c>
      <c r="I1262" s="22"/>
    </row>
    <row r="1263" spans="1:9" ht="40.5" x14ac:dyDescent="0.25">
      <c r="A1263" s="29">
        <v>5129</v>
      </c>
      <c r="B1263" s="29" t="s">
        <v>5521</v>
      </c>
      <c r="C1263" s="29" t="s">
        <v>5513</v>
      </c>
      <c r="D1263" s="29" t="s">
        <v>381</v>
      </c>
      <c r="E1263" s="29" t="s">
        <v>14</v>
      </c>
      <c r="F1263" s="29">
        <v>0</v>
      </c>
      <c r="G1263" s="29">
        <v>0</v>
      </c>
      <c r="H1263" s="29">
        <v>1</v>
      </c>
      <c r="I1263" s="22"/>
    </row>
    <row r="1264" spans="1:9" ht="40.5" x14ac:dyDescent="0.25">
      <c r="A1264" s="29">
        <v>5129</v>
      </c>
      <c r="B1264" s="29" t="s">
        <v>5522</v>
      </c>
      <c r="C1264" s="29" t="s">
        <v>5513</v>
      </c>
      <c r="D1264" s="29" t="s">
        <v>381</v>
      </c>
      <c r="E1264" s="29" t="s">
        <v>14</v>
      </c>
      <c r="F1264" s="29">
        <v>0</v>
      </c>
      <c r="G1264" s="29">
        <v>0</v>
      </c>
      <c r="H1264" s="29">
        <v>1</v>
      </c>
      <c r="I1264" s="22"/>
    </row>
    <row r="1265" spans="1:9" ht="40.5" x14ac:dyDescent="0.25">
      <c r="A1265" s="29">
        <v>5129</v>
      </c>
      <c r="B1265" s="29" t="s">
        <v>5523</v>
      </c>
      <c r="C1265" s="29" t="s">
        <v>5513</v>
      </c>
      <c r="D1265" s="29" t="s">
        <v>381</v>
      </c>
      <c r="E1265" s="29" t="s">
        <v>14</v>
      </c>
      <c r="F1265" s="29">
        <v>0</v>
      </c>
      <c r="G1265" s="29">
        <v>0</v>
      </c>
      <c r="H1265" s="29">
        <v>1</v>
      </c>
      <c r="I1265" s="22"/>
    </row>
    <row r="1266" spans="1:9" ht="40.5" x14ac:dyDescent="0.25">
      <c r="A1266" s="29">
        <v>5129</v>
      </c>
      <c r="B1266" s="29" t="s">
        <v>5524</v>
      </c>
      <c r="C1266" s="29" t="s">
        <v>5513</v>
      </c>
      <c r="D1266" s="29" t="s">
        <v>381</v>
      </c>
      <c r="E1266" s="29" t="s">
        <v>14</v>
      </c>
      <c r="F1266" s="29">
        <v>0</v>
      </c>
      <c r="G1266" s="29">
        <v>0</v>
      </c>
      <c r="H1266" s="29">
        <v>1</v>
      </c>
      <c r="I1266" s="22"/>
    </row>
    <row r="1267" spans="1:9" ht="40.5" x14ac:dyDescent="0.25">
      <c r="A1267" s="29">
        <v>5129</v>
      </c>
      <c r="B1267" s="29" t="s">
        <v>5525</v>
      </c>
      <c r="C1267" s="29" t="s">
        <v>5513</v>
      </c>
      <c r="D1267" s="29" t="s">
        <v>381</v>
      </c>
      <c r="E1267" s="29" t="s">
        <v>14</v>
      </c>
      <c r="F1267" s="29">
        <v>0</v>
      </c>
      <c r="G1267" s="29">
        <v>0</v>
      </c>
      <c r="H1267" s="29">
        <v>1</v>
      </c>
      <c r="I1267" s="22"/>
    </row>
    <row r="1268" spans="1:9" ht="40.5" x14ac:dyDescent="0.25">
      <c r="A1268" s="29">
        <v>5129</v>
      </c>
      <c r="B1268" s="29" t="s">
        <v>5526</v>
      </c>
      <c r="C1268" s="29" t="s">
        <v>5513</v>
      </c>
      <c r="D1268" s="29" t="s">
        <v>381</v>
      </c>
      <c r="E1268" s="29" t="s">
        <v>14</v>
      </c>
      <c r="F1268" s="29">
        <v>0</v>
      </c>
      <c r="G1268" s="29">
        <v>0</v>
      </c>
      <c r="H1268" s="29">
        <v>1</v>
      </c>
      <c r="I1268" s="22"/>
    </row>
    <row r="1269" spans="1:9" ht="40.5" x14ac:dyDescent="0.25">
      <c r="A1269" s="29">
        <v>5129</v>
      </c>
      <c r="B1269" s="29" t="s">
        <v>5527</v>
      </c>
      <c r="C1269" s="29" t="s">
        <v>5513</v>
      </c>
      <c r="D1269" s="29" t="s">
        <v>381</v>
      </c>
      <c r="E1269" s="29" t="s">
        <v>14</v>
      </c>
      <c r="F1269" s="29">
        <v>0</v>
      </c>
      <c r="G1269" s="29">
        <v>0</v>
      </c>
      <c r="H1269" s="29">
        <v>1</v>
      </c>
      <c r="I1269" s="22"/>
    </row>
    <row r="1270" spans="1:9" ht="40.5" x14ac:dyDescent="0.25">
      <c r="A1270" s="29">
        <v>5129</v>
      </c>
      <c r="B1270" s="29" t="s">
        <v>5529</v>
      </c>
      <c r="C1270" s="29" t="s">
        <v>5513</v>
      </c>
      <c r="D1270" s="29" t="s">
        <v>381</v>
      </c>
      <c r="E1270" s="29" t="s">
        <v>14</v>
      </c>
      <c r="F1270" s="29">
        <v>0</v>
      </c>
      <c r="G1270" s="29">
        <v>0</v>
      </c>
      <c r="H1270" s="29">
        <v>1</v>
      </c>
      <c r="I1270" s="22"/>
    </row>
    <row r="1271" spans="1:9" ht="40.5" x14ac:dyDescent="0.25">
      <c r="A1271" s="29">
        <v>5129</v>
      </c>
      <c r="B1271" s="29" t="s">
        <v>5528</v>
      </c>
      <c r="C1271" s="29" t="s">
        <v>5513</v>
      </c>
      <c r="D1271" s="29" t="s">
        <v>381</v>
      </c>
      <c r="E1271" s="29" t="s">
        <v>14</v>
      </c>
      <c r="F1271" s="29">
        <v>2496000</v>
      </c>
      <c r="G1271" s="29">
        <v>2496000</v>
      </c>
      <c r="H1271" s="29">
        <v>1</v>
      </c>
      <c r="I1271" s="22"/>
    </row>
    <row r="1272" spans="1:9" ht="40.5" x14ac:dyDescent="0.25">
      <c r="A1272" s="29">
        <v>5129</v>
      </c>
      <c r="B1272" s="29" t="s">
        <v>5523</v>
      </c>
      <c r="C1272" s="29" t="s">
        <v>5513</v>
      </c>
      <c r="D1272" s="29" t="s">
        <v>381</v>
      </c>
      <c r="E1272" s="29" t="s">
        <v>14</v>
      </c>
      <c r="F1272" s="29">
        <v>2496000</v>
      </c>
      <c r="G1272" s="29">
        <v>2496000</v>
      </c>
      <c r="H1272" s="29">
        <v>1</v>
      </c>
      <c r="I1272" s="22"/>
    </row>
    <row r="1273" spans="1:9" ht="40.5" x14ac:dyDescent="0.25">
      <c r="A1273" s="29">
        <v>5129</v>
      </c>
      <c r="B1273" s="29" t="s">
        <v>5521</v>
      </c>
      <c r="C1273" s="29" t="s">
        <v>5513</v>
      </c>
      <c r="D1273" s="29" t="s">
        <v>381</v>
      </c>
      <c r="E1273" s="29" t="s">
        <v>14</v>
      </c>
      <c r="F1273" s="29">
        <v>2496000</v>
      </c>
      <c r="G1273" s="29">
        <v>2496000</v>
      </c>
      <c r="H1273" s="29">
        <v>1</v>
      </c>
      <c r="I1273" s="22"/>
    </row>
    <row r="1274" spans="1:9" ht="40.5" x14ac:dyDescent="0.25">
      <c r="A1274" s="29">
        <v>5129</v>
      </c>
      <c r="B1274" s="29" t="s">
        <v>5520</v>
      </c>
      <c r="C1274" s="29" t="s">
        <v>5513</v>
      </c>
      <c r="D1274" s="29" t="s">
        <v>381</v>
      </c>
      <c r="E1274" s="29" t="s">
        <v>14</v>
      </c>
      <c r="F1274" s="29">
        <v>2428800</v>
      </c>
      <c r="G1274" s="29">
        <v>2428800</v>
      </c>
      <c r="H1274" s="29">
        <v>1</v>
      </c>
      <c r="I1274" s="22"/>
    </row>
    <row r="1275" spans="1:9" ht="40.5" x14ac:dyDescent="0.25">
      <c r="A1275" s="29">
        <v>5129</v>
      </c>
      <c r="B1275" s="29" t="s">
        <v>5524</v>
      </c>
      <c r="C1275" s="29" t="s">
        <v>5513</v>
      </c>
      <c r="D1275" s="29" t="s">
        <v>381</v>
      </c>
      <c r="E1275" s="29" t="s">
        <v>14</v>
      </c>
      <c r="F1275" s="29">
        <v>2376000</v>
      </c>
      <c r="G1275" s="29">
        <v>2376000</v>
      </c>
      <c r="H1275" s="29">
        <v>1</v>
      </c>
      <c r="I1275" s="22"/>
    </row>
    <row r="1276" spans="1:9" ht="40.5" x14ac:dyDescent="0.25">
      <c r="A1276" s="29">
        <v>5129</v>
      </c>
      <c r="B1276" s="29" t="s">
        <v>5512</v>
      </c>
      <c r="C1276" s="29" t="s">
        <v>5513</v>
      </c>
      <c r="D1276" s="29" t="s">
        <v>381</v>
      </c>
      <c r="E1276" s="29" t="s">
        <v>14</v>
      </c>
      <c r="F1276" s="29">
        <v>2673930</v>
      </c>
      <c r="G1276" s="29">
        <v>2673930</v>
      </c>
      <c r="H1276" s="29">
        <v>1</v>
      </c>
      <c r="I1276" s="22"/>
    </row>
    <row r="1277" spans="1:9" ht="40.5" x14ac:dyDescent="0.25">
      <c r="A1277" s="29">
        <v>5129</v>
      </c>
      <c r="B1277" s="29" t="s">
        <v>5527</v>
      </c>
      <c r="C1277" s="29" t="s">
        <v>5513</v>
      </c>
      <c r="D1277" s="29" t="s">
        <v>381</v>
      </c>
      <c r="E1277" s="29" t="s">
        <v>14</v>
      </c>
      <c r="F1277" s="29">
        <v>2496000</v>
      </c>
      <c r="G1277" s="29">
        <v>2496000</v>
      </c>
      <c r="H1277" s="29">
        <v>1</v>
      </c>
      <c r="I1277" s="22"/>
    </row>
    <row r="1278" spans="1:9" ht="40.5" x14ac:dyDescent="0.25">
      <c r="A1278" s="29">
        <v>5129</v>
      </c>
      <c r="B1278" s="29" t="s">
        <v>5519</v>
      </c>
      <c r="C1278" s="29" t="s">
        <v>5513</v>
      </c>
      <c r="D1278" s="29" t="s">
        <v>381</v>
      </c>
      <c r="E1278" s="29" t="s">
        <v>14</v>
      </c>
      <c r="F1278" s="29">
        <v>4087200</v>
      </c>
      <c r="G1278" s="29">
        <v>4087200</v>
      </c>
      <c r="H1278" s="29">
        <v>1</v>
      </c>
      <c r="I1278" s="22"/>
    </row>
    <row r="1279" spans="1:9" ht="40.5" x14ac:dyDescent="0.25">
      <c r="A1279" s="29">
        <v>5129</v>
      </c>
      <c r="B1279" s="29" t="s">
        <v>5526</v>
      </c>
      <c r="C1279" s="29" t="s">
        <v>5513</v>
      </c>
      <c r="D1279" s="29" t="s">
        <v>381</v>
      </c>
      <c r="E1279" s="29" t="s">
        <v>14</v>
      </c>
      <c r="F1279" s="29">
        <v>2376000</v>
      </c>
      <c r="G1279" s="29">
        <v>2376000</v>
      </c>
      <c r="H1279" s="29">
        <v>1</v>
      </c>
      <c r="I1279" s="22"/>
    </row>
    <row r="1280" spans="1:9" ht="40.5" x14ac:dyDescent="0.25">
      <c r="A1280" s="29">
        <v>5129</v>
      </c>
      <c r="B1280" s="29" t="s">
        <v>5517</v>
      </c>
      <c r="C1280" s="29" t="s">
        <v>5513</v>
      </c>
      <c r="D1280" s="29" t="s">
        <v>381</v>
      </c>
      <c r="E1280" s="29" t="s">
        <v>14</v>
      </c>
      <c r="F1280" s="29">
        <v>2428800</v>
      </c>
      <c r="G1280" s="29">
        <v>2428800</v>
      </c>
      <c r="H1280" s="29">
        <v>1</v>
      </c>
      <c r="I1280" s="22"/>
    </row>
    <row r="1281" spans="1:9" ht="40.5" x14ac:dyDescent="0.25">
      <c r="A1281" s="29">
        <v>5129</v>
      </c>
      <c r="B1281" s="29" t="s">
        <v>5516</v>
      </c>
      <c r="C1281" s="29" t="s">
        <v>5513</v>
      </c>
      <c r="D1281" s="29" t="s">
        <v>381</v>
      </c>
      <c r="E1281" s="29" t="s">
        <v>14</v>
      </c>
      <c r="F1281" s="29">
        <v>2436000</v>
      </c>
      <c r="G1281" s="29">
        <v>2436000</v>
      </c>
      <c r="H1281" s="29">
        <v>1</v>
      </c>
      <c r="I1281" s="22"/>
    </row>
    <row r="1282" spans="1:9" ht="40.5" x14ac:dyDescent="0.25">
      <c r="A1282" s="29">
        <v>5129</v>
      </c>
      <c r="B1282" s="29" t="s">
        <v>5514</v>
      </c>
      <c r="C1282" s="29" t="s">
        <v>5513</v>
      </c>
      <c r="D1282" s="29" t="s">
        <v>381</v>
      </c>
      <c r="E1282" s="29" t="s">
        <v>14</v>
      </c>
      <c r="F1282" s="29">
        <v>2426400</v>
      </c>
      <c r="G1282" s="29">
        <v>2426400</v>
      </c>
      <c r="H1282" s="29">
        <v>1</v>
      </c>
      <c r="I1282" s="22"/>
    </row>
    <row r="1283" spans="1:9" ht="40.5" x14ac:dyDescent="0.25">
      <c r="A1283" s="29">
        <v>5129</v>
      </c>
      <c r="B1283" s="29" t="s">
        <v>5518</v>
      </c>
      <c r="C1283" s="29" t="s">
        <v>5513</v>
      </c>
      <c r="D1283" s="29" t="s">
        <v>381</v>
      </c>
      <c r="E1283" s="29" t="s">
        <v>14</v>
      </c>
      <c r="F1283" s="29">
        <v>2544000</v>
      </c>
      <c r="G1283" s="29">
        <v>2544000</v>
      </c>
      <c r="H1283" s="29">
        <v>1</v>
      </c>
      <c r="I1283" s="22"/>
    </row>
    <row r="1284" spans="1:9" ht="40.5" x14ac:dyDescent="0.25">
      <c r="A1284" s="29">
        <v>5129</v>
      </c>
      <c r="B1284" s="29" t="s">
        <v>5515</v>
      </c>
      <c r="C1284" s="29" t="s">
        <v>5513</v>
      </c>
      <c r="D1284" s="29" t="s">
        <v>381</v>
      </c>
      <c r="E1284" s="29" t="s">
        <v>14</v>
      </c>
      <c r="F1284" s="29">
        <v>2673930</v>
      </c>
      <c r="G1284" s="29">
        <v>2673930</v>
      </c>
      <c r="H1284" s="29">
        <v>1</v>
      </c>
      <c r="I1284" s="22"/>
    </row>
    <row r="1285" spans="1:9" ht="40.5" x14ac:dyDescent="0.25">
      <c r="A1285" s="29">
        <v>5129</v>
      </c>
      <c r="B1285" s="29" t="s">
        <v>5525</v>
      </c>
      <c r="C1285" s="29" t="s">
        <v>5513</v>
      </c>
      <c r="D1285" s="29" t="s">
        <v>381</v>
      </c>
      <c r="E1285" s="29" t="s">
        <v>14</v>
      </c>
      <c r="F1285" s="29">
        <v>2376000</v>
      </c>
      <c r="G1285" s="29">
        <v>2376000</v>
      </c>
      <c r="H1285" s="29">
        <v>1</v>
      </c>
      <c r="I1285" s="22"/>
    </row>
    <row r="1286" spans="1:9" ht="40.5" x14ac:dyDescent="0.25">
      <c r="A1286" s="29">
        <v>5129</v>
      </c>
      <c r="B1286" s="29" t="s">
        <v>5529</v>
      </c>
      <c r="C1286" s="29" t="s">
        <v>5513</v>
      </c>
      <c r="D1286" s="29" t="s">
        <v>381</v>
      </c>
      <c r="E1286" s="29" t="s">
        <v>14</v>
      </c>
      <c r="F1286" s="29">
        <v>3549600</v>
      </c>
      <c r="G1286" s="29">
        <v>3549600</v>
      </c>
      <c r="H1286" s="29">
        <v>1</v>
      </c>
      <c r="I1286" s="22"/>
    </row>
    <row r="1287" spans="1:9" ht="40.5" x14ac:dyDescent="0.25">
      <c r="A1287" s="29">
        <v>5129</v>
      </c>
      <c r="B1287" s="29" t="s">
        <v>5522</v>
      </c>
      <c r="C1287" s="29" t="s">
        <v>5513</v>
      </c>
      <c r="D1287" s="29" t="s">
        <v>381</v>
      </c>
      <c r="E1287" s="29" t="s">
        <v>14</v>
      </c>
      <c r="F1287" s="29">
        <v>2496000</v>
      </c>
      <c r="G1287" s="29">
        <v>2496000</v>
      </c>
      <c r="H1287" s="29">
        <v>1</v>
      </c>
      <c r="I1287" s="22"/>
    </row>
    <row r="1288" spans="1:9" x14ac:dyDescent="0.25">
      <c r="A1288" s="130" t="s">
        <v>12</v>
      </c>
      <c r="B1288" s="131"/>
      <c r="C1288" s="131"/>
      <c r="D1288" s="131"/>
      <c r="E1288" s="131"/>
      <c r="F1288" s="131"/>
      <c r="G1288" s="131"/>
      <c r="H1288" s="132"/>
      <c r="I1288" s="22"/>
    </row>
    <row r="1289" spans="1:9" ht="27" x14ac:dyDescent="0.25">
      <c r="A1289" s="29">
        <v>5129</v>
      </c>
      <c r="B1289" s="29" t="s">
        <v>2217</v>
      </c>
      <c r="C1289" s="29" t="s">
        <v>454</v>
      </c>
      <c r="D1289" s="29" t="s">
        <v>1212</v>
      </c>
      <c r="E1289" s="29" t="s">
        <v>14</v>
      </c>
      <c r="F1289" s="29">
        <v>440000</v>
      </c>
      <c r="G1289" s="29">
        <v>440000</v>
      </c>
      <c r="H1289" s="29">
        <v>1</v>
      </c>
      <c r="I1289" s="22"/>
    </row>
    <row r="1290" spans="1:9" ht="27" x14ac:dyDescent="0.25">
      <c r="A1290" s="29">
        <v>4251</v>
      </c>
      <c r="B1290" s="29" t="s">
        <v>1673</v>
      </c>
      <c r="C1290" s="29" t="s">
        <v>454</v>
      </c>
      <c r="D1290" s="29" t="s">
        <v>15</v>
      </c>
      <c r="E1290" s="29" t="s">
        <v>14</v>
      </c>
      <c r="F1290" s="29">
        <v>0</v>
      </c>
      <c r="G1290" s="29">
        <v>0</v>
      </c>
      <c r="H1290" s="29">
        <v>1</v>
      </c>
      <c r="I1290" s="22"/>
    </row>
    <row r="1291" spans="1:9" ht="27" x14ac:dyDescent="0.25">
      <c r="A1291" s="29">
        <v>5129</v>
      </c>
      <c r="B1291" s="29" t="s">
        <v>5985</v>
      </c>
      <c r="C1291" s="29" t="s">
        <v>454</v>
      </c>
      <c r="D1291" s="29" t="s">
        <v>1212</v>
      </c>
      <c r="E1291" s="29" t="s">
        <v>14</v>
      </c>
      <c r="F1291" s="29">
        <v>52400</v>
      </c>
      <c r="G1291" s="29">
        <v>52400</v>
      </c>
      <c r="H1291" s="29">
        <v>1</v>
      </c>
      <c r="I1291" s="22"/>
    </row>
    <row r="1292" spans="1:9" ht="27" x14ac:dyDescent="0.25">
      <c r="A1292" s="29">
        <v>5129</v>
      </c>
      <c r="B1292" s="29" t="s">
        <v>5986</v>
      </c>
      <c r="C1292" s="29" t="s">
        <v>454</v>
      </c>
      <c r="D1292" s="29" t="s">
        <v>1212</v>
      </c>
      <c r="E1292" s="29" t="s">
        <v>14</v>
      </c>
      <c r="F1292" s="29">
        <v>47700</v>
      </c>
      <c r="G1292" s="29">
        <v>47700</v>
      </c>
      <c r="H1292" s="29">
        <v>1</v>
      </c>
      <c r="I1292" s="22"/>
    </row>
    <row r="1293" spans="1:9" ht="27" x14ac:dyDescent="0.25">
      <c r="A1293" s="29">
        <v>5129</v>
      </c>
      <c r="B1293" s="29" t="s">
        <v>5987</v>
      </c>
      <c r="C1293" s="29" t="s">
        <v>454</v>
      </c>
      <c r="D1293" s="29" t="s">
        <v>1212</v>
      </c>
      <c r="E1293" s="29" t="s">
        <v>14</v>
      </c>
      <c r="F1293" s="29">
        <v>51900</v>
      </c>
      <c r="G1293" s="29">
        <v>51900</v>
      </c>
      <c r="H1293" s="29">
        <v>1</v>
      </c>
      <c r="I1293" s="22"/>
    </row>
    <row r="1294" spans="1:9" ht="27" x14ac:dyDescent="0.25">
      <c r="A1294" s="29">
        <v>5129</v>
      </c>
      <c r="B1294" s="29" t="s">
        <v>5988</v>
      </c>
      <c r="C1294" s="29" t="s">
        <v>454</v>
      </c>
      <c r="D1294" s="29" t="s">
        <v>1212</v>
      </c>
      <c r="E1294" s="29" t="s">
        <v>14</v>
      </c>
      <c r="F1294" s="29">
        <v>47900</v>
      </c>
      <c r="G1294" s="29">
        <v>47900</v>
      </c>
      <c r="H1294" s="29">
        <v>1</v>
      </c>
      <c r="I1294" s="22"/>
    </row>
    <row r="1295" spans="1:9" ht="27" x14ac:dyDescent="0.25">
      <c r="A1295" s="29">
        <v>5129</v>
      </c>
      <c r="B1295" s="29" t="s">
        <v>5989</v>
      </c>
      <c r="C1295" s="29" t="s">
        <v>454</v>
      </c>
      <c r="D1295" s="29" t="s">
        <v>1212</v>
      </c>
      <c r="E1295" s="29" t="s">
        <v>14</v>
      </c>
      <c r="F1295" s="29">
        <v>47700</v>
      </c>
      <c r="G1295" s="29">
        <v>47700</v>
      </c>
      <c r="H1295" s="29">
        <v>1</v>
      </c>
      <c r="I1295" s="22"/>
    </row>
    <row r="1296" spans="1:9" ht="27" x14ac:dyDescent="0.25">
      <c r="A1296" s="29">
        <v>5129</v>
      </c>
      <c r="B1296" s="29" t="s">
        <v>5990</v>
      </c>
      <c r="C1296" s="29" t="s">
        <v>454</v>
      </c>
      <c r="D1296" s="29" t="s">
        <v>1212</v>
      </c>
      <c r="E1296" s="29" t="s">
        <v>14</v>
      </c>
      <c r="F1296" s="29">
        <v>50000</v>
      </c>
      <c r="G1296" s="29">
        <v>50000</v>
      </c>
      <c r="H1296" s="29">
        <v>1</v>
      </c>
      <c r="I1296" s="22"/>
    </row>
    <row r="1297" spans="1:9" ht="27" x14ac:dyDescent="0.25">
      <c r="A1297" s="29">
        <v>5129</v>
      </c>
      <c r="B1297" s="29" t="s">
        <v>5991</v>
      </c>
      <c r="C1297" s="29" t="s">
        <v>454</v>
      </c>
      <c r="D1297" s="29" t="s">
        <v>1212</v>
      </c>
      <c r="E1297" s="29" t="s">
        <v>14</v>
      </c>
      <c r="F1297" s="29">
        <v>80200</v>
      </c>
      <c r="G1297" s="29">
        <v>80200</v>
      </c>
      <c r="H1297" s="29">
        <v>1</v>
      </c>
      <c r="I1297" s="22"/>
    </row>
    <row r="1298" spans="1:9" ht="27" x14ac:dyDescent="0.25">
      <c r="A1298" s="29">
        <v>5129</v>
      </c>
      <c r="B1298" s="29" t="s">
        <v>5992</v>
      </c>
      <c r="C1298" s="29" t="s">
        <v>454</v>
      </c>
      <c r="D1298" s="29" t="s">
        <v>1212</v>
      </c>
      <c r="E1298" s="29" t="s">
        <v>14</v>
      </c>
      <c r="F1298" s="29">
        <v>47600</v>
      </c>
      <c r="G1298" s="29">
        <v>47600</v>
      </c>
      <c r="H1298" s="29">
        <v>1</v>
      </c>
      <c r="I1298" s="22"/>
    </row>
    <row r="1299" spans="1:9" ht="27" x14ac:dyDescent="0.25">
      <c r="A1299" s="29">
        <v>5129</v>
      </c>
      <c r="B1299" s="29" t="s">
        <v>5993</v>
      </c>
      <c r="C1299" s="29" t="s">
        <v>454</v>
      </c>
      <c r="D1299" s="29" t="s">
        <v>1212</v>
      </c>
      <c r="E1299" s="29" t="s">
        <v>14</v>
      </c>
      <c r="F1299" s="29">
        <v>49000</v>
      </c>
      <c r="G1299" s="29">
        <v>49000</v>
      </c>
      <c r="H1299" s="29">
        <v>1</v>
      </c>
      <c r="I1299" s="22"/>
    </row>
    <row r="1300" spans="1:9" ht="27" x14ac:dyDescent="0.25">
      <c r="A1300" s="29">
        <v>5129</v>
      </c>
      <c r="B1300" s="29" t="s">
        <v>5994</v>
      </c>
      <c r="C1300" s="29" t="s">
        <v>454</v>
      </c>
      <c r="D1300" s="29" t="s">
        <v>1212</v>
      </c>
      <c r="E1300" s="29" t="s">
        <v>14</v>
      </c>
      <c r="F1300" s="29">
        <v>49700</v>
      </c>
      <c r="G1300" s="29">
        <v>49700</v>
      </c>
      <c r="H1300" s="29">
        <v>1</v>
      </c>
      <c r="I1300" s="22"/>
    </row>
    <row r="1301" spans="1:9" ht="27" x14ac:dyDescent="0.25">
      <c r="A1301" s="29">
        <v>5129</v>
      </c>
      <c r="B1301" s="29" t="s">
        <v>5995</v>
      </c>
      <c r="C1301" s="29" t="s">
        <v>454</v>
      </c>
      <c r="D1301" s="29" t="s">
        <v>1212</v>
      </c>
      <c r="E1301" s="29" t="s">
        <v>14</v>
      </c>
      <c r="F1301" s="29">
        <v>49300</v>
      </c>
      <c r="G1301" s="29">
        <v>49300</v>
      </c>
      <c r="H1301" s="29">
        <v>1</v>
      </c>
      <c r="I1301" s="22"/>
    </row>
    <row r="1302" spans="1:9" ht="27" x14ac:dyDescent="0.25">
      <c r="A1302" s="29">
        <v>5129</v>
      </c>
      <c r="B1302" s="29" t="s">
        <v>5996</v>
      </c>
      <c r="C1302" s="29" t="s">
        <v>454</v>
      </c>
      <c r="D1302" s="29" t="s">
        <v>1212</v>
      </c>
      <c r="E1302" s="29" t="s">
        <v>14</v>
      </c>
      <c r="F1302" s="29">
        <v>47900</v>
      </c>
      <c r="G1302" s="29">
        <v>47900</v>
      </c>
      <c r="H1302" s="29">
        <v>1</v>
      </c>
      <c r="I1302" s="22"/>
    </row>
    <row r="1303" spans="1:9" ht="27" x14ac:dyDescent="0.25">
      <c r="A1303" s="29">
        <v>5129</v>
      </c>
      <c r="B1303" s="29" t="s">
        <v>5997</v>
      </c>
      <c r="C1303" s="29" t="s">
        <v>454</v>
      </c>
      <c r="D1303" s="29" t="s">
        <v>1212</v>
      </c>
      <c r="E1303" s="29" t="s">
        <v>14</v>
      </c>
      <c r="F1303" s="29">
        <v>47300</v>
      </c>
      <c r="G1303" s="29">
        <v>47300</v>
      </c>
      <c r="H1303" s="29">
        <v>1</v>
      </c>
      <c r="I1303" s="22"/>
    </row>
    <row r="1304" spans="1:9" ht="27" x14ac:dyDescent="0.25">
      <c r="A1304" s="29">
        <v>5129</v>
      </c>
      <c r="B1304" s="29" t="s">
        <v>5998</v>
      </c>
      <c r="C1304" s="29" t="s">
        <v>454</v>
      </c>
      <c r="D1304" s="29" t="s">
        <v>1212</v>
      </c>
      <c r="E1304" s="29" t="s">
        <v>14</v>
      </c>
      <c r="F1304" s="29">
        <v>47900</v>
      </c>
      <c r="G1304" s="29">
        <v>47900</v>
      </c>
      <c r="H1304" s="29">
        <v>1</v>
      </c>
      <c r="I1304" s="22"/>
    </row>
    <row r="1305" spans="1:9" ht="27" x14ac:dyDescent="0.25">
      <c r="A1305" s="29">
        <v>5129</v>
      </c>
      <c r="B1305" s="29" t="s">
        <v>5999</v>
      </c>
      <c r="C1305" s="29" t="s">
        <v>454</v>
      </c>
      <c r="D1305" s="29" t="s">
        <v>1212</v>
      </c>
      <c r="E1305" s="29" t="s">
        <v>14</v>
      </c>
      <c r="F1305" s="29">
        <v>49300</v>
      </c>
      <c r="G1305" s="29">
        <v>49300</v>
      </c>
      <c r="H1305" s="29">
        <v>1</v>
      </c>
      <c r="I1305" s="22"/>
    </row>
    <row r="1306" spans="1:9" ht="27" x14ac:dyDescent="0.25">
      <c r="A1306" s="29">
        <v>5129</v>
      </c>
      <c r="B1306" s="29" t="s">
        <v>6000</v>
      </c>
      <c r="C1306" s="29" t="s">
        <v>454</v>
      </c>
      <c r="D1306" s="29" t="s">
        <v>1212</v>
      </c>
      <c r="E1306" s="29" t="s">
        <v>14</v>
      </c>
      <c r="F1306" s="29">
        <v>49300</v>
      </c>
      <c r="G1306" s="29">
        <v>49300</v>
      </c>
      <c r="H1306" s="29">
        <v>1</v>
      </c>
      <c r="I1306" s="22"/>
    </row>
    <row r="1307" spans="1:9" ht="27" x14ac:dyDescent="0.25">
      <c r="A1307" s="29">
        <v>5129</v>
      </c>
      <c r="B1307" s="29" t="s">
        <v>6001</v>
      </c>
      <c r="C1307" s="29" t="s">
        <v>454</v>
      </c>
      <c r="D1307" s="29" t="s">
        <v>1212</v>
      </c>
      <c r="E1307" s="29" t="s">
        <v>14</v>
      </c>
      <c r="F1307" s="29">
        <v>69700</v>
      </c>
      <c r="G1307" s="29">
        <v>69700</v>
      </c>
      <c r="H1307" s="29">
        <v>1</v>
      </c>
      <c r="I1307" s="22"/>
    </row>
    <row r="1308" spans="1:9" ht="27" x14ac:dyDescent="0.25">
      <c r="A1308" s="29">
        <v>5129</v>
      </c>
      <c r="B1308" s="29" t="s">
        <v>6002</v>
      </c>
      <c r="C1308" s="29" t="s">
        <v>1093</v>
      </c>
      <c r="D1308" s="29" t="s">
        <v>13</v>
      </c>
      <c r="E1308" s="29" t="s">
        <v>14</v>
      </c>
      <c r="F1308" s="29">
        <v>265600</v>
      </c>
      <c r="G1308" s="29">
        <v>265600</v>
      </c>
      <c r="H1308" s="29">
        <v>1</v>
      </c>
      <c r="I1308" s="22"/>
    </row>
    <row r="1309" spans="1:9" ht="15" customHeight="1" x14ac:dyDescent="0.25">
      <c r="A1309" s="133" t="s">
        <v>46</v>
      </c>
      <c r="B1309" s="134"/>
      <c r="C1309" s="134"/>
      <c r="D1309" s="134"/>
      <c r="E1309" s="134"/>
      <c r="F1309" s="134"/>
      <c r="G1309" s="134"/>
      <c r="H1309" s="134"/>
      <c r="I1309" s="22"/>
    </row>
    <row r="1310" spans="1:9" x14ac:dyDescent="0.25">
      <c r="A1310" s="130" t="s">
        <v>16</v>
      </c>
      <c r="B1310" s="131"/>
      <c r="C1310" s="131"/>
      <c r="D1310" s="131"/>
      <c r="E1310" s="131"/>
      <c r="F1310" s="131"/>
      <c r="G1310" s="131"/>
      <c r="H1310" s="132"/>
      <c r="I1310" s="22"/>
    </row>
    <row r="1311" spans="1:9" x14ac:dyDescent="0.25">
      <c r="A1311" s="20"/>
      <c r="B1311" s="20"/>
      <c r="C1311" s="20"/>
      <c r="D1311" s="20"/>
      <c r="E1311" s="20"/>
      <c r="F1311" s="20"/>
      <c r="G1311" s="20"/>
      <c r="H1311" s="20"/>
      <c r="I1311" s="22"/>
    </row>
    <row r="1312" spans="1:9" x14ac:dyDescent="0.25">
      <c r="A1312" s="130" t="s">
        <v>12</v>
      </c>
      <c r="B1312" s="131"/>
      <c r="C1312" s="131"/>
      <c r="D1312" s="131"/>
      <c r="E1312" s="131"/>
      <c r="F1312" s="131"/>
      <c r="G1312" s="131"/>
      <c r="H1312" s="132"/>
      <c r="I1312" s="22"/>
    </row>
    <row r="1313" spans="1:9" x14ac:dyDescent="0.25">
      <c r="A1313" s="133" t="s">
        <v>237</v>
      </c>
      <c r="B1313" s="134"/>
      <c r="C1313" s="134"/>
      <c r="D1313" s="134"/>
      <c r="E1313" s="134"/>
      <c r="F1313" s="134"/>
      <c r="G1313" s="134"/>
      <c r="H1313" s="134"/>
      <c r="I1313" s="22"/>
    </row>
    <row r="1314" spans="1:9" x14ac:dyDescent="0.25">
      <c r="A1314" s="130" t="s">
        <v>12</v>
      </c>
      <c r="B1314" s="131"/>
      <c r="C1314" s="131"/>
      <c r="D1314" s="131"/>
      <c r="E1314" s="131"/>
      <c r="F1314" s="131"/>
      <c r="G1314" s="131"/>
      <c r="H1314" s="132"/>
      <c r="I1314" s="22"/>
    </row>
    <row r="1315" spans="1:9" x14ac:dyDescent="0.25">
      <c r="A1315" s="29"/>
      <c r="B1315" s="29"/>
      <c r="C1315" s="29"/>
      <c r="D1315" s="29"/>
      <c r="E1315" s="29"/>
      <c r="F1315" s="29"/>
      <c r="G1315" s="29"/>
      <c r="H1315" s="29"/>
      <c r="I1315" s="22"/>
    </row>
    <row r="1316" spans="1:9" ht="15" customHeight="1" x14ac:dyDescent="0.25">
      <c r="A1316" s="133" t="s">
        <v>5537</v>
      </c>
      <c r="B1316" s="134"/>
      <c r="C1316" s="134"/>
      <c r="D1316" s="134"/>
      <c r="E1316" s="134"/>
      <c r="F1316" s="134"/>
      <c r="G1316" s="134"/>
      <c r="H1316" s="134"/>
      <c r="I1316" s="22"/>
    </row>
    <row r="1317" spans="1:9" x14ac:dyDescent="0.25">
      <c r="A1317" s="130" t="s">
        <v>8</v>
      </c>
      <c r="B1317" s="131"/>
      <c r="C1317" s="131"/>
      <c r="D1317" s="131"/>
      <c r="E1317" s="131"/>
      <c r="F1317" s="131"/>
      <c r="G1317" s="131"/>
      <c r="H1317" s="132"/>
      <c r="I1317" s="22"/>
    </row>
    <row r="1318" spans="1:9" ht="27" x14ac:dyDescent="0.25">
      <c r="A1318" s="32">
        <v>5129</v>
      </c>
      <c r="B1318" s="32" t="s">
        <v>3918</v>
      </c>
      <c r="C1318" s="32" t="s">
        <v>3919</v>
      </c>
      <c r="D1318" s="32" t="s">
        <v>9</v>
      </c>
      <c r="E1318" s="32" t="s">
        <v>10</v>
      </c>
      <c r="F1318" s="32">
        <v>0</v>
      </c>
      <c r="G1318" s="32">
        <v>0</v>
      </c>
      <c r="H1318" s="32">
        <v>2500</v>
      </c>
      <c r="I1318" s="22"/>
    </row>
    <row r="1319" spans="1:9" x14ac:dyDescent="0.25">
      <c r="A1319" s="32">
        <v>5121</v>
      </c>
      <c r="B1319" s="32" t="s">
        <v>3323</v>
      </c>
      <c r="C1319" s="32" t="s">
        <v>39</v>
      </c>
      <c r="D1319" s="32" t="s">
        <v>9</v>
      </c>
      <c r="E1319" s="32" t="s">
        <v>10</v>
      </c>
      <c r="F1319" s="32">
        <v>0</v>
      </c>
      <c r="G1319" s="32">
        <v>0</v>
      </c>
      <c r="H1319" s="32">
        <v>4</v>
      </c>
      <c r="I1319" s="22"/>
    </row>
    <row r="1320" spans="1:9" x14ac:dyDescent="0.25">
      <c r="A1320" s="32">
        <v>4267</v>
      </c>
      <c r="B1320" s="32" t="s">
        <v>358</v>
      </c>
      <c r="C1320" s="32" t="s">
        <v>359</v>
      </c>
      <c r="D1320" s="32" t="s">
        <v>9</v>
      </c>
      <c r="E1320" s="32" t="s">
        <v>10</v>
      </c>
      <c r="F1320" s="32">
        <v>1499</v>
      </c>
      <c r="G1320" s="32">
        <f t="shared" ref="G1320:G1327" si="29">+F1320*H1320</f>
        <v>1499000</v>
      </c>
      <c r="H1320" s="32">
        <v>1000</v>
      </c>
      <c r="I1320" s="22"/>
    </row>
    <row r="1321" spans="1:9" ht="27" x14ac:dyDescent="0.25">
      <c r="A1321" s="32">
        <v>4267</v>
      </c>
      <c r="B1321" s="32" t="s">
        <v>36</v>
      </c>
      <c r="C1321" s="32" t="s">
        <v>35</v>
      </c>
      <c r="D1321" s="32" t="s">
        <v>9</v>
      </c>
      <c r="E1321" s="32" t="s">
        <v>10</v>
      </c>
      <c r="F1321" s="32">
        <v>30</v>
      </c>
      <c r="G1321" s="32">
        <f t="shared" si="29"/>
        <v>3000000</v>
      </c>
      <c r="H1321" s="32">
        <v>100000</v>
      </c>
      <c r="I1321" s="22"/>
    </row>
    <row r="1322" spans="1:9" x14ac:dyDescent="0.25">
      <c r="A1322" s="32">
        <v>4267</v>
      </c>
      <c r="B1322" s="32" t="s">
        <v>357</v>
      </c>
      <c r="C1322" s="32" t="s">
        <v>18</v>
      </c>
      <c r="D1322" s="32" t="s">
        <v>9</v>
      </c>
      <c r="E1322" s="32" t="s">
        <v>10</v>
      </c>
      <c r="F1322" s="32">
        <v>84</v>
      </c>
      <c r="G1322" s="32">
        <f t="shared" si="29"/>
        <v>8400000</v>
      </c>
      <c r="H1322" s="32">
        <v>100000</v>
      </c>
      <c r="I1322" s="22"/>
    </row>
    <row r="1323" spans="1:9" x14ac:dyDescent="0.25">
      <c r="A1323" s="32">
        <v>5121</v>
      </c>
      <c r="B1323" s="32" t="s">
        <v>394</v>
      </c>
      <c r="C1323" s="32" t="s">
        <v>39</v>
      </c>
      <c r="D1323" s="32" t="s">
        <v>9</v>
      </c>
      <c r="E1323" s="32" t="s">
        <v>10</v>
      </c>
      <c r="F1323" s="32">
        <v>33222000</v>
      </c>
      <c r="G1323" s="32">
        <f t="shared" si="29"/>
        <v>66444000</v>
      </c>
      <c r="H1323" s="32">
        <v>2</v>
      </c>
      <c r="I1323" s="22"/>
    </row>
    <row r="1324" spans="1:9" x14ac:dyDescent="0.25">
      <c r="A1324" s="32">
        <v>5121</v>
      </c>
      <c r="B1324" s="32" t="s">
        <v>393</v>
      </c>
      <c r="C1324" s="32" t="s">
        <v>39</v>
      </c>
      <c r="D1324" s="32" t="s">
        <v>9</v>
      </c>
      <c r="E1324" s="32" t="s">
        <v>10</v>
      </c>
      <c r="F1324" s="32">
        <v>49000000</v>
      </c>
      <c r="G1324" s="32">
        <f t="shared" si="29"/>
        <v>196000000</v>
      </c>
      <c r="H1324" s="32">
        <v>4</v>
      </c>
      <c r="I1324" s="22"/>
    </row>
    <row r="1325" spans="1:9" x14ac:dyDescent="0.25">
      <c r="A1325" s="32">
        <v>4269</v>
      </c>
      <c r="B1325" s="32" t="s">
        <v>5533</v>
      </c>
      <c r="C1325" s="32" t="s">
        <v>356</v>
      </c>
      <c r="D1325" s="32" t="s">
        <v>9</v>
      </c>
      <c r="E1325" s="32" t="s">
        <v>10</v>
      </c>
      <c r="F1325" s="32">
        <v>1488</v>
      </c>
      <c r="G1325" s="32">
        <f t="shared" si="29"/>
        <v>744000</v>
      </c>
      <c r="H1325" s="32">
        <v>500</v>
      </c>
      <c r="I1325" s="22"/>
    </row>
    <row r="1326" spans="1:9" ht="27.75" customHeight="1" x14ac:dyDescent="0.25">
      <c r="A1326" s="32">
        <v>5121</v>
      </c>
      <c r="B1326" s="32" t="s">
        <v>5538</v>
      </c>
      <c r="C1326" s="32" t="s">
        <v>5539</v>
      </c>
      <c r="D1326" s="32" t="s">
        <v>9</v>
      </c>
      <c r="E1326" s="32" t="s">
        <v>10</v>
      </c>
      <c r="F1326" s="32">
        <v>0</v>
      </c>
      <c r="G1326" s="32">
        <f t="shared" si="29"/>
        <v>0</v>
      </c>
      <c r="H1326" s="32">
        <v>12</v>
      </c>
      <c r="I1326" s="22"/>
    </row>
    <row r="1327" spans="1:9" ht="29.25" customHeight="1" x14ac:dyDescent="0.25">
      <c r="A1327" s="32">
        <v>5121</v>
      </c>
      <c r="B1327" s="32" t="s">
        <v>5540</v>
      </c>
      <c r="C1327" s="32" t="s">
        <v>5539</v>
      </c>
      <c r="D1327" s="32" t="s">
        <v>9</v>
      </c>
      <c r="E1327" s="32" t="s">
        <v>10</v>
      </c>
      <c r="F1327" s="32">
        <v>0</v>
      </c>
      <c r="G1327" s="32">
        <f t="shared" si="29"/>
        <v>0</v>
      </c>
      <c r="H1327" s="32">
        <v>8</v>
      </c>
      <c r="I1327" s="22"/>
    </row>
    <row r="1328" spans="1:9" ht="29.25" customHeight="1" x14ac:dyDescent="0.25">
      <c r="A1328" s="32">
        <v>5129</v>
      </c>
      <c r="B1328" s="32" t="s">
        <v>6008</v>
      </c>
      <c r="C1328" s="32" t="s">
        <v>6009</v>
      </c>
      <c r="D1328" s="32" t="s">
        <v>13</v>
      </c>
      <c r="E1328" s="32" t="s">
        <v>10</v>
      </c>
      <c r="F1328" s="32">
        <v>10594950</v>
      </c>
      <c r="G1328" s="32">
        <f>H1328*F1328</f>
        <v>31784850</v>
      </c>
      <c r="H1328" s="32">
        <v>3</v>
      </c>
      <c r="I1328" s="22"/>
    </row>
    <row r="1329" spans="1:9" ht="29.25" customHeight="1" x14ac:dyDescent="0.25">
      <c r="A1329" s="32">
        <v>5129</v>
      </c>
      <c r="B1329" s="32" t="s">
        <v>6010</v>
      </c>
      <c r="C1329" s="32" t="s">
        <v>6009</v>
      </c>
      <c r="D1329" s="32" t="s">
        <v>13</v>
      </c>
      <c r="E1329" s="32" t="s">
        <v>10</v>
      </c>
      <c r="F1329" s="32">
        <v>6500000</v>
      </c>
      <c r="G1329" s="32">
        <f t="shared" ref="G1329:G1333" si="30">H1329*F1329</f>
        <v>19500000</v>
      </c>
      <c r="H1329" s="32">
        <v>3</v>
      </c>
      <c r="I1329" s="22"/>
    </row>
    <row r="1330" spans="1:9" ht="29.25" customHeight="1" x14ac:dyDescent="0.25">
      <c r="A1330" s="32">
        <v>5129</v>
      </c>
      <c r="B1330" s="32" t="s">
        <v>6011</v>
      </c>
      <c r="C1330" s="32" t="s">
        <v>6009</v>
      </c>
      <c r="D1330" s="32" t="s">
        <v>13</v>
      </c>
      <c r="E1330" s="32" t="s">
        <v>10</v>
      </c>
      <c r="F1330" s="32">
        <v>9500000</v>
      </c>
      <c r="G1330" s="32">
        <f t="shared" si="30"/>
        <v>28500000</v>
      </c>
      <c r="H1330" s="32">
        <v>3</v>
      </c>
      <c r="I1330" s="22"/>
    </row>
    <row r="1331" spans="1:9" ht="29.25" customHeight="1" x14ac:dyDescent="0.25">
      <c r="A1331" s="32">
        <v>5129</v>
      </c>
      <c r="B1331" s="32" t="s">
        <v>6012</v>
      </c>
      <c r="C1331" s="32" t="s">
        <v>39</v>
      </c>
      <c r="D1331" s="32" t="s">
        <v>13</v>
      </c>
      <c r="E1331" s="32" t="s">
        <v>10</v>
      </c>
      <c r="F1331" s="32">
        <v>52500000</v>
      </c>
      <c r="G1331" s="32">
        <f t="shared" si="30"/>
        <v>420000000</v>
      </c>
      <c r="H1331" s="32">
        <v>8</v>
      </c>
      <c r="I1331" s="22"/>
    </row>
    <row r="1332" spans="1:9" ht="29.25" customHeight="1" x14ac:dyDescent="0.25">
      <c r="A1332" s="32">
        <v>5121</v>
      </c>
      <c r="B1332" s="32" t="s">
        <v>6189</v>
      </c>
      <c r="C1332" s="32" t="s">
        <v>5539</v>
      </c>
      <c r="D1332" s="32" t="s">
        <v>9</v>
      </c>
      <c r="E1332" s="32" t="s">
        <v>10</v>
      </c>
      <c r="F1332" s="32">
        <v>0</v>
      </c>
      <c r="G1332" s="32">
        <f t="shared" si="30"/>
        <v>0</v>
      </c>
      <c r="H1332" s="32">
        <v>14</v>
      </c>
      <c r="I1332" s="22"/>
    </row>
    <row r="1333" spans="1:9" ht="29.25" customHeight="1" x14ac:dyDescent="0.25">
      <c r="A1333" s="32">
        <v>5121</v>
      </c>
      <c r="B1333" s="32" t="s">
        <v>6372</v>
      </c>
      <c r="C1333" s="32" t="s">
        <v>5539</v>
      </c>
      <c r="D1333" s="32" t="s">
        <v>9</v>
      </c>
      <c r="E1333" s="32" t="s">
        <v>10</v>
      </c>
      <c r="F1333" s="32">
        <v>0</v>
      </c>
      <c r="G1333" s="32">
        <f t="shared" si="30"/>
        <v>0</v>
      </c>
      <c r="H1333" s="32">
        <v>4</v>
      </c>
      <c r="I1333" s="22"/>
    </row>
    <row r="1334" spans="1:9" ht="29.25" customHeight="1" x14ac:dyDescent="0.25">
      <c r="A1334" s="32">
        <v>5121</v>
      </c>
      <c r="B1334" s="32" t="s">
        <v>6222</v>
      </c>
      <c r="C1334" s="32" t="s">
        <v>5539</v>
      </c>
      <c r="D1334" s="32" t="s">
        <v>9</v>
      </c>
      <c r="E1334" s="32" t="s">
        <v>14</v>
      </c>
      <c r="F1334" s="32">
        <v>0</v>
      </c>
      <c r="G1334" s="32">
        <v>0</v>
      </c>
      <c r="H1334" s="32">
        <v>6</v>
      </c>
      <c r="I1334" s="22"/>
    </row>
    <row r="1335" spans="1:9" ht="29.25" customHeight="1" x14ac:dyDescent="0.25">
      <c r="A1335" s="32">
        <v>5121</v>
      </c>
      <c r="B1335" s="32" t="s">
        <v>6223</v>
      </c>
      <c r="C1335" s="32" t="s">
        <v>5539</v>
      </c>
      <c r="D1335" s="32" t="s">
        <v>9</v>
      </c>
      <c r="E1335" s="32" t="s">
        <v>14</v>
      </c>
      <c r="F1335" s="32">
        <v>0</v>
      </c>
      <c r="G1335" s="32">
        <v>0</v>
      </c>
      <c r="H1335" s="32">
        <v>6</v>
      </c>
      <c r="I1335" s="22"/>
    </row>
    <row r="1336" spans="1:9" ht="29.25" customHeight="1" x14ac:dyDescent="0.25">
      <c r="A1336" s="32">
        <v>5121</v>
      </c>
      <c r="B1336" s="32" t="s">
        <v>6373</v>
      </c>
      <c r="C1336" s="32" t="s">
        <v>5539</v>
      </c>
      <c r="D1336" s="32" t="s">
        <v>9</v>
      </c>
      <c r="E1336" s="32" t="s">
        <v>14</v>
      </c>
      <c r="F1336" s="32">
        <v>0</v>
      </c>
      <c r="G1336" s="32">
        <v>0</v>
      </c>
      <c r="H1336" s="32">
        <v>2</v>
      </c>
      <c r="I1336" s="22"/>
    </row>
    <row r="1337" spans="1:9" x14ac:dyDescent="0.25">
      <c r="A1337" s="130" t="s">
        <v>16</v>
      </c>
      <c r="B1337" s="131"/>
      <c r="C1337" s="131"/>
      <c r="D1337" s="131"/>
      <c r="E1337" s="131"/>
      <c r="F1337" s="131"/>
      <c r="G1337" s="131"/>
      <c r="H1337" s="132"/>
      <c r="I1337" s="22"/>
    </row>
    <row r="1338" spans="1:9" ht="27" x14ac:dyDescent="0.25">
      <c r="A1338" s="32">
        <v>4251</v>
      </c>
      <c r="B1338" s="32" t="s">
        <v>3118</v>
      </c>
      <c r="C1338" s="32" t="s">
        <v>3119</v>
      </c>
      <c r="D1338" s="32" t="s">
        <v>381</v>
      </c>
      <c r="E1338" s="32" t="s">
        <v>14</v>
      </c>
      <c r="F1338" s="32">
        <v>49000000</v>
      </c>
      <c r="G1338" s="32">
        <v>49000000</v>
      </c>
      <c r="H1338" s="32">
        <v>1</v>
      </c>
      <c r="I1338" s="22"/>
    </row>
    <row r="1339" spans="1:9" x14ac:dyDescent="0.25">
      <c r="A1339" s="130" t="s">
        <v>12</v>
      </c>
      <c r="B1339" s="131"/>
      <c r="C1339" s="131"/>
      <c r="D1339" s="131"/>
      <c r="E1339" s="131"/>
      <c r="F1339" s="131"/>
      <c r="G1339" s="131"/>
      <c r="H1339" s="132"/>
      <c r="I1339" s="22"/>
    </row>
    <row r="1340" spans="1:9" ht="27" x14ac:dyDescent="0.25">
      <c r="A1340" s="32">
        <v>4213</v>
      </c>
      <c r="B1340" s="32" t="s">
        <v>3174</v>
      </c>
      <c r="C1340" s="32" t="s">
        <v>1241</v>
      </c>
      <c r="D1340" s="32" t="s">
        <v>9</v>
      </c>
      <c r="E1340" s="32" t="s">
        <v>14</v>
      </c>
      <c r="F1340" s="32">
        <v>7000</v>
      </c>
      <c r="G1340" s="32">
        <v>7000</v>
      </c>
      <c r="H1340" s="32">
        <v>1</v>
      </c>
      <c r="I1340" s="22"/>
    </row>
    <row r="1341" spans="1:9" ht="27" x14ac:dyDescent="0.25">
      <c r="A1341" s="32">
        <v>4251</v>
      </c>
      <c r="B1341" s="32" t="s">
        <v>3117</v>
      </c>
      <c r="C1341" s="32" t="s">
        <v>454</v>
      </c>
      <c r="D1341" s="32" t="s">
        <v>1212</v>
      </c>
      <c r="E1341" s="32" t="s">
        <v>14</v>
      </c>
      <c r="F1341" s="32">
        <v>1000000</v>
      </c>
      <c r="G1341" s="32">
        <v>1000000</v>
      </c>
      <c r="H1341" s="32">
        <v>1</v>
      </c>
      <c r="I1341" s="22"/>
    </row>
    <row r="1342" spans="1:9" ht="27" x14ac:dyDescent="0.25">
      <c r="A1342" s="32">
        <v>4213</v>
      </c>
      <c r="B1342" s="32" t="s">
        <v>1674</v>
      </c>
      <c r="C1342" s="32" t="s">
        <v>1241</v>
      </c>
      <c r="D1342" s="32" t="s">
        <v>9</v>
      </c>
      <c r="E1342" s="32" t="s">
        <v>1675</v>
      </c>
      <c r="F1342" s="32">
        <v>6400</v>
      </c>
      <c r="G1342" s="32">
        <f>+F1342*H1342</f>
        <v>57600000</v>
      </c>
      <c r="H1342" s="32">
        <v>9000</v>
      </c>
      <c r="I1342" s="22"/>
    </row>
    <row r="1343" spans="1:9" ht="27" x14ac:dyDescent="0.25">
      <c r="A1343" s="32">
        <v>4213</v>
      </c>
      <c r="B1343" s="32" t="s">
        <v>1674</v>
      </c>
      <c r="C1343" s="32" t="s">
        <v>1241</v>
      </c>
      <c r="D1343" s="32" t="s">
        <v>9</v>
      </c>
      <c r="E1343" s="32" t="s">
        <v>1675</v>
      </c>
      <c r="F1343" s="32">
        <v>6400</v>
      </c>
      <c r="G1343" s="32">
        <f>+F1343*H1343</f>
        <v>5760000</v>
      </c>
      <c r="H1343" s="32">
        <v>900</v>
      </c>
      <c r="I1343" s="22"/>
    </row>
    <row r="1344" spans="1:9" ht="27" x14ac:dyDescent="0.25">
      <c r="A1344" s="32">
        <v>4213</v>
      </c>
      <c r="B1344" s="32" t="s">
        <v>1442</v>
      </c>
      <c r="C1344" s="32" t="s">
        <v>1241</v>
      </c>
      <c r="D1344" s="32" t="s">
        <v>9</v>
      </c>
      <c r="E1344" s="32" t="s">
        <v>14</v>
      </c>
      <c r="F1344" s="32">
        <v>0</v>
      </c>
      <c r="G1344" s="32">
        <v>0</v>
      </c>
      <c r="H1344" s="32">
        <v>1</v>
      </c>
      <c r="I1344" s="22"/>
    </row>
    <row r="1345" spans="1:9" ht="27" x14ac:dyDescent="0.25">
      <c r="A1345" s="32">
        <v>4213</v>
      </c>
      <c r="B1345" s="32" t="s">
        <v>1321</v>
      </c>
      <c r="C1345" s="32" t="s">
        <v>454</v>
      </c>
      <c r="D1345" s="32" t="s">
        <v>15</v>
      </c>
      <c r="E1345" s="32" t="s">
        <v>14</v>
      </c>
      <c r="F1345" s="32">
        <v>99000</v>
      </c>
      <c r="G1345" s="32">
        <f>+F1345*H1345</f>
        <v>99000</v>
      </c>
      <c r="H1345" s="32">
        <v>1</v>
      </c>
      <c r="I1345" s="22"/>
    </row>
    <row r="1346" spans="1:9" ht="25.5" customHeight="1" x14ac:dyDescent="0.25">
      <c r="A1346" s="133" t="s">
        <v>310</v>
      </c>
      <c r="B1346" s="134"/>
      <c r="C1346" s="134"/>
      <c r="D1346" s="134"/>
      <c r="E1346" s="134"/>
      <c r="F1346" s="134"/>
      <c r="G1346" s="134"/>
      <c r="H1346" s="134"/>
      <c r="I1346" s="22"/>
    </row>
    <row r="1347" spans="1:9" x14ac:dyDescent="0.25">
      <c r="A1347" s="130" t="s">
        <v>16</v>
      </c>
      <c r="B1347" s="131"/>
      <c r="C1347" s="131"/>
      <c r="D1347" s="131"/>
      <c r="E1347" s="131"/>
      <c r="F1347" s="131"/>
      <c r="G1347" s="131"/>
      <c r="H1347" s="132"/>
      <c r="I1347" s="22"/>
    </row>
    <row r="1348" spans="1:9" x14ac:dyDescent="0.25">
      <c r="A1348" s="32"/>
      <c r="B1348" s="32"/>
      <c r="C1348" s="32"/>
      <c r="D1348" s="32"/>
      <c r="E1348" s="32"/>
      <c r="F1348" s="32"/>
      <c r="G1348" s="32"/>
      <c r="H1348" s="32"/>
      <c r="I1348" s="22"/>
    </row>
    <row r="1349" spans="1:9" x14ac:dyDescent="0.25">
      <c r="A1349" s="130" t="s">
        <v>8</v>
      </c>
      <c r="B1349" s="131"/>
      <c r="C1349" s="131"/>
      <c r="D1349" s="131"/>
      <c r="E1349" s="131"/>
      <c r="F1349" s="131"/>
      <c r="G1349" s="131"/>
      <c r="H1349" s="132"/>
      <c r="I1349" s="22"/>
    </row>
    <row r="1350" spans="1:9" x14ac:dyDescent="0.25">
      <c r="A1350" s="4"/>
      <c r="B1350" s="4"/>
      <c r="C1350" s="4"/>
      <c r="D1350" s="4"/>
      <c r="E1350" s="4"/>
      <c r="F1350" s="4"/>
      <c r="G1350" s="4"/>
      <c r="H1350" s="4"/>
      <c r="I1350" s="22"/>
    </row>
    <row r="1351" spans="1:9" x14ac:dyDescent="0.25">
      <c r="A1351" s="130" t="s">
        <v>12</v>
      </c>
      <c r="B1351" s="131"/>
      <c r="C1351" s="131"/>
      <c r="D1351" s="131"/>
      <c r="E1351" s="131"/>
      <c r="F1351" s="131"/>
      <c r="G1351" s="131"/>
      <c r="H1351" s="132"/>
      <c r="I1351" s="22"/>
    </row>
    <row r="1352" spans="1:9" ht="40.5" x14ac:dyDescent="0.25">
      <c r="A1352" s="12">
        <v>5134</v>
      </c>
      <c r="B1352" s="12" t="s">
        <v>311</v>
      </c>
      <c r="C1352" s="12" t="s">
        <v>312</v>
      </c>
      <c r="D1352" s="12" t="s">
        <v>15</v>
      </c>
      <c r="E1352" s="12" t="s">
        <v>14</v>
      </c>
      <c r="F1352" s="12">
        <v>0</v>
      </c>
      <c r="G1352" s="12">
        <v>0</v>
      </c>
      <c r="H1352" s="12">
        <v>1</v>
      </c>
      <c r="I1352" s="22"/>
    </row>
    <row r="1353" spans="1:9" x14ac:dyDescent="0.25">
      <c r="A1353" s="136" t="s">
        <v>134</v>
      </c>
      <c r="B1353" s="137"/>
      <c r="C1353" s="137"/>
      <c r="D1353" s="137"/>
      <c r="E1353" s="137"/>
      <c r="F1353" s="137"/>
      <c r="G1353" s="137"/>
      <c r="H1353" s="137"/>
      <c r="I1353" s="22"/>
    </row>
    <row r="1354" spans="1:9" x14ac:dyDescent="0.25">
      <c r="A1354" s="130" t="s">
        <v>16</v>
      </c>
      <c r="B1354" s="131"/>
      <c r="C1354" s="131"/>
      <c r="D1354" s="131"/>
      <c r="E1354" s="131"/>
      <c r="F1354" s="131"/>
      <c r="G1354" s="131"/>
      <c r="H1354" s="131"/>
      <c r="I1354" s="22"/>
    </row>
    <row r="1355" spans="1:9" ht="27" x14ac:dyDescent="0.25">
      <c r="A1355" s="32">
        <v>5112</v>
      </c>
      <c r="B1355" s="32" t="s">
        <v>3624</v>
      </c>
      <c r="C1355" s="32" t="s">
        <v>3625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5112</v>
      </c>
      <c r="B1356" s="32" t="s">
        <v>3626</v>
      </c>
      <c r="C1356" s="32" t="s">
        <v>3625</v>
      </c>
      <c r="D1356" s="32" t="s">
        <v>15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5112</v>
      </c>
      <c r="B1357" s="32" t="s">
        <v>3627</v>
      </c>
      <c r="C1357" s="32" t="s">
        <v>3625</v>
      </c>
      <c r="D1357" s="32" t="s">
        <v>15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ht="27" x14ac:dyDescent="0.25">
      <c r="A1358" s="32">
        <v>5112</v>
      </c>
      <c r="B1358" s="32" t="s">
        <v>3628</v>
      </c>
      <c r="C1358" s="32" t="s">
        <v>3625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x14ac:dyDescent="0.25">
      <c r="A1359" s="32">
        <v>5112</v>
      </c>
      <c r="B1359" s="32" t="s">
        <v>1369</v>
      </c>
      <c r="C1359" s="32" t="s">
        <v>1368</v>
      </c>
      <c r="D1359" s="32" t="s">
        <v>15</v>
      </c>
      <c r="E1359" s="32" t="s">
        <v>14</v>
      </c>
      <c r="F1359" s="32">
        <v>33353200</v>
      </c>
      <c r="G1359" s="32">
        <v>33353200</v>
      </c>
      <c r="H1359" s="32">
        <v>1</v>
      </c>
      <c r="I1359" s="22"/>
    </row>
    <row r="1360" spans="1:9" x14ac:dyDescent="0.25">
      <c r="A1360" s="32"/>
      <c r="B1360" s="69"/>
      <c r="C1360" s="69"/>
      <c r="D1360" s="69"/>
      <c r="E1360" s="69"/>
      <c r="F1360" s="69"/>
      <c r="G1360" s="69"/>
      <c r="H1360" s="69"/>
      <c r="I1360" s="22"/>
    </row>
    <row r="1361" spans="1:9" x14ac:dyDescent="0.25">
      <c r="A1361" s="130" t="s">
        <v>12</v>
      </c>
      <c r="B1361" s="131"/>
      <c r="C1361" s="131"/>
      <c r="D1361" s="131"/>
      <c r="E1361" s="131"/>
      <c r="F1361" s="131"/>
      <c r="G1361" s="131"/>
      <c r="H1361" s="132"/>
      <c r="I1361" s="22"/>
    </row>
    <row r="1362" spans="1:9" ht="27" x14ac:dyDescent="0.25">
      <c r="A1362" s="32">
        <v>5112</v>
      </c>
      <c r="B1362" s="32" t="s">
        <v>3756</v>
      </c>
      <c r="C1362" s="32" t="s">
        <v>1093</v>
      </c>
      <c r="D1362" s="32" t="s">
        <v>13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5112</v>
      </c>
      <c r="B1363" s="32" t="s">
        <v>3757</v>
      </c>
      <c r="C1363" s="32" t="s">
        <v>1093</v>
      </c>
      <c r="D1363" s="32" t="s">
        <v>13</v>
      </c>
      <c r="E1363" s="32" t="s">
        <v>14</v>
      </c>
      <c r="F1363" s="32">
        <v>0</v>
      </c>
      <c r="G1363" s="32">
        <v>0</v>
      </c>
      <c r="H1363" s="32">
        <v>1</v>
      </c>
      <c r="I1363" s="22"/>
    </row>
    <row r="1364" spans="1:9" ht="27" x14ac:dyDescent="0.25">
      <c r="A1364" s="32">
        <v>5112</v>
      </c>
      <c r="B1364" s="32" t="s">
        <v>3758</v>
      </c>
      <c r="C1364" s="32" t="s">
        <v>1093</v>
      </c>
      <c r="D1364" s="32" t="s">
        <v>13</v>
      </c>
      <c r="E1364" s="32" t="s">
        <v>14</v>
      </c>
      <c r="F1364" s="32">
        <v>0</v>
      </c>
      <c r="G1364" s="32">
        <v>0</v>
      </c>
      <c r="H1364" s="32">
        <v>1</v>
      </c>
      <c r="I1364" s="22"/>
    </row>
    <row r="1365" spans="1:9" ht="27" x14ac:dyDescent="0.25">
      <c r="A1365" s="32">
        <v>5112</v>
      </c>
      <c r="B1365" s="32" t="s">
        <v>3759</v>
      </c>
      <c r="C1365" s="32" t="s">
        <v>1093</v>
      </c>
      <c r="D1365" s="32" t="s">
        <v>13</v>
      </c>
      <c r="E1365" s="32" t="s">
        <v>14</v>
      </c>
      <c r="F1365" s="32">
        <v>0</v>
      </c>
      <c r="G1365" s="32">
        <v>0</v>
      </c>
      <c r="H1365" s="32">
        <v>1</v>
      </c>
      <c r="I1365" s="22"/>
    </row>
    <row r="1366" spans="1:9" ht="27" x14ac:dyDescent="0.25">
      <c r="A1366" s="32">
        <v>5112</v>
      </c>
      <c r="B1366" s="32" t="s">
        <v>3752</v>
      </c>
      <c r="C1366" s="32" t="s">
        <v>454</v>
      </c>
      <c r="D1366" s="32" t="s">
        <v>15</v>
      </c>
      <c r="E1366" s="32" t="s">
        <v>14</v>
      </c>
      <c r="F1366" s="32">
        <v>0</v>
      </c>
      <c r="G1366" s="32">
        <v>0</v>
      </c>
      <c r="H1366" s="32">
        <v>1</v>
      </c>
      <c r="I1366" s="22"/>
    </row>
    <row r="1367" spans="1:9" ht="27" x14ac:dyDescent="0.25">
      <c r="A1367" s="32">
        <v>5112</v>
      </c>
      <c r="B1367" s="32" t="s">
        <v>3753</v>
      </c>
      <c r="C1367" s="32" t="s">
        <v>454</v>
      </c>
      <c r="D1367" s="32" t="s">
        <v>15</v>
      </c>
      <c r="E1367" s="32" t="s">
        <v>14</v>
      </c>
      <c r="F1367" s="32">
        <v>0</v>
      </c>
      <c r="G1367" s="32">
        <v>0</v>
      </c>
      <c r="H1367" s="32">
        <v>1</v>
      </c>
      <c r="I1367" s="22"/>
    </row>
    <row r="1368" spans="1:9" ht="27" x14ac:dyDescent="0.25">
      <c r="A1368" s="32">
        <v>5112</v>
      </c>
      <c r="B1368" s="32" t="s">
        <v>3754</v>
      </c>
      <c r="C1368" s="32" t="s">
        <v>454</v>
      </c>
      <c r="D1368" s="32" t="s">
        <v>15</v>
      </c>
      <c r="E1368" s="32" t="s">
        <v>14</v>
      </c>
      <c r="F1368" s="32">
        <v>0</v>
      </c>
      <c r="G1368" s="32">
        <v>0</v>
      </c>
      <c r="H1368" s="32">
        <v>1</v>
      </c>
      <c r="I1368" s="22"/>
    </row>
    <row r="1369" spans="1:9" ht="27" x14ac:dyDescent="0.25">
      <c r="A1369" s="32">
        <v>5112</v>
      </c>
      <c r="B1369" s="32" t="s">
        <v>3755</v>
      </c>
      <c r="C1369" s="32" t="s">
        <v>454</v>
      </c>
      <c r="D1369" s="32" t="s">
        <v>15</v>
      </c>
      <c r="E1369" s="32" t="s">
        <v>14</v>
      </c>
      <c r="F1369" s="32">
        <v>0</v>
      </c>
      <c r="G1369" s="32">
        <v>0</v>
      </c>
      <c r="H1369" s="32">
        <v>1</v>
      </c>
      <c r="I1369" s="22"/>
    </row>
    <row r="1370" spans="1:9" ht="27" x14ac:dyDescent="0.25">
      <c r="A1370" s="32">
        <v>5113</v>
      </c>
      <c r="B1370" s="32" t="s">
        <v>1573</v>
      </c>
      <c r="C1370" s="32" t="s">
        <v>454</v>
      </c>
      <c r="D1370" s="32" t="s">
        <v>15</v>
      </c>
      <c r="E1370" s="32" t="s">
        <v>14</v>
      </c>
      <c r="F1370" s="32">
        <v>40000</v>
      </c>
      <c r="G1370" s="32">
        <v>40000</v>
      </c>
      <c r="H1370" s="32">
        <v>1</v>
      </c>
      <c r="I1370" s="22"/>
    </row>
    <row r="1371" spans="1:9" ht="27" x14ac:dyDescent="0.25">
      <c r="A1371" s="32">
        <v>4861</v>
      </c>
      <c r="B1371" s="32" t="s">
        <v>5404</v>
      </c>
      <c r="C1371" s="32" t="s">
        <v>1093</v>
      </c>
      <c r="D1371" s="32" t="s">
        <v>13</v>
      </c>
      <c r="E1371" s="32" t="s">
        <v>14</v>
      </c>
      <c r="F1371" s="32">
        <v>453000</v>
      </c>
      <c r="G1371" s="32">
        <v>453000</v>
      </c>
      <c r="H1371" s="32">
        <v>1</v>
      </c>
      <c r="I1371" s="22"/>
    </row>
    <row r="1372" spans="1:9" x14ac:dyDescent="0.25">
      <c r="A1372" s="133" t="s">
        <v>1968</v>
      </c>
      <c r="B1372" s="134"/>
      <c r="C1372" s="134"/>
      <c r="D1372" s="134"/>
      <c r="E1372" s="134"/>
      <c r="F1372" s="134"/>
      <c r="G1372" s="134"/>
      <c r="H1372" s="134"/>
      <c r="I1372" s="22"/>
    </row>
    <row r="1373" spans="1:9" x14ac:dyDescent="0.25">
      <c r="A1373" s="130" t="s">
        <v>16</v>
      </c>
      <c r="B1373" s="131"/>
      <c r="C1373" s="131"/>
      <c r="D1373" s="131"/>
      <c r="E1373" s="131"/>
      <c r="F1373" s="131"/>
      <c r="G1373" s="131"/>
      <c r="H1373" s="132"/>
      <c r="I1373" s="22"/>
    </row>
    <row r="1374" spans="1:9" ht="27" x14ac:dyDescent="0.25">
      <c r="A1374" s="29">
        <v>4861</v>
      </c>
      <c r="B1374" s="29" t="s">
        <v>1969</v>
      </c>
      <c r="C1374" s="29" t="s">
        <v>467</v>
      </c>
      <c r="D1374" s="29" t="s">
        <v>13</v>
      </c>
      <c r="E1374" s="29" t="s">
        <v>14</v>
      </c>
      <c r="F1374" s="29">
        <v>0</v>
      </c>
      <c r="G1374" s="29">
        <v>0</v>
      </c>
      <c r="H1374" s="29">
        <v>1</v>
      </c>
      <c r="I1374" s="22"/>
    </row>
    <row r="1375" spans="1:9" x14ac:dyDescent="0.25">
      <c r="A1375" s="133" t="s">
        <v>738</v>
      </c>
      <c r="B1375" s="134"/>
      <c r="C1375" s="134"/>
      <c r="D1375" s="134"/>
      <c r="E1375" s="134"/>
      <c r="F1375" s="134"/>
      <c r="G1375" s="134"/>
      <c r="H1375" s="134"/>
      <c r="I1375" s="22"/>
    </row>
    <row r="1376" spans="1:9" x14ac:dyDescent="0.25">
      <c r="A1376" s="130" t="s">
        <v>12</v>
      </c>
      <c r="B1376" s="131"/>
      <c r="C1376" s="131"/>
      <c r="D1376" s="131"/>
      <c r="E1376" s="131"/>
      <c r="F1376" s="131"/>
      <c r="G1376" s="131"/>
      <c r="H1376" s="132"/>
      <c r="I1376" s="22"/>
    </row>
    <row r="1377" spans="1:9" ht="27" x14ac:dyDescent="0.25">
      <c r="A1377" s="32">
        <v>4251</v>
      </c>
      <c r="B1377" s="32" t="s">
        <v>3439</v>
      </c>
      <c r="C1377" s="32" t="s">
        <v>454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3440</v>
      </c>
      <c r="C1378" s="32" t="s">
        <v>454</v>
      </c>
      <c r="D1378" s="32" t="s">
        <v>15</v>
      </c>
      <c r="E1378" s="32" t="s">
        <v>14</v>
      </c>
      <c r="F1378" s="32">
        <v>0</v>
      </c>
      <c r="G1378" s="32">
        <v>0</v>
      </c>
      <c r="H1378" s="32">
        <v>1</v>
      </c>
      <c r="I1378" s="22"/>
    </row>
    <row r="1379" spans="1:9" ht="27" x14ac:dyDescent="0.25">
      <c r="A1379" s="32">
        <v>4251</v>
      </c>
      <c r="B1379" s="32" t="s">
        <v>3440</v>
      </c>
      <c r="C1379" s="32" t="s">
        <v>454</v>
      </c>
      <c r="D1379" s="32" t="s">
        <v>15</v>
      </c>
      <c r="E1379" s="32" t="s">
        <v>14</v>
      </c>
      <c r="F1379" s="32">
        <v>1327554</v>
      </c>
      <c r="G1379" s="32">
        <v>1327554</v>
      </c>
      <c r="H1379" s="32">
        <v>1</v>
      </c>
      <c r="I1379" s="22"/>
    </row>
    <row r="1380" spans="1:9" ht="27" x14ac:dyDescent="0.25">
      <c r="A1380" s="32">
        <v>4251</v>
      </c>
      <c r="B1380" s="32" t="s">
        <v>3442</v>
      </c>
      <c r="C1380" s="32" t="s">
        <v>1137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27" x14ac:dyDescent="0.25">
      <c r="A1381" s="32">
        <v>4251</v>
      </c>
      <c r="B1381" s="32" t="s">
        <v>3443</v>
      </c>
      <c r="C1381" s="32" t="s">
        <v>1137</v>
      </c>
      <c r="D1381" s="32" t="s">
        <v>15</v>
      </c>
      <c r="E1381" s="32" t="s">
        <v>14</v>
      </c>
      <c r="F1381" s="32">
        <v>0</v>
      </c>
      <c r="G1381" s="32">
        <v>0</v>
      </c>
      <c r="H1381" s="32">
        <v>1</v>
      </c>
      <c r="I1381" s="22"/>
    </row>
    <row r="1382" spans="1:9" ht="27" x14ac:dyDescent="0.25">
      <c r="A1382" s="32">
        <v>4251</v>
      </c>
      <c r="B1382" s="32" t="s">
        <v>3444</v>
      </c>
      <c r="C1382" s="32" t="s">
        <v>1137</v>
      </c>
      <c r="D1382" s="32" t="s">
        <v>15</v>
      </c>
      <c r="E1382" s="32" t="s">
        <v>14</v>
      </c>
      <c r="F1382" s="32">
        <v>0</v>
      </c>
      <c r="G1382" s="32">
        <v>0</v>
      </c>
      <c r="H1382" s="32">
        <v>1</v>
      </c>
      <c r="I1382" s="22"/>
    </row>
    <row r="1383" spans="1:9" ht="27" x14ac:dyDescent="0.25">
      <c r="A1383" s="32">
        <v>4251</v>
      </c>
      <c r="B1383" s="32" t="s">
        <v>3445</v>
      </c>
      <c r="C1383" s="32" t="s">
        <v>1137</v>
      </c>
      <c r="D1383" s="32" t="s">
        <v>15</v>
      </c>
      <c r="E1383" s="32" t="s">
        <v>14</v>
      </c>
      <c r="F1383" s="32">
        <v>0</v>
      </c>
      <c r="G1383" s="32">
        <v>0</v>
      </c>
      <c r="H1383" s="32">
        <v>1</v>
      </c>
      <c r="I1383" s="22"/>
    </row>
    <row r="1384" spans="1:9" ht="27" x14ac:dyDescent="0.25">
      <c r="A1384" s="32">
        <v>4251</v>
      </c>
      <c r="B1384" s="32" t="s">
        <v>3446</v>
      </c>
      <c r="C1384" s="32" t="s">
        <v>1137</v>
      </c>
      <c r="D1384" s="32" t="s">
        <v>15</v>
      </c>
      <c r="E1384" s="32" t="s">
        <v>14</v>
      </c>
      <c r="F1384" s="32">
        <v>0</v>
      </c>
      <c r="G1384" s="32">
        <v>0</v>
      </c>
      <c r="H1384" s="32">
        <v>1</v>
      </c>
      <c r="I1384" s="22"/>
    </row>
    <row r="1385" spans="1:9" ht="27" x14ac:dyDescent="0.25">
      <c r="A1385" s="32">
        <v>4251</v>
      </c>
      <c r="B1385" s="32" t="s">
        <v>3447</v>
      </c>
      <c r="C1385" s="32" t="s">
        <v>454</v>
      </c>
      <c r="D1385" s="32" t="s">
        <v>15</v>
      </c>
      <c r="E1385" s="32" t="s">
        <v>14</v>
      </c>
      <c r="F1385" s="32">
        <v>0</v>
      </c>
      <c r="G1385" s="32">
        <v>0</v>
      </c>
      <c r="H1385" s="32">
        <v>1</v>
      </c>
      <c r="I1385" s="22"/>
    </row>
    <row r="1386" spans="1:9" ht="27" x14ac:dyDescent="0.25">
      <c r="A1386" s="32">
        <v>4251</v>
      </c>
      <c r="B1386" s="32" t="s">
        <v>1769</v>
      </c>
      <c r="C1386" s="32" t="s">
        <v>454</v>
      </c>
      <c r="D1386" s="32" t="s">
        <v>15</v>
      </c>
      <c r="E1386" s="32" t="s">
        <v>14</v>
      </c>
      <c r="F1386" s="32">
        <v>140000</v>
      </c>
      <c r="G1386" s="32">
        <v>140000</v>
      </c>
      <c r="H1386" s="32">
        <v>1</v>
      </c>
      <c r="I1386" s="22"/>
    </row>
    <row r="1387" spans="1:9" ht="27" x14ac:dyDescent="0.25">
      <c r="A1387" s="32">
        <v>4251</v>
      </c>
      <c r="B1387" s="32" t="s">
        <v>1770</v>
      </c>
      <c r="C1387" s="32" t="s">
        <v>454</v>
      </c>
      <c r="D1387" s="32" t="s">
        <v>15</v>
      </c>
      <c r="E1387" s="32" t="s">
        <v>14</v>
      </c>
      <c r="F1387" s="32">
        <v>270000</v>
      </c>
      <c r="G1387" s="32">
        <v>270000</v>
      </c>
      <c r="H1387" s="32">
        <v>1</v>
      </c>
      <c r="I1387" s="22"/>
    </row>
    <row r="1388" spans="1:9" ht="27" x14ac:dyDescent="0.25">
      <c r="A1388" s="32">
        <v>4251</v>
      </c>
      <c r="B1388" s="32" t="s">
        <v>1771</v>
      </c>
      <c r="C1388" s="32" t="s">
        <v>454</v>
      </c>
      <c r="D1388" s="32" t="s">
        <v>15</v>
      </c>
      <c r="E1388" s="32" t="s">
        <v>14</v>
      </c>
      <c r="F1388" s="32">
        <v>69000</v>
      </c>
      <c r="G1388" s="32">
        <v>69000</v>
      </c>
      <c r="H1388" s="32">
        <v>1</v>
      </c>
      <c r="I1388" s="22"/>
    </row>
    <row r="1389" spans="1:9" ht="27" x14ac:dyDescent="0.25">
      <c r="A1389" s="32">
        <v>4251</v>
      </c>
      <c r="B1389" s="32" t="s">
        <v>1772</v>
      </c>
      <c r="C1389" s="32" t="s">
        <v>454</v>
      </c>
      <c r="D1389" s="32" t="s">
        <v>15</v>
      </c>
      <c r="E1389" s="32" t="s">
        <v>14</v>
      </c>
      <c r="F1389" s="32">
        <v>60000</v>
      </c>
      <c r="G1389" s="32">
        <v>60000</v>
      </c>
      <c r="H1389" s="32">
        <v>1</v>
      </c>
      <c r="I1389" s="22"/>
    </row>
    <row r="1390" spans="1:9" ht="27" x14ac:dyDescent="0.25">
      <c r="A1390" s="32">
        <v>4251</v>
      </c>
      <c r="B1390" s="32" t="s">
        <v>1773</v>
      </c>
      <c r="C1390" s="32" t="s">
        <v>454</v>
      </c>
      <c r="D1390" s="32" t="s">
        <v>15</v>
      </c>
      <c r="E1390" s="32" t="s">
        <v>14</v>
      </c>
      <c r="F1390" s="32">
        <v>128000</v>
      </c>
      <c r="G1390" s="32">
        <v>128000</v>
      </c>
      <c r="H1390" s="32">
        <v>1</v>
      </c>
      <c r="I1390" s="22"/>
    </row>
    <row r="1391" spans="1:9" ht="27" x14ac:dyDescent="0.25">
      <c r="A1391" s="32">
        <v>4251</v>
      </c>
      <c r="B1391" s="32" t="s">
        <v>1774</v>
      </c>
      <c r="C1391" s="32" t="s">
        <v>454</v>
      </c>
      <c r="D1391" s="32" t="s">
        <v>15</v>
      </c>
      <c r="E1391" s="32" t="s">
        <v>14</v>
      </c>
      <c r="F1391" s="32">
        <v>60000</v>
      </c>
      <c r="G1391" s="32">
        <v>60000</v>
      </c>
      <c r="H1391" s="32">
        <v>1</v>
      </c>
      <c r="I1391" s="22"/>
    </row>
    <row r="1392" spans="1:9" ht="27" x14ac:dyDescent="0.25">
      <c r="A1392" s="32">
        <v>4251</v>
      </c>
      <c r="B1392" s="32" t="s">
        <v>1775</v>
      </c>
      <c r="C1392" s="32" t="s">
        <v>454</v>
      </c>
      <c r="D1392" s="32" t="s">
        <v>15</v>
      </c>
      <c r="E1392" s="32" t="s">
        <v>14</v>
      </c>
      <c r="F1392" s="32">
        <v>130000</v>
      </c>
      <c r="G1392" s="32">
        <v>130000</v>
      </c>
      <c r="H1392" s="32">
        <v>1</v>
      </c>
      <c r="I1392" s="22"/>
    </row>
    <row r="1393" spans="1:9" ht="27" x14ac:dyDescent="0.25">
      <c r="A1393" s="32">
        <v>4251</v>
      </c>
      <c r="B1393" s="32" t="s">
        <v>1776</v>
      </c>
      <c r="C1393" s="32" t="s">
        <v>454</v>
      </c>
      <c r="D1393" s="32" t="s">
        <v>15</v>
      </c>
      <c r="E1393" s="32" t="s">
        <v>14</v>
      </c>
      <c r="F1393" s="32">
        <v>89000</v>
      </c>
      <c r="G1393" s="32">
        <v>89000</v>
      </c>
      <c r="H1393" s="32">
        <v>1</v>
      </c>
      <c r="I1393" s="22"/>
    </row>
    <row r="1394" spans="1:9" ht="27" x14ac:dyDescent="0.25">
      <c r="A1394" s="32">
        <v>4251</v>
      </c>
      <c r="B1394" s="32" t="s">
        <v>1627</v>
      </c>
      <c r="C1394" s="32" t="s">
        <v>454</v>
      </c>
      <c r="D1394" s="32" t="s">
        <v>15</v>
      </c>
      <c r="E1394" s="32" t="s">
        <v>14</v>
      </c>
      <c r="F1394" s="32">
        <v>0</v>
      </c>
      <c r="G1394" s="32">
        <v>0</v>
      </c>
      <c r="H1394" s="32">
        <v>1</v>
      </c>
      <c r="I1394" s="22"/>
    </row>
    <row r="1395" spans="1:9" ht="27" x14ac:dyDescent="0.25">
      <c r="A1395" s="32">
        <v>4251</v>
      </c>
      <c r="B1395" s="32" t="s">
        <v>1628</v>
      </c>
      <c r="C1395" s="32" t="s">
        <v>454</v>
      </c>
      <c r="D1395" s="32" t="s">
        <v>15</v>
      </c>
      <c r="E1395" s="32" t="s">
        <v>14</v>
      </c>
      <c r="F1395" s="32">
        <v>0</v>
      </c>
      <c r="G1395" s="32">
        <v>0</v>
      </c>
      <c r="H1395" s="32">
        <v>1</v>
      </c>
      <c r="I1395" s="22"/>
    </row>
    <row r="1396" spans="1:9" ht="27" x14ac:dyDescent="0.25">
      <c r="A1396" s="32">
        <v>4251</v>
      </c>
      <c r="B1396" s="32" t="s">
        <v>992</v>
      </c>
      <c r="C1396" s="32" t="s">
        <v>454</v>
      </c>
      <c r="D1396" s="32" t="s">
        <v>15</v>
      </c>
      <c r="E1396" s="32" t="s">
        <v>14</v>
      </c>
      <c r="F1396" s="32">
        <v>0</v>
      </c>
      <c r="G1396" s="32">
        <v>0</v>
      </c>
      <c r="H1396" s="32">
        <v>1</v>
      </c>
      <c r="I1396" s="22"/>
    </row>
    <row r="1397" spans="1:9" ht="27" x14ac:dyDescent="0.25">
      <c r="A1397" s="32">
        <v>4251</v>
      </c>
      <c r="B1397" s="32" t="s">
        <v>993</v>
      </c>
      <c r="C1397" s="32" t="s">
        <v>454</v>
      </c>
      <c r="D1397" s="32" t="s">
        <v>15</v>
      </c>
      <c r="E1397" s="32" t="s">
        <v>14</v>
      </c>
      <c r="F1397" s="32">
        <v>0</v>
      </c>
      <c r="G1397" s="32">
        <v>0</v>
      </c>
      <c r="H1397" s="32">
        <v>1</v>
      </c>
      <c r="I1397" s="22"/>
    </row>
    <row r="1398" spans="1:9" ht="27" x14ac:dyDescent="0.25">
      <c r="A1398" s="32">
        <v>4251</v>
      </c>
      <c r="B1398" s="32" t="s">
        <v>994</v>
      </c>
      <c r="C1398" s="32" t="s">
        <v>454</v>
      </c>
      <c r="D1398" s="32" t="s">
        <v>15</v>
      </c>
      <c r="E1398" s="32" t="s">
        <v>14</v>
      </c>
      <c r="F1398" s="32">
        <v>0</v>
      </c>
      <c r="G1398" s="32">
        <v>0</v>
      </c>
      <c r="H1398" s="32">
        <v>1</v>
      </c>
      <c r="I1398" s="22"/>
    </row>
    <row r="1399" spans="1:9" ht="27" x14ac:dyDescent="0.25">
      <c r="A1399" s="32">
        <v>4251</v>
      </c>
      <c r="B1399" s="32" t="s">
        <v>995</v>
      </c>
      <c r="C1399" s="32" t="s">
        <v>454</v>
      </c>
      <c r="D1399" s="32" t="s">
        <v>15</v>
      </c>
      <c r="E1399" s="32" t="s">
        <v>14</v>
      </c>
      <c r="F1399" s="32">
        <v>0</v>
      </c>
      <c r="G1399" s="32">
        <v>0</v>
      </c>
      <c r="H1399" s="32">
        <v>1</v>
      </c>
      <c r="I1399" s="22"/>
    </row>
    <row r="1400" spans="1:9" ht="27" x14ac:dyDescent="0.25">
      <c r="A1400" s="32">
        <v>4251</v>
      </c>
      <c r="B1400" s="32" t="s">
        <v>996</v>
      </c>
      <c r="C1400" s="32" t="s">
        <v>454</v>
      </c>
      <c r="D1400" s="32" t="s">
        <v>15</v>
      </c>
      <c r="E1400" s="32" t="s">
        <v>14</v>
      </c>
      <c r="F1400" s="32">
        <v>0</v>
      </c>
      <c r="G1400" s="32">
        <v>0</v>
      </c>
      <c r="H1400" s="32">
        <v>1</v>
      </c>
      <c r="I1400" s="22"/>
    </row>
    <row r="1401" spans="1:9" ht="27" x14ac:dyDescent="0.25">
      <c r="A1401" s="32">
        <v>4251</v>
      </c>
      <c r="B1401" s="32" t="s">
        <v>997</v>
      </c>
      <c r="C1401" s="32" t="s">
        <v>454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27" x14ac:dyDescent="0.25">
      <c r="A1402" s="32">
        <v>4251</v>
      </c>
      <c r="B1402" s="32" t="s">
        <v>484</v>
      </c>
      <c r="C1402" s="32" t="s">
        <v>454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27" x14ac:dyDescent="0.25">
      <c r="A1403" s="32">
        <v>4251</v>
      </c>
      <c r="B1403" s="32" t="s">
        <v>483</v>
      </c>
      <c r="C1403" s="32" t="s">
        <v>454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ht="27" x14ac:dyDescent="0.25">
      <c r="A1404" s="32">
        <v>4251</v>
      </c>
      <c r="B1404" s="32" t="s">
        <v>3448</v>
      </c>
      <c r="C1404" s="32" t="s">
        <v>454</v>
      </c>
      <c r="D1404" s="32" t="s">
        <v>15</v>
      </c>
      <c r="E1404" s="32" t="s">
        <v>14</v>
      </c>
      <c r="F1404" s="32">
        <v>1236659</v>
      </c>
      <c r="G1404" s="32">
        <v>1236659</v>
      </c>
      <c r="H1404" s="32">
        <v>1</v>
      </c>
      <c r="I1404" s="22"/>
    </row>
    <row r="1405" spans="1:9" ht="27" x14ac:dyDescent="0.25">
      <c r="A1405" s="32">
        <v>4251</v>
      </c>
      <c r="B1405" s="32" t="s">
        <v>3441</v>
      </c>
      <c r="C1405" s="32" t="s">
        <v>454</v>
      </c>
      <c r="D1405" s="32" t="s">
        <v>15</v>
      </c>
      <c r="E1405" s="32" t="s">
        <v>14</v>
      </c>
      <c r="F1405" s="32">
        <v>1586000</v>
      </c>
      <c r="G1405" s="32">
        <v>1586000</v>
      </c>
      <c r="H1405" s="32">
        <v>1</v>
      </c>
      <c r="I1405" s="22"/>
    </row>
    <row r="1406" spans="1:9" ht="27" x14ac:dyDescent="0.25">
      <c r="A1406" s="32">
        <v>4251</v>
      </c>
      <c r="B1406" s="32" t="s">
        <v>5865</v>
      </c>
      <c r="C1406" s="32" t="s">
        <v>454</v>
      </c>
      <c r="D1406" s="32" t="s">
        <v>1212</v>
      </c>
      <c r="E1406" s="32" t="s">
        <v>14</v>
      </c>
      <c r="F1406" s="32">
        <v>1102000</v>
      </c>
      <c r="G1406" s="32">
        <v>1102000</v>
      </c>
      <c r="H1406" s="32">
        <v>1</v>
      </c>
      <c r="I1406" s="22"/>
    </row>
    <row r="1407" spans="1:9" ht="27" x14ac:dyDescent="0.25">
      <c r="A1407" s="32">
        <v>4251</v>
      </c>
      <c r="B1407" s="32" t="s">
        <v>5866</v>
      </c>
      <c r="C1407" s="32" t="s">
        <v>454</v>
      </c>
      <c r="D1407" s="32" t="s">
        <v>1212</v>
      </c>
      <c r="E1407" s="32" t="s">
        <v>14</v>
      </c>
      <c r="F1407" s="32">
        <v>1347000</v>
      </c>
      <c r="G1407" s="32">
        <v>1347000</v>
      </c>
      <c r="H1407" s="32">
        <v>1</v>
      </c>
      <c r="I1407" s="22"/>
    </row>
    <row r="1408" spans="1:9" ht="27" x14ac:dyDescent="0.25">
      <c r="A1408" s="32">
        <v>4251</v>
      </c>
      <c r="B1408" s="32" t="s">
        <v>5867</v>
      </c>
      <c r="C1408" s="32" t="s">
        <v>454</v>
      </c>
      <c r="D1408" s="32" t="s">
        <v>1212</v>
      </c>
      <c r="E1408" s="32" t="s">
        <v>14</v>
      </c>
      <c r="F1408" s="32">
        <v>2041000</v>
      </c>
      <c r="G1408" s="32">
        <v>2041000</v>
      </c>
      <c r="H1408" s="32">
        <v>1</v>
      </c>
      <c r="I1408" s="22"/>
    </row>
    <row r="1409" spans="1:9" ht="27" x14ac:dyDescent="0.25">
      <c r="A1409" s="32">
        <v>4251</v>
      </c>
      <c r="B1409" s="32" t="s">
        <v>5868</v>
      </c>
      <c r="C1409" s="32" t="s">
        <v>454</v>
      </c>
      <c r="D1409" s="32" t="s">
        <v>1212</v>
      </c>
      <c r="E1409" s="32" t="s">
        <v>14</v>
      </c>
      <c r="F1409" s="32">
        <v>1592000</v>
      </c>
      <c r="G1409" s="32">
        <v>1592000</v>
      </c>
      <c r="H1409" s="32">
        <v>1</v>
      </c>
      <c r="I1409" s="22"/>
    </row>
    <row r="1410" spans="1:9" ht="27" x14ac:dyDescent="0.25">
      <c r="A1410" s="32">
        <v>4251</v>
      </c>
      <c r="B1410" s="32" t="s">
        <v>5869</v>
      </c>
      <c r="C1410" s="32" t="s">
        <v>454</v>
      </c>
      <c r="D1410" s="32" t="s">
        <v>1212</v>
      </c>
      <c r="E1410" s="32" t="s">
        <v>14</v>
      </c>
      <c r="F1410" s="32">
        <v>1939000</v>
      </c>
      <c r="G1410" s="32">
        <v>1939000</v>
      </c>
      <c r="H1410" s="32">
        <v>1</v>
      </c>
      <c r="I1410" s="22"/>
    </row>
    <row r="1411" spans="1:9" ht="27" x14ac:dyDescent="0.25">
      <c r="A1411" s="32">
        <v>4251</v>
      </c>
      <c r="B1411" s="32" t="s">
        <v>6034</v>
      </c>
      <c r="C1411" s="32" t="s">
        <v>454</v>
      </c>
      <c r="D1411" s="32" t="s">
        <v>5197</v>
      </c>
      <c r="E1411" s="32" t="s">
        <v>14</v>
      </c>
      <c r="F1411" s="32">
        <v>117900</v>
      </c>
      <c r="G1411" s="32">
        <v>117900</v>
      </c>
      <c r="H1411" s="32">
        <v>1</v>
      </c>
      <c r="I1411" s="22"/>
    </row>
    <row r="1412" spans="1:9" ht="27" x14ac:dyDescent="0.25">
      <c r="A1412" s="32">
        <v>4251</v>
      </c>
      <c r="B1412" s="32" t="s">
        <v>6035</v>
      </c>
      <c r="C1412" s="32" t="s">
        <v>454</v>
      </c>
      <c r="D1412" s="32" t="s">
        <v>5197</v>
      </c>
      <c r="E1412" s="32" t="s">
        <v>14</v>
      </c>
      <c r="F1412" s="32">
        <v>79280</v>
      </c>
      <c r="G1412" s="32">
        <v>79280</v>
      </c>
      <c r="H1412" s="32">
        <v>1</v>
      </c>
      <c r="I1412" s="22"/>
    </row>
    <row r="1413" spans="1:9" ht="27" x14ac:dyDescent="0.25">
      <c r="A1413" s="32">
        <v>4251</v>
      </c>
      <c r="B1413" s="32" t="s">
        <v>6036</v>
      </c>
      <c r="C1413" s="32" t="s">
        <v>454</v>
      </c>
      <c r="D1413" s="32" t="s">
        <v>5197</v>
      </c>
      <c r="E1413" s="32" t="s">
        <v>14</v>
      </c>
      <c r="F1413" s="32">
        <v>51600</v>
      </c>
      <c r="G1413" s="32">
        <v>51600</v>
      </c>
      <c r="H1413" s="32">
        <v>1</v>
      </c>
      <c r="I1413" s="22"/>
    </row>
    <row r="1414" spans="1:9" ht="27" x14ac:dyDescent="0.25">
      <c r="A1414" s="32">
        <v>4251</v>
      </c>
      <c r="B1414" s="32" t="s">
        <v>6243</v>
      </c>
      <c r="C1414" s="32" t="s">
        <v>454</v>
      </c>
      <c r="D1414" s="32" t="s">
        <v>1212</v>
      </c>
      <c r="E1414" s="32" t="s">
        <v>14</v>
      </c>
      <c r="F1414" s="32">
        <v>3010000</v>
      </c>
      <c r="G1414" s="32">
        <v>3010000</v>
      </c>
      <c r="H1414" s="32">
        <v>1</v>
      </c>
      <c r="I1414" s="22"/>
    </row>
    <row r="1415" spans="1:9" ht="27" x14ac:dyDescent="0.25">
      <c r="A1415" s="32">
        <v>5113</v>
      </c>
      <c r="B1415" s="32" t="s">
        <v>6333</v>
      </c>
      <c r="C1415" s="32" t="s">
        <v>454</v>
      </c>
      <c r="D1415" s="32" t="s">
        <v>1212</v>
      </c>
      <c r="E1415" s="32" t="s">
        <v>14</v>
      </c>
      <c r="F1415" s="32">
        <v>3045646</v>
      </c>
      <c r="G1415" s="32">
        <v>3045646</v>
      </c>
      <c r="H1415" s="32">
        <v>1</v>
      </c>
      <c r="I1415" s="22"/>
    </row>
    <row r="1416" spans="1:9" x14ac:dyDescent="0.25">
      <c r="A1416" s="130" t="s">
        <v>16</v>
      </c>
      <c r="B1416" s="131"/>
      <c r="C1416" s="131"/>
      <c r="D1416" s="131"/>
      <c r="E1416" s="131"/>
      <c r="F1416" s="131"/>
      <c r="G1416" s="131"/>
      <c r="H1416" s="132"/>
      <c r="I1416" s="22"/>
    </row>
    <row r="1417" spans="1:9" ht="40.5" x14ac:dyDescent="0.25">
      <c r="A1417" s="32">
        <v>4251</v>
      </c>
      <c r="B1417" s="32" t="s">
        <v>1761</v>
      </c>
      <c r="C1417" s="32" t="s">
        <v>24</v>
      </c>
      <c r="D1417" s="32" t="s">
        <v>15</v>
      </c>
      <c r="E1417" s="32" t="s">
        <v>14</v>
      </c>
      <c r="F1417" s="32">
        <v>62400000</v>
      </c>
      <c r="G1417" s="32">
        <v>62400000</v>
      </c>
      <c r="H1417" s="32">
        <v>1</v>
      </c>
      <c r="I1417" s="22"/>
    </row>
    <row r="1418" spans="1:9" ht="40.5" x14ac:dyDescent="0.25">
      <c r="A1418" s="32">
        <v>4251</v>
      </c>
      <c r="B1418" s="32" t="s">
        <v>1762</v>
      </c>
      <c r="C1418" s="32" t="s">
        <v>24</v>
      </c>
      <c r="D1418" s="32" t="s">
        <v>15</v>
      </c>
      <c r="E1418" s="32" t="s">
        <v>14</v>
      </c>
      <c r="F1418" s="32">
        <v>76860000</v>
      </c>
      <c r="G1418" s="32">
        <v>76860000</v>
      </c>
      <c r="H1418" s="32">
        <v>1</v>
      </c>
      <c r="I1418" s="22"/>
    </row>
    <row r="1419" spans="1:9" ht="40.5" x14ac:dyDescent="0.25">
      <c r="A1419" s="32">
        <v>4251</v>
      </c>
      <c r="B1419" s="32" t="s">
        <v>1763</v>
      </c>
      <c r="C1419" s="32" t="s">
        <v>24</v>
      </c>
      <c r="D1419" s="32" t="s">
        <v>15</v>
      </c>
      <c r="E1419" s="32" t="s">
        <v>14</v>
      </c>
      <c r="F1419" s="32">
        <v>118800000</v>
      </c>
      <c r="G1419" s="32">
        <v>118800000</v>
      </c>
      <c r="H1419" s="32">
        <v>1</v>
      </c>
      <c r="I1419" s="22"/>
    </row>
    <row r="1420" spans="1:9" ht="40.5" x14ac:dyDescent="0.25">
      <c r="A1420" s="32">
        <v>4251</v>
      </c>
      <c r="B1420" s="32" t="s">
        <v>1764</v>
      </c>
      <c r="C1420" s="32" t="s">
        <v>24</v>
      </c>
      <c r="D1420" s="32" t="s">
        <v>15</v>
      </c>
      <c r="E1420" s="32" t="s">
        <v>14</v>
      </c>
      <c r="F1420" s="32">
        <v>96000000</v>
      </c>
      <c r="G1420" s="32">
        <v>96000000</v>
      </c>
      <c r="H1420" s="32">
        <v>1</v>
      </c>
      <c r="I1420" s="22"/>
    </row>
    <row r="1421" spans="1:9" ht="40.5" x14ac:dyDescent="0.25">
      <c r="A1421" s="32">
        <v>4251</v>
      </c>
      <c r="B1421" s="32" t="s">
        <v>1765</v>
      </c>
      <c r="C1421" s="32" t="s">
        <v>24</v>
      </c>
      <c r="D1421" s="32" t="s">
        <v>15</v>
      </c>
      <c r="E1421" s="32" t="s">
        <v>14</v>
      </c>
      <c r="F1421" s="32">
        <v>71850000</v>
      </c>
      <c r="G1421" s="32">
        <v>71850000</v>
      </c>
      <c r="H1421" s="32">
        <v>1</v>
      </c>
      <c r="I1421" s="22"/>
    </row>
    <row r="1422" spans="1:9" ht="40.5" x14ac:dyDescent="0.25">
      <c r="A1422" s="32">
        <v>4251</v>
      </c>
      <c r="B1422" s="32" t="s">
        <v>1766</v>
      </c>
      <c r="C1422" s="32" t="s">
        <v>24</v>
      </c>
      <c r="D1422" s="32" t="s">
        <v>15</v>
      </c>
      <c r="E1422" s="32" t="s">
        <v>14</v>
      </c>
      <c r="F1422" s="32">
        <v>67200000</v>
      </c>
      <c r="G1422" s="32">
        <v>67200000</v>
      </c>
      <c r="H1422" s="32">
        <v>1</v>
      </c>
      <c r="I1422" s="22"/>
    </row>
    <row r="1423" spans="1:9" ht="40.5" x14ac:dyDescent="0.25">
      <c r="A1423" s="32">
        <v>4251</v>
      </c>
      <c r="B1423" s="32" t="s">
        <v>1767</v>
      </c>
      <c r="C1423" s="32" t="s">
        <v>24</v>
      </c>
      <c r="D1423" s="32" t="s">
        <v>15</v>
      </c>
      <c r="E1423" s="32" t="s">
        <v>14</v>
      </c>
      <c r="F1423" s="32">
        <v>60000000</v>
      </c>
      <c r="G1423" s="32">
        <v>60000000</v>
      </c>
      <c r="H1423" s="32">
        <v>1</v>
      </c>
      <c r="I1423" s="22"/>
    </row>
    <row r="1424" spans="1:9" ht="40.5" x14ac:dyDescent="0.25">
      <c r="A1424" s="32">
        <v>4251</v>
      </c>
      <c r="B1424" s="32" t="s">
        <v>1768</v>
      </c>
      <c r="C1424" s="32" t="s">
        <v>24</v>
      </c>
      <c r="D1424" s="32" t="s">
        <v>15</v>
      </c>
      <c r="E1424" s="32" t="s">
        <v>14</v>
      </c>
      <c r="F1424" s="32">
        <v>217740000</v>
      </c>
      <c r="G1424" s="32">
        <v>217740000</v>
      </c>
      <c r="H1424" s="32">
        <v>1</v>
      </c>
      <c r="I1424" s="22"/>
    </row>
    <row r="1425" spans="1:9" ht="40.5" x14ac:dyDescent="0.25">
      <c r="A1425" s="32">
        <v>4251</v>
      </c>
      <c r="B1425" s="32" t="s">
        <v>1588</v>
      </c>
      <c r="C1425" s="32" t="s">
        <v>24</v>
      </c>
      <c r="D1425" s="32" t="s">
        <v>15</v>
      </c>
      <c r="E1425" s="32" t="s">
        <v>14</v>
      </c>
      <c r="F1425" s="32">
        <v>0</v>
      </c>
      <c r="G1425" s="32">
        <v>0</v>
      </c>
      <c r="H1425" s="32">
        <v>1</v>
      </c>
      <c r="I1425" s="22"/>
    </row>
    <row r="1426" spans="1:9" ht="40.5" x14ac:dyDescent="0.25">
      <c r="A1426" s="32">
        <v>4251</v>
      </c>
      <c r="B1426" s="32" t="s">
        <v>1562</v>
      </c>
      <c r="C1426" s="32" t="s">
        <v>24</v>
      </c>
      <c r="D1426" s="32" t="s">
        <v>381</v>
      </c>
      <c r="E1426" s="32" t="s">
        <v>14</v>
      </c>
      <c r="F1426" s="32">
        <v>0</v>
      </c>
      <c r="G1426" s="32">
        <v>0</v>
      </c>
      <c r="H1426" s="32">
        <v>1</v>
      </c>
      <c r="I1426" s="22"/>
    </row>
    <row r="1427" spans="1:9" ht="40.5" x14ac:dyDescent="0.25">
      <c r="A1427" s="32">
        <v>4251</v>
      </c>
      <c r="B1427" s="32" t="s">
        <v>304</v>
      </c>
      <c r="C1427" s="32" t="s">
        <v>24</v>
      </c>
      <c r="D1427" s="32" t="s">
        <v>15</v>
      </c>
      <c r="E1427" s="32" t="s">
        <v>14</v>
      </c>
      <c r="F1427" s="32">
        <v>0</v>
      </c>
      <c r="G1427" s="32">
        <v>0</v>
      </c>
      <c r="H1427" s="32">
        <v>1</v>
      </c>
      <c r="I1427" s="22"/>
    </row>
    <row r="1428" spans="1:9" ht="40.5" x14ac:dyDescent="0.25">
      <c r="A1428" s="32">
        <v>4251</v>
      </c>
      <c r="B1428" s="32" t="s">
        <v>305</v>
      </c>
      <c r="C1428" s="32" t="s">
        <v>24</v>
      </c>
      <c r="D1428" s="32" t="s">
        <v>15</v>
      </c>
      <c r="E1428" s="32" t="s">
        <v>14</v>
      </c>
      <c r="F1428" s="32">
        <v>0</v>
      </c>
      <c r="G1428" s="32">
        <v>0</v>
      </c>
      <c r="H1428" s="32">
        <v>1</v>
      </c>
      <c r="I1428" s="22"/>
    </row>
    <row r="1429" spans="1:9" ht="40.5" x14ac:dyDescent="0.25">
      <c r="A1429" s="32">
        <v>4251</v>
      </c>
      <c r="B1429" s="32" t="s">
        <v>306</v>
      </c>
      <c r="C1429" s="32" t="s">
        <v>24</v>
      </c>
      <c r="D1429" s="32" t="s">
        <v>15</v>
      </c>
      <c r="E1429" s="32" t="s">
        <v>14</v>
      </c>
      <c r="F1429" s="32">
        <v>0</v>
      </c>
      <c r="G1429" s="32">
        <v>0</v>
      </c>
      <c r="H1429" s="32">
        <v>1</v>
      </c>
      <c r="I1429" s="22"/>
    </row>
    <row r="1430" spans="1:9" ht="40.5" x14ac:dyDescent="0.25">
      <c r="A1430" s="32">
        <v>4251</v>
      </c>
      <c r="B1430" s="32" t="s">
        <v>307</v>
      </c>
      <c r="C1430" s="32" t="s">
        <v>24</v>
      </c>
      <c r="D1430" s="32" t="s">
        <v>15</v>
      </c>
      <c r="E1430" s="32" t="s">
        <v>14</v>
      </c>
      <c r="F1430" s="32">
        <v>0</v>
      </c>
      <c r="G1430" s="32">
        <v>0</v>
      </c>
      <c r="H1430" s="32">
        <v>1</v>
      </c>
      <c r="I1430" s="22"/>
    </row>
    <row r="1431" spans="1:9" ht="40.5" x14ac:dyDescent="0.25">
      <c r="A1431" s="32">
        <v>4251</v>
      </c>
      <c r="B1431" s="32" t="s">
        <v>308</v>
      </c>
      <c r="C1431" s="32" t="s">
        <v>24</v>
      </c>
      <c r="D1431" s="32" t="s">
        <v>15</v>
      </c>
      <c r="E1431" s="32" t="s">
        <v>14</v>
      </c>
      <c r="F1431" s="32">
        <v>0</v>
      </c>
      <c r="G1431" s="32">
        <v>0</v>
      </c>
      <c r="H1431" s="32">
        <v>1</v>
      </c>
      <c r="I1431" s="22"/>
    </row>
    <row r="1432" spans="1:9" ht="40.5" x14ac:dyDescent="0.25">
      <c r="A1432" s="32">
        <v>4251</v>
      </c>
      <c r="B1432" s="32" t="s">
        <v>309</v>
      </c>
      <c r="C1432" s="32" t="s">
        <v>24</v>
      </c>
      <c r="D1432" s="32" t="s">
        <v>15</v>
      </c>
      <c r="E1432" s="32" t="s">
        <v>14</v>
      </c>
      <c r="F1432" s="32">
        <v>0</v>
      </c>
      <c r="G1432" s="32">
        <v>0</v>
      </c>
      <c r="H1432" s="32">
        <v>1</v>
      </c>
      <c r="I1432" s="22"/>
    </row>
    <row r="1433" spans="1:9" ht="27" x14ac:dyDescent="0.25">
      <c r="A1433" s="32">
        <v>4251</v>
      </c>
      <c r="B1433" s="32" t="s">
        <v>1136</v>
      </c>
      <c r="C1433" s="32" t="s">
        <v>1137</v>
      </c>
      <c r="D1433" s="32" t="s">
        <v>15</v>
      </c>
      <c r="E1433" s="32" t="s">
        <v>14</v>
      </c>
      <c r="F1433" s="32">
        <v>0</v>
      </c>
      <c r="G1433" s="32">
        <v>0</v>
      </c>
      <c r="H1433" s="32">
        <v>1</v>
      </c>
      <c r="I1433" s="22"/>
    </row>
    <row r="1434" spans="1:9" ht="40.5" x14ac:dyDescent="0.25">
      <c r="A1434" s="32">
        <v>4251</v>
      </c>
      <c r="B1434" s="32" t="s">
        <v>4967</v>
      </c>
      <c r="C1434" s="32" t="s">
        <v>24</v>
      </c>
      <c r="D1434" s="32" t="s">
        <v>1212</v>
      </c>
      <c r="E1434" s="32" t="s">
        <v>14</v>
      </c>
      <c r="F1434" s="32">
        <v>270601800</v>
      </c>
      <c r="G1434" s="32">
        <v>270601800</v>
      </c>
      <c r="H1434" s="32">
        <v>1</v>
      </c>
      <c r="I1434" s="22"/>
    </row>
    <row r="1435" spans="1:9" ht="27" x14ac:dyDescent="0.25">
      <c r="A1435" s="32">
        <v>4251</v>
      </c>
      <c r="B1435" s="32" t="s">
        <v>3446</v>
      </c>
      <c r="C1435" s="32" t="s">
        <v>1137</v>
      </c>
      <c r="D1435" s="32" t="s">
        <v>15</v>
      </c>
      <c r="E1435" s="32" t="s">
        <v>14</v>
      </c>
      <c r="F1435" s="32">
        <v>495000000</v>
      </c>
      <c r="G1435" s="32">
        <v>495000000</v>
      </c>
      <c r="H1435" s="32">
        <v>1</v>
      </c>
      <c r="I1435" s="22"/>
    </row>
    <row r="1436" spans="1:9" ht="27" x14ac:dyDescent="0.25">
      <c r="A1436" s="32">
        <v>4251</v>
      </c>
      <c r="B1436" s="32" t="s">
        <v>3442</v>
      </c>
      <c r="C1436" s="32" t="s">
        <v>1137</v>
      </c>
      <c r="D1436" s="32" t="s">
        <v>15</v>
      </c>
      <c r="E1436" s="32" t="s">
        <v>14</v>
      </c>
      <c r="F1436" s="32">
        <v>421804000</v>
      </c>
      <c r="G1436" s="32">
        <v>421804000</v>
      </c>
      <c r="H1436" s="32">
        <v>1</v>
      </c>
      <c r="I1436" s="22"/>
    </row>
    <row r="1437" spans="1:9" ht="27" x14ac:dyDescent="0.25">
      <c r="A1437" s="32">
        <v>4251</v>
      </c>
      <c r="B1437" s="32" t="s">
        <v>3442</v>
      </c>
      <c r="C1437" s="32" t="s">
        <v>1137</v>
      </c>
      <c r="D1437" s="32" t="s">
        <v>15</v>
      </c>
      <c r="E1437" s="32" t="s">
        <v>14</v>
      </c>
      <c r="F1437" s="32">
        <v>278480598</v>
      </c>
      <c r="G1437" s="32">
        <v>278480598</v>
      </c>
      <c r="H1437" s="32">
        <v>1</v>
      </c>
      <c r="I1437" s="22"/>
    </row>
    <row r="1438" spans="1:9" ht="40.5" x14ac:dyDescent="0.25">
      <c r="A1438" s="32">
        <v>4251</v>
      </c>
      <c r="B1438" s="32" t="s">
        <v>5850</v>
      </c>
      <c r="C1438" s="32" t="s">
        <v>24</v>
      </c>
      <c r="D1438" s="32" t="s">
        <v>1212</v>
      </c>
      <c r="E1438" s="32" t="s">
        <v>14</v>
      </c>
      <c r="F1438" s="32">
        <v>136080000</v>
      </c>
      <c r="G1438" s="32">
        <v>136080000</v>
      </c>
      <c r="H1438" s="32">
        <v>1</v>
      </c>
      <c r="I1438" s="22"/>
    </row>
    <row r="1439" spans="1:9" ht="40.5" x14ac:dyDescent="0.25">
      <c r="A1439" s="32">
        <v>4251</v>
      </c>
      <c r="B1439" s="32" t="s">
        <v>5851</v>
      </c>
      <c r="C1439" s="32" t="s">
        <v>24</v>
      </c>
      <c r="D1439" s="32" t="s">
        <v>1212</v>
      </c>
      <c r="E1439" s="32" t="s">
        <v>14</v>
      </c>
      <c r="F1439" s="32">
        <v>74844000</v>
      </c>
      <c r="G1439" s="32">
        <v>74844000</v>
      </c>
      <c r="H1439" s="32">
        <v>1</v>
      </c>
      <c r="I1439" s="22"/>
    </row>
    <row r="1440" spans="1:9" ht="40.5" x14ac:dyDescent="0.25">
      <c r="A1440" s="32">
        <v>4251</v>
      </c>
      <c r="B1440" s="32" t="s">
        <v>5852</v>
      </c>
      <c r="C1440" s="32" t="s">
        <v>24</v>
      </c>
      <c r="D1440" s="32" t="s">
        <v>1212</v>
      </c>
      <c r="E1440" s="32" t="s">
        <v>14</v>
      </c>
      <c r="F1440" s="32">
        <v>129276000</v>
      </c>
      <c r="G1440" s="32">
        <v>129276000</v>
      </c>
      <c r="H1440" s="32">
        <v>1</v>
      </c>
      <c r="I1440" s="22"/>
    </row>
    <row r="1441" spans="1:9" ht="40.5" x14ac:dyDescent="0.25">
      <c r="A1441" s="32">
        <v>4251</v>
      </c>
      <c r="B1441" s="32" t="s">
        <v>5853</v>
      </c>
      <c r="C1441" s="32" t="s">
        <v>24</v>
      </c>
      <c r="D1441" s="32" t="s">
        <v>1212</v>
      </c>
      <c r="E1441" s="32" t="s">
        <v>14</v>
      </c>
      <c r="F1441" s="32">
        <v>88452000</v>
      </c>
      <c r="G1441" s="32">
        <v>88452000</v>
      </c>
      <c r="H1441" s="32">
        <v>1</v>
      </c>
      <c r="I1441" s="22"/>
    </row>
    <row r="1442" spans="1:9" ht="40.5" x14ac:dyDescent="0.25">
      <c r="A1442" s="32">
        <v>4251</v>
      </c>
      <c r="B1442" s="32" t="s">
        <v>5854</v>
      </c>
      <c r="C1442" s="32" t="s">
        <v>24</v>
      </c>
      <c r="D1442" s="32" t="s">
        <v>1212</v>
      </c>
      <c r="E1442" s="32" t="s">
        <v>14</v>
      </c>
      <c r="F1442" s="32">
        <v>61236000</v>
      </c>
      <c r="G1442" s="32">
        <v>61236000</v>
      </c>
      <c r="H1442" s="32">
        <v>1</v>
      </c>
      <c r="I1442" s="22"/>
    </row>
    <row r="1443" spans="1:9" ht="40.5" x14ac:dyDescent="0.25">
      <c r="A1443" s="32">
        <v>4251</v>
      </c>
      <c r="B1443" s="32" t="s">
        <v>6244</v>
      </c>
      <c r="C1443" s="32" t="s">
        <v>24</v>
      </c>
      <c r="D1443" s="32" t="s">
        <v>1212</v>
      </c>
      <c r="E1443" s="32" t="s">
        <v>14</v>
      </c>
      <c r="F1443" s="32">
        <v>200718000</v>
      </c>
      <c r="G1443" s="32">
        <v>200718000</v>
      </c>
      <c r="H1443" s="32">
        <v>1</v>
      </c>
      <c r="I1443" s="22"/>
    </row>
    <row r="1444" spans="1:9" ht="40.5" x14ac:dyDescent="0.25">
      <c r="A1444" s="32">
        <v>4251</v>
      </c>
      <c r="B1444" s="32" t="s">
        <v>1762</v>
      </c>
      <c r="C1444" s="32" t="s">
        <v>24</v>
      </c>
      <c r="D1444" s="32" t="s">
        <v>15</v>
      </c>
      <c r="E1444" s="32" t="s">
        <v>14</v>
      </c>
      <c r="F1444" s="32">
        <v>7686000</v>
      </c>
      <c r="G1444" s="32">
        <v>7686000</v>
      </c>
      <c r="H1444" s="32">
        <v>1</v>
      </c>
      <c r="I1444" s="22"/>
    </row>
    <row r="1445" spans="1:9" ht="40.5" x14ac:dyDescent="0.25">
      <c r="A1445" s="32">
        <v>4251</v>
      </c>
      <c r="B1445" s="32" t="s">
        <v>1765</v>
      </c>
      <c r="C1445" s="32" t="s">
        <v>24</v>
      </c>
      <c r="D1445" s="32" t="s">
        <v>15</v>
      </c>
      <c r="E1445" s="32" t="s">
        <v>14</v>
      </c>
      <c r="F1445" s="32">
        <v>7185000</v>
      </c>
      <c r="G1445" s="32">
        <v>7185000</v>
      </c>
      <c r="H1445" s="32">
        <v>1</v>
      </c>
      <c r="I1445" s="22"/>
    </row>
    <row r="1446" spans="1:9" ht="15" customHeight="1" x14ac:dyDescent="0.25">
      <c r="A1446" s="136" t="s">
        <v>147</v>
      </c>
      <c r="B1446" s="137"/>
      <c r="C1446" s="137"/>
      <c r="D1446" s="137"/>
      <c r="E1446" s="137"/>
      <c r="F1446" s="137"/>
      <c r="G1446" s="137"/>
      <c r="H1446" s="153"/>
      <c r="I1446" s="22"/>
    </row>
    <row r="1447" spans="1:9" ht="15" customHeight="1" x14ac:dyDescent="0.25">
      <c r="A1447" s="166" t="s">
        <v>12</v>
      </c>
      <c r="B1447" s="167"/>
      <c r="C1447" s="167"/>
      <c r="D1447" s="167"/>
      <c r="E1447" s="167"/>
      <c r="F1447" s="167"/>
      <c r="G1447" s="167"/>
      <c r="H1447" s="168"/>
      <c r="I1447" s="22"/>
    </row>
    <row r="1448" spans="1:9" s="81" customFormat="1" ht="27" x14ac:dyDescent="0.25">
      <c r="A1448" s="38">
        <v>4861</v>
      </c>
      <c r="B1448" s="38" t="s">
        <v>1195</v>
      </c>
      <c r="C1448" s="38" t="s">
        <v>454</v>
      </c>
      <c r="D1448" s="38" t="s">
        <v>15</v>
      </c>
      <c r="E1448" s="38" t="s">
        <v>14</v>
      </c>
      <c r="F1448" s="38">
        <v>300000</v>
      </c>
      <c r="G1448" s="38">
        <v>300000</v>
      </c>
      <c r="H1448" s="38">
        <v>1</v>
      </c>
      <c r="I1448" s="80"/>
    </row>
    <row r="1449" spans="1:9" s="81" customFormat="1" ht="27" x14ac:dyDescent="0.25">
      <c r="A1449" s="38">
        <v>4861</v>
      </c>
      <c r="B1449" s="38" t="s">
        <v>1196</v>
      </c>
      <c r="C1449" s="38" t="s">
        <v>454</v>
      </c>
      <c r="D1449" s="38" t="s">
        <v>15</v>
      </c>
      <c r="E1449" s="38" t="s">
        <v>14</v>
      </c>
      <c r="F1449" s="38">
        <v>150000</v>
      </c>
      <c r="G1449" s="38">
        <v>150000</v>
      </c>
      <c r="H1449" s="38">
        <v>1</v>
      </c>
      <c r="I1449" s="80"/>
    </row>
    <row r="1450" spans="1:9" ht="27" x14ac:dyDescent="0.25">
      <c r="A1450" s="38">
        <v>4861</v>
      </c>
      <c r="B1450" s="38" t="s">
        <v>1197</v>
      </c>
      <c r="C1450" s="38" t="s">
        <v>454</v>
      </c>
      <c r="D1450" s="38" t="s">
        <v>15</v>
      </c>
      <c r="E1450" s="38" t="s">
        <v>14</v>
      </c>
      <c r="F1450" s="38">
        <v>500000</v>
      </c>
      <c r="G1450" s="38">
        <v>500000</v>
      </c>
      <c r="H1450" s="38">
        <v>1</v>
      </c>
      <c r="I1450" s="22"/>
    </row>
    <row r="1451" spans="1:9" ht="27" x14ac:dyDescent="0.25">
      <c r="A1451" s="38">
        <v>5113</v>
      </c>
      <c r="B1451" s="38" t="s">
        <v>6334</v>
      </c>
      <c r="C1451" s="38" t="s">
        <v>1137</v>
      </c>
      <c r="D1451" s="38" t="s">
        <v>1212</v>
      </c>
      <c r="E1451" s="38" t="s">
        <v>14</v>
      </c>
      <c r="F1451" s="38">
        <v>203346604</v>
      </c>
      <c r="G1451" s="38">
        <v>203346604</v>
      </c>
      <c r="H1451" s="38">
        <v>1</v>
      </c>
      <c r="I1451" s="22"/>
    </row>
    <row r="1452" spans="1:9" ht="15" customHeight="1" x14ac:dyDescent="0.25">
      <c r="A1452" s="136" t="s">
        <v>205</v>
      </c>
      <c r="B1452" s="137"/>
      <c r="C1452" s="137"/>
      <c r="D1452" s="137"/>
      <c r="E1452" s="137"/>
      <c r="F1452" s="137"/>
      <c r="G1452" s="137"/>
      <c r="H1452" s="137"/>
      <c r="I1452" s="22"/>
    </row>
    <row r="1453" spans="1:9" ht="15" customHeight="1" x14ac:dyDescent="0.25">
      <c r="A1453" s="130" t="s">
        <v>12</v>
      </c>
      <c r="B1453" s="131"/>
      <c r="C1453" s="131"/>
      <c r="D1453" s="131"/>
      <c r="E1453" s="131"/>
      <c r="F1453" s="131"/>
      <c r="G1453" s="131"/>
      <c r="H1453" s="131"/>
      <c r="I1453" s="22"/>
    </row>
    <row r="1454" spans="1:9" ht="27" x14ac:dyDescent="0.25">
      <c r="A1454" s="32">
        <v>5112</v>
      </c>
      <c r="B1454" s="32" t="s">
        <v>3421</v>
      </c>
      <c r="C1454" s="32" t="s">
        <v>454</v>
      </c>
      <c r="D1454" s="32" t="s">
        <v>1212</v>
      </c>
      <c r="E1454" s="32" t="s">
        <v>14</v>
      </c>
      <c r="F1454" s="32">
        <v>0</v>
      </c>
      <c r="G1454" s="32">
        <v>0</v>
      </c>
      <c r="H1454" s="32">
        <v>1</v>
      </c>
      <c r="I1454" s="22"/>
    </row>
    <row r="1455" spans="1:9" x14ac:dyDescent="0.25">
      <c r="A1455" s="130" t="s">
        <v>8</v>
      </c>
      <c r="B1455" s="131"/>
      <c r="C1455" s="131"/>
      <c r="D1455" s="131"/>
      <c r="E1455" s="131"/>
      <c r="F1455" s="131"/>
      <c r="G1455" s="131"/>
      <c r="H1455" s="131"/>
      <c r="I1455" s="22"/>
    </row>
    <row r="1456" spans="1:9" ht="27" x14ac:dyDescent="0.25">
      <c r="A1456" s="32">
        <v>5129</v>
      </c>
      <c r="B1456" s="32" t="s">
        <v>1566</v>
      </c>
      <c r="C1456" s="32" t="s">
        <v>284</v>
      </c>
      <c r="D1456" s="32" t="s">
        <v>15</v>
      </c>
      <c r="E1456" s="32" t="s">
        <v>10</v>
      </c>
      <c r="F1456" s="32">
        <v>36842105.299999997</v>
      </c>
      <c r="G1456" s="32">
        <f>+F1456*H1456</f>
        <v>6300000006.2999992</v>
      </c>
      <c r="H1456" s="32">
        <v>171</v>
      </c>
      <c r="I1456" s="22"/>
    </row>
    <row r="1457" spans="1:9" ht="27" x14ac:dyDescent="0.25">
      <c r="A1457" s="32">
        <v>5129</v>
      </c>
      <c r="B1457" s="32" t="s">
        <v>301</v>
      </c>
      <c r="C1457" s="32" t="s">
        <v>284</v>
      </c>
      <c r="D1457" s="32" t="s">
        <v>9</v>
      </c>
      <c r="E1457" s="32" t="s">
        <v>10</v>
      </c>
      <c r="F1457" s="32">
        <v>0</v>
      </c>
      <c r="G1457" s="32">
        <v>0</v>
      </c>
      <c r="H1457" s="32">
        <v>171</v>
      </c>
      <c r="I1457" s="22"/>
    </row>
    <row r="1458" spans="1:9" x14ac:dyDescent="0.25">
      <c r="A1458" s="133" t="s">
        <v>47</v>
      </c>
      <c r="B1458" s="134"/>
      <c r="C1458" s="134"/>
      <c r="D1458" s="134"/>
      <c r="E1458" s="134"/>
      <c r="F1458" s="134"/>
      <c r="G1458" s="134"/>
      <c r="H1458" s="134"/>
      <c r="I1458" s="22"/>
    </row>
    <row r="1459" spans="1:9" ht="15" customHeight="1" x14ac:dyDescent="0.25">
      <c r="A1459" s="130" t="s">
        <v>16</v>
      </c>
      <c r="B1459" s="131"/>
      <c r="C1459" s="131"/>
      <c r="D1459" s="131"/>
      <c r="E1459" s="131"/>
      <c r="F1459" s="131"/>
      <c r="G1459" s="131"/>
      <c r="H1459" s="131"/>
      <c r="I1459" s="22"/>
    </row>
    <row r="1460" spans="1:9" ht="36" customHeight="1" x14ac:dyDescent="0.25">
      <c r="A1460" s="15"/>
      <c r="B1460" s="12"/>
      <c r="C1460" s="12"/>
      <c r="D1460" s="12"/>
      <c r="E1460" s="12"/>
      <c r="F1460" s="12"/>
      <c r="G1460" s="12"/>
      <c r="H1460" s="20"/>
      <c r="I1460" s="22"/>
    </row>
    <row r="1461" spans="1:9" ht="15" customHeight="1" x14ac:dyDescent="0.25">
      <c r="A1461" s="133" t="s">
        <v>48</v>
      </c>
      <c r="B1461" s="134"/>
      <c r="C1461" s="134"/>
      <c r="D1461" s="134"/>
      <c r="E1461" s="134"/>
      <c r="F1461" s="134"/>
      <c r="G1461" s="134"/>
      <c r="H1461" s="134"/>
      <c r="I1461" s="22"/>
    </row>
    <row r="1462" spans="1:9" ht="15" customHeight="1" x14ac:dyDescent="0.25">
      <c r="A1462" s="166" t="s">
        <v>8</v>
      </c>
      <c r="B1462" s="167"/>
      <c r="C1462" s="167"/>
      <c r="D1462" s="167"/>
      <c r="E1462" s="167"/>
      <c r="F1462" s="167"/>
      <c r="G1462" s="167"/>
      <c r="H1462" s="168"/>
      <c r="I1462" s="22"/>
    </row>
    <row r="1463" spans="1:9" x14ac:dyDescent="0.25">
      <c r="A1463" s="4"/>
      <c r="B1463" s="4"/>
      <c r="C1463" s="4"/>
      <c r="D1463" s="4"/>
      <c r="E1463" s="4"/>
      <c r="F1463" s="4"/>
      <c r="G1463" s="4"/>
      <c r="H1463" s="4"/>
      <c r="I1463" s="22"/>
    </row>
    <row r="1464" spans="1:9" x14ac:dyDescent="0.25">
      <c r="A1464" s="136" t="s">
        <v>281</v>
      </c>
      <c r="B1464" s="137"/>
      <c r="C1464" s="137"/>
      <c r="D1464" s="137"/>
      <c r="E1464" s="137"/>
      <c r="F1464" s="137"/>
      <c r="G1464" s="137"/>
      <c r="H1464" s="137"/>
      <c r="I1464" s="22"/>
    </row>
    <row r="1465" spans="1:9" x14ac:dyDescent="0.25">
      <c r="A1465" s="166" t="s">
        <v>8</v>
      </c>
      <c r="B1465" s="167"/>
      <c r="C1465" s="167"/>
      <c r="D1465" s="167"/>
      <c r="E1465" s="167"/>
      <c r="F1465" s="167"/>
      <c r="G1465" s="167"/>
      <c r="H1465" s="168"/>
      <c r="I1465" s="22"/>
    </row>
    <row r="1466" spans="1:9" x14ac:dyDescent="0.25">
      <c r="I1466" s="22"/>
    </row>
    <row r="1467" spans="1:9" x14ac:dyDescent="0.25">
      <c r="A1467" s="136" t="s">
        <v>252</v>
      </c>
      <c r="B1467" s="137"/>
      <c r="C1467" s="137"/>
      <c r="D1467" s="137"/>
      <c r="E1467" s="137"/>
      <c r="F1467" s="137"/>
      <c r="G1467" s="137"/>
      <c r="H1467" s="137"/>
      <c r="I1467" s="22"/>
    </row>
    <row r="1468" spans="1:9" x14ac:dyDescent="0.25">
      <c r="A1468" s="130" t="s">
        <v>12</v>
      </c>
      <c r="B1468" s="131"/>
      <c r="C1468" s="131"/>
      <c r="D1468" s="131"/>
      <c r="E1468" s="131"/>
      <c r="F1468" s="131"/>
      <c r="G1468" s="131"/>
      <c r="H1468" s="131"/>
      <c r="I1468" s="22"/>
    </row>
    <row r="1469" spans="1:9" ht="27" x14ac:dyDescent="0.25">
      <c r="A1469" s="4">
        <v>5112</v>
      </c>
      <c r="B1469" s="4" t="s">
        <v>7215</v>
      </c>
      <c r="C1469" s="4" t="s">
        <v>454</v>
      </c>
      <c r="D1469" s="4" t="s">
        <v>1212</v>
      </c>
      <c r="E1469" s="4" t="s">
        <v>14</v>
      </c>
      <c r="F1469" s="4">
        <v>126444</v>
      </c>
      <c r="G1469" s="4">
        <v>126444</v>
      </c>
      <c r="H1469" s="4">
        <v>1</v>
      </c>
      <c r="I1469" s="22"/>
    </row>
    <row r="1470" spans="1:9" ht="27" x14ac:dyDescent="0.25">
      <c r="A1470" s="4">
        <v>5112</v>
      </c>
      <c r="B1470" s="4" t="s">
        <v>7216</v>
      </c>
      <c r="C1470" s="4" t="s">
        <v>1093</v>
      </c>
      <c r="D1470" s="4" t="s">
        <v>13</v>
      </c>
      <c r="E1470" s="4" t="s">
        <v>14</v>
      </c>
      <c r="F1470" s="4">
        <v>37932</v>
      </c>
      <c r="G1470" s="4">
        <v>37932</v>
      </c>
      <c r="H1470" s="4">
        <v>1</v>
      </c>
      <c r="I1470" s="22"/>
    </row>
    <row r="1471" spans="1:9" x14ac:dyDescent="0.25">
      <c r="A1471" s="130" t="s">
        <v>16</v>
      </c>
      <c r="B1471" s="131"/>
      <c r="C1471" s="131"/>
      <c r="D1471" s="131"/>
      <c r="E1471" s="131"/>
      <c r="F1471" s="131"/>
      <c r="G1471" s="131"/>
      <c r="H1471" s="131"/>
      <c r="I1471" s="22"/>
    </row>
    <row r="1472" spans="1:9" ht="27" x14ac:dyDescent="0.25">
      <c r="A1472" s="4">
        <v>5112</v>
      </c>
      <c r="B1472" s="4" t="s">
        <v>7213</v>
      </c>
      <c r="C1472" s="4" t="s">
        <v>7214</v>
      </c>
      <c r="D1472" s="4" t="s">
        <v>1212</v>
      </c>
      <c r="E1472" s="4" t="s">
        <v>14</v>
      </c>
      <c r="F1472" s="4">
        <v>6793104</v>
      </c>
      <c r="G1472" s="4">
        <v>6793104</v>
      </c>
      <c r="H1472" s="4">
        <v>1</v>
      </c>
      <c r="I1472" s="22"/>
    </row>
    <row r="1473" spans="1:9" ht="15.75" customHeight="1" x14ac:dyDescent="0.25">
      <c r="A1473" s="136" t="s">
        <v>2267</v>
      </c>
      <c r="B1473" s="137"/>
      <c r="C1473" s="137"/>
      <c r="D1473" s="137"/>
      <c r="E1473" s="137"/>
      <c r="F1473" s="137"/>
      <c r="G1473" s="137"/>
      <c r="H1473" s="137"/>
      <c r="I1473" s="22"/>
    </row>
    <row r="1474" spans="1:9" x14ac:dyDescent="0.25">
      <c r="A1474" s="130" t="s">
        <v>16</v>
      </c>
      <c r="B1474" s="131"/>
      <c r="C1474" s="131"/>
      <c r="D1474" s="131"/>
      <c r="E1474" s="131"/>
      <c r="F1474" s="131"/>
      <c r="G1474" s="131"/>
      <c r="H1474" s="131"/>
      <c r="I1474" s="22"/>
    </row>
    <row r="1475" spans="1:9" ht="27" x14ac:dyDescent="0.25">
      <c r="A1475" s="4">
        <v>5112</v>
      </c>
      <c r="B1475" s="4" t="s">
        <v>1857</v>
      </c>
      <c r="C1475" s="4" t="s">
        <v>20</v>
      </c>
      <c r="D1475" s="4" t="s">
        <v>15</v>
      </c>
      <c r="E1475" s="4" t="s">
        <v>14</v>
      </c>
      <c r="F1475" s="4">
        <v>122372400</v>
      </c>
      <c r="G1475" s="4">
        <v>122372400</v>
      </c>
      <c r="H1475" s="4">
        <v>1</v>
      </c>
      <c r="I1475" s="22"/>
    </row>
    <row r="1476" spans="1:9" x14ac:dyDescent="0.25">
      <c r="A1476" s="130" t="s">
        <v>12</v>
      </c>
      <c r="B1476" s="131"/>
      <c r="C1476" s="131"/>
      <c r="D1476" s="131"/>
      <c r="E1476" s="131"/>
      <c r="F1476" s="131"/>
      <c r="G1476" s="131"/>
      <c r="H1476" s="131"/>
      <c r="I1476" s="22"/>
    </row>
    <row r="1477" spans="1:9" ht="27" x14ac:dyDescent="0.25">
      <c r="A1477" s="4">
        <v>5112</v>
      </c>
      <c r="B1477" s="4" t="s">
        <v>4508</v>
      </c>
      <c r="C1477" s="4" t="s">
        <v>1093</v>
      </c>
      <c r="D1477" s="4" t="s">
        <v>13</v>
      </c>
      <c r="E1477" s="4" t="s">
        <v>14</v>
      </c>
      <c r="F1477" s="4">
        <v>489920</v>
      </c>
      <c r="G1477" s="4">
        <v>489920</v>
      </c>
      <c r="H1477" s="4">
        <v>1</v>
      </c>
      <c r="I1477" s="22"/>
    </row>
    <row r="1478" spans="1:9" ht="27" x14ac:dyDescent="0.25">
      <c r="A1478" s="4">
        <v>5112</v>
      </c>
      <c r="B1478" s="4" t="s">
        <v>2266</v>
      </c>
      <c r="C1478" s="4" t="s">
        <v>1093</v>
      </c>
      <c r="D1478" s="4" t="s">
        <v>13</v>
      </c>
      <c r="E1478" s="4" t="s">
        <v>14</v>
      </c>
      <c r="F1478" s="4">
        <v>0</v>
      </c>
      <c r="G1478" s="4">
        <v>0</v>
      </c>
      <c r="H1478" s="4">
        <v>1</v>
      </c>
      <c r="I1478" s="22"/>
    </row>
    <row r="1479" spans="1:9" ht="27" x14ac:dyDescent="0.25">
      <c r="A1479" s="4">
        <v>5112</v>
      </c>
      <c r="B1479" s="4" t="s">
        <v>2268</v>
      </c>
      <c r="C1479" s="4" t="s">
        <v>454</v>
      </c>
      <c r="D1479" s="4" t="s">
        <v>15</v>
      </c>
      <c r="E1479" s="4" t="s">
        <v>14</v>
      </c>
      <c r="F1479" s="4">
        <v>394000</v>
      </c>
      <c r="G1479" s="4">
        <v>394000</v>
      </c>
      <c r="H1479" s="4">
        <v>1</v>
      </c>
      <c r="I1479" s="22"/>
    </row>
    <row r="1480" spans="1:9" ht="27" x14ac:dyDescent="0.25">
      <c r="A1480" s="4">
        <v>4213</v>
      </c>
      <c r="B1480" s="4" t="s">
        <v>2074</v>
      </c>
      <c r="C1480" s="4" t="s">
        <v>1241</v>
      </c>
      <c r="D1480" s="4" t="s">
        <v>15</v>
      </c>
      <c r="E1480" s="4" t="s">
        <v>1675</v>
      </c>
      <c r="F1480" s="4">
        <v>9111.1200000000008</v>
      </c>
      <c r="G1480" s="4">
        <f>+F1480*H1480</f>
        <v>82000080</v>
      </c>
      <c r="H1480" s="4">
        <v>9000</v>
      </c>
      <c r="I1480" s="22"/>
    </row>
    <row r="1481" spans="1:9" x14ac:dyDescent="0.25">
      <c r="A1481" s="133" t="s">
        <v>112</v>
      </c>
      <c r="B1481" s="134"/>
      <c r="C1481" s="134"/>
      <c r="D1481" s="134"/>
      <c r="E1481" s="134"/>
      <c r="F1481" s="134"/>
      <c r="G1481" s="134"/>
      <c r="H1481" s="134"/>
      <c r="I1481" s="22"/>
    </row>
    <row r="1482" spans="1:9" ht="15" customHeight="1" x14ac:dyDescent="0.25">
      <c r="A1482" s="130" t="s">
        <v>12</v>
      </c>
      <c r="B1482" s="131"/>
      <c r="C1482" s="131"/>
      <c r="D1482" s="131"/>
      <c r="E1482" s="131"/>
      <c r="F1482" s="131"/>
      <c r="G1482" s="131"/>
      <c r="H1482" s="131"/>
      <c r="I1482" s="22"/>
    </row>
    <row r="1483" spans="1:9" ht="27" x14ac:dyDescent="0.25">
      <c r="A1483" s="4">
        <v>5134</v>
      </c>
      <c r="B1483" s="4" t="s">
        <v>1727</v>
      </c>
      <c r="C1483" s="4" t="s">
        <v>661</v>
      </c>
      <c r="D1483" s="4" t="s">
        <v>15</v>
      </c>
      <c r="E1483" s="4" t="s">
        <v>14</v>
      </c>
      <c r="F1483" s="4">
        <v>0</v>
      </c>
      <c r="G1483" s="4">
        <v>0</v>
      </c>
      <c r="H1483" s="4">
        <v>1</v>
      </c>
      <c r="I1483" s="22"/>
    </row>
    <row r="1484" spans="1:9" ht="27" x14ac:dyDescent="0.25">
      <c r="A1484" s="4">
        <v>5134</v>
      </c>
      <c r="B1484" s="4" t="s">
        <v>660</v>
      </c>
      <c r="C1484" s="4" t="s">
        <v>661</v>
      </c>
      <c r="D1484" s="4" t="s">
        <v>15</v>
      </c>
      <c r="E1484" s="4" t="s">
        <v>14</v>
      </c>
      <c r="F1484" s="4">
        <v>0</v>
      </c>
      <c r="G1484" s="4">
        <v>0</v>
      </c>
      <c r="H1484" s="4">
        <v>1</v>
      </c>
      <c r="I1484" s="22"/>
    </row>
    <row r="1485" spans="1:9" ht="27" x14ac:dyDescent="0.25">
      <c r="A1485" s="4">
        <v>5134</v>
      </c>
      <c r="B1485" s="4" t="s">
        <v>2066</v>
      </c>
      <c r="C1485" s="4" t="s">
        <v>661</v>
      </c>
      <c r="D1485" s="4" t="s">
        <v>381</v>
      </c>
      <c r="E1485" s="4" t="s">
        <v>14</v>
      </c>
      <c r="F1485" s="4">
        <v>0</v>
      </c>
      <c r="G1485" s="4">
        <v>0</v>
      </c>
      <c r="H1485" s="4">
        <v>1</v>
      </c>
      <c r="I1485" s="22"/>
    </row>
    <row r="1486" spans="1:9" ht="27" x14ac:dyDescent="0.25">
      <c r="A1486" s="4">
        <v>5134</v>
      </c>
      <c r="B1486" s="4" t="s">
        <v>2067</v>
      </c>
      <c r="C1486" s="4" t="s">
        <v>661</v>
      </c>
      <c r="D1486" s="4" t="s">
        <v>381</v>
      </c>
      <c r="E1486" s="4" t="s">
        <v>14</v>
      </c>
      <c r="F1486" s="4">
        <v>20000000</v>
      </c>
      <c r="G1486" s="4">
        <v>20000000</v>
      </c>
      <c r="H1486" s="4">
        <v>1</v>
      </c>
      <c r="I1486" s="22"/>
    </row>
    <row r="1487" spans="1:9" ht="27" x14ac:dyDescent="0.25">
      <c r="A1487" s="4">
        <v>4861</v>
      </c>
      <c r="B1487" s="4" t="s">
        <v>6368</v>
      </c>
      <c r="C1487" s="4" t="s">
        <v>6369</v>
      </c>
      <c r="D1487" s="4" t="s">
        <v>15</v>
      </c>
      <c r="E1487" s="4" t="s">
        <v>14</v>
      </c>
      <c r="F1487" s="4">
        <v>0</v>
      </c>
      <c r="G1487" s="4">
        <v>0</v>
      </c>
      <c r="H1487" s="4">
        <v>1</v>
      </c>
      <c r="I1487" s="22"/>
    </row>
    <row r="1488" spans="1:9" ht="27" x14ac:dyDescent="0.25">
      <c r="A1488" s="4">
        <v>5134</v>
      </c>
      <c r="B1488" s="4" t="s">
        <v>2066</v>
      </c>
      <c r="C1488" s="4" t="s">
        <v>661</v>
      </c>
      <c r="D1488" s="4" t="s">
        <v>381</v>
      </c>
      <c r="E1488" s="4" t="s">
        <v>14</v>
      </c>
      <c r="F1488" s="4">
        <v>14200000</v>
      </c>
      <c r="G1488" s="4">
        <v>14200000</v>
      </c>
      <c r="H1488" s="4">
        <v>1</v>
      </c>
      <c r="I1488" s="22"/>
    </row>
    <row r="1489" spans="1:9" ht="15" customHeight="1" x14ac:dyDescent="0.25">
      <c r="A1489" s="169" t="s">
        <v>4928</v>
      </c>
      <c r="B1489" s="170"/>
      <c r="C1489" s="170"/>
      <c r="D1489" s="170"/>
      <c r="E1489" s="170"/>
      <c r="F1489" s="170"/>
      <c r="G1489" s="170"/>
      <c r="H1489" s="171"/>
      <c r="I1489" s="22"/>
    </row>
    <row r="1490" spans="1:9" ht="15" customHeight="1" x14ac:dyDescent="0.25">
      <c r="A1490" s="130" t="s">
        <v>16</v>
      </c>
      <c r="B1490" s="131"/>
      <c r="C1490" s="131"/>
      <c r="D1490" s="131"/>
      <c r="E1490" s="131"/>
      <c r="F1490" s="131"/>
      <c r="G1490" s="131"/>
      <c r="H1490" s="131"/>
      <c r="I1490" s="22"/>
    </row>
    <row r="1491" spans="1:9" ht="27" x14ac:dyDescent="0.25">
      <c r="A1491" s="32">
        <v>5113</v>
      </c>
      <c r="B1491" s="32" t="s">
        <v>4659</v>
      </c>
      <c r="C1491" s="32" t="s">
        <v>20</v>
      </c>
      <c r="D1491" s="32" t="s">
        <v>15</v>
      </c>
      <c r="E1491" s="32" t="s">
        <v>14</v>
      </c>
      <c r="F1491" s="32">
        <v>0</v>
      </c>
      <c r="G1491" s="32">
        <v>0</v>
      </c>
      <c r="H1491" s="32">
        <v>1</v>
      </c>
      <c r="I1491" s="22"/>
    </row>
    <row r="1492" spans="1:9" ht="27" x14ac:dyDescent="0.25">
      <c r="A1492" s="32">
        <v>5113</v>
      </c>
      <c r="B1492" s="32" t="s">
        <v>5187</v>
      </c>
      <c r="C1492" s="32" t="s">
        <v>974</v>
      </c>
      <c r="D1492" s="32" t="s">
        <v>381</v>
      </c>
      <c r="E1492" s="32" t="s">
        <v>14</v>
      </c>
      <c r="F1492" s="32">
        <v>0</v>
      </c>
      <c r="G1492" s="32">
        <v>0</v>
      </c>
      <c r="H1492" s="32">
        <v>1</v>
      </c>
      <c r="I1492" s="22"/>
    </row>
    <row r="1493" spans="1:9" ht="27" x14ac:dyDescent="0.25">
      <c r="A1493" s="32">
        <v>5113</v>
      </c>
      <c r="B1493" s="32" t="s">
        <v>5188</v>
      </c>
      <c r="C1493" s="32" t="s">
        <v>974</v>
      </c>
      <c r="D1493" s="32" t="s">
        <v>381</v>
      </c>
      <c r="E1493" s="32" t="s">
        <v>14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5113</v>
      </c>
      <c r="B1494" s="32" t="s">
        <v>5189</v>
      </c>
      <c r="C1494" s="32" t="s">
        <v>974</v>
      </c>
      <c r="D1494" s="32" t="s">
        <v>381</v>
      </c>
      <c r="E1494" s="32" t="s">
        <v>14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5113</v>
      </c>
      <c r="B1495" s="32" t="s">
        <v>5190</v>
      </c>
      <c r="C1495" s="32" t="s">
        <v>974</v>
      </c>
      <c r="D1495" s="32" t="s">
        <v>381</v>
      </c>
      <c r="E1495" s="32" t="s">
        <v>14</v>
      </c>
      <c r="F1495" s="32">
        <v>0</v>
      </c>
      <c r="G1495" s="32">
        <v>0</v>
      </c>
      <c r="H1495" s="32">
        <v>1</v>
      </c>
      <c r="I1495" s="22"/>
    </row>
    <row r="1496" spans="1:9" x14ac:dyDescent="0.25">
      <c r="A1496" s="130" t="s">
        <v>12</v>
      </c>
      <c r="B1496" s="131"/>
      <c r="C1496" s="131"/>
      <c r="D1496" s="131"/>
      <c r="E1496" s="131"/>
      <c r="F1496" s="131"/>
      <c r="G1496" s="131"/>
      <c r="H1496" s="131"/>
      <c r="I1496" s="22"/>
    </row>
    <row r="1497" spans="1:9" ht="27" x14ac:dyDescent="0.25">
      <c r="A1497" s="32">
        <v>5113</v>
      </c>
      <c r="B1497" s="32" t="s">
        <v>4662</v>
      </c>
      <c r="C1497" s="32" t="s">
        <v>454</v>
      </c>
      <c r="D1497" s="32" t="s">
        <v>15</v>
      </c>
      <c r="E1497" s="32" t="s">
        <v>14</v>
      </c>
      <c r="F1497" s="32">
        <v>0</v>
      </c>
      <c r="G1497" s="32">
        <v>0</v>
      </c>
      <c r="H1497" s="32">
        <v>1</v>
      </c>
      <c r="I1497" s="22"/>
    </row>
    <row r="1498" spans="1:9" ht="27" x14ac:dyDescent="0.25">
      <c r="A1498" s="32">
        <v>5113</v>
      </c>
      <c r="B1498" s="32" t="s">
        <v>5191</v>
      </c>
      <c r="C1498" s="32" t="s">
        <v>454</v>
      </c>
      <c r="D1498" s="32" t="s">
        <v>1212</v>
      </c>
      <c r="E1498" s="32" t="s">
        <v>14</v>
      </c>
      <c r="F1498" s="32">
        <v>0</v>
      </c>
      <c r="G1498" s="32">
        <v>0</v>
      </c>
      <c r="H1498" s="32">
        <v>1</v>
      </c>
      <c r="I1498" s="22"/>
    </row>
    <row r="1499" spans="1:9" ht="27" x14ac:dyDescent="0.25">
      <c r="A1499" s="32">
        <v>5113</v>
      </c>
      <c r="B1499" s="32" t="s">
        <v>5192</v>
      </c>
      <c r="C1499" s="32" t="s">
        <v>454</v>
      </c>
      <c r="D1499" s="32" t="s">
        <v>1212</v>
      </c>
      <c r="E1499" s="32" t="s">
        <v>14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5113</v>
      </c>
      <c r="B1500" s="32" t="s">
        <v>5193</v>
      </c>
      <c r="C1500" s="32" t="s">
        <v>454</v>
      </c>
      <c r="D1500" s="32" t="s">
        <v>1212</v>
      </c>
      <c r="E1500" s="32" t="s">
        <v>14</v>
      </c>
      <c r="F1500" s="32">
        <v>0</v>
      </c>
      <c r="G1500" s="32">
        <v>0</v>
      </c>
      <c r="H1500" s="32">
        <v>1</v>
      </c>
      <c r="I1500" s="22"/>
    </row>
    <row r="1501" spans="1:9" ht="27" x14ac:dyDescent="0.25">
      <c r="A1501" s="32">
        <v>5113</v>
      </c>
      <c r="B1501" s="32" t="s">
        <v>5194</v>
      </c>
      <c r="C1501" s="32" t="s">
        <v>454</v>
      </c>
      <c r="D1501" s="32" t="s">
        <v>1212</v>
      </c>
      <c r="E1501" s="32" t="s">
        <v>14</v>
      </c>
      <c r="F1501" s="32">
        <v>0</v>
      </c>
      <c r="G1501" s="32">
        <v>0</v>
      </c>
      <c r="H1501" s="32">
        <v>1</v>
      </c>
      <c r="I1501" s="22"/>
    </row>
    <row r="1502" spans="1:9" ht="20.25" customHeight="1" x14ac:dyDescent="0.25">
      <c r="A1502" s="133" t="s">
        <v>113</v>
      </c>
      <c r="B1502" s="134"/>
      <c r="C1502" s="134"/>
      <c r="D1502" s="134"/>
      <c r="E1502" s="134"/>
      <c r="F1502" s="134"/>
      <c r="G1502" s="134"/>
      <c r="H1502" s="134"/>
      <c r="I1502" s="22"/>
    </row>
    <row r="1503" spans="1:9" ht="21" customHeight="1" x14ac:dyDescent="0.25">
      <c r="A1503" s="166" t="s">
        <v>16</v>
      </c>
      <c r="B1503" s="167"/>
      <c r="C1503" s="167"/>
      <c r="D1503" s="167"/>
      <c r="E1503" s="167"/>
      <c r="F1503" s="167"/>
      <c r="G1503" s="167"/>
      <c r="H1503" s="168"/>
      <c r="I1503" s="22"/>
    </row>
    <row r="1504" spans="1:9" ht="27" x14ac:dyDescent="0.25">
      <c r="A1504" s="46">
        <v>5112</v>
      </c>
      <c r="B1504" s="46" t="s">
        <v>2224</v>
      </c>
      <c r="C1504" s="94" t="s">
        <v>20</v>
      </c>
      <c r="D1504" s="46" t="s">
        <v>15</v>
      </c>
      <c r="E1504" s="46" t="s">
        <v>14</v>
      </c>
      <c r="F1504" s="46">
        <v>261731620</v>
      </c>
      <c r="G1504" s="46">
        <v>261731620</v>
      </c>
      <c r="H1504" s="46">
        <v>1</v>
      </c>
      <c r="I1504" s="22"/>
    </row>
    <row r="1505" spans="1:9" ht="27" x14ac:dyDescent="0.25">
      <c r="A1505" s="46">
        <v>5113</v>
      </c>
      <c r="B1505" s="46" t="s">
        <v>7006</v>
      </c>
      <c r="C1505" s="94" t="s">
        <v>20</v>
      </c>
      <c r="D1505" s="46" t="s">
        <v>13</v>
      </c>
      <c r="E1505" s="46" t="s">
        <v>14</v>
      </c>
      <c r="F1505" s="46">
        <v>0</v>
      </c>
      <c r="G1505" s="46">
        <v>0</v>
      </c>
      <c r="H1505" s="46">
        <v>1</v>
      </c>
      <c r="I1505" s="22"/>
    </row>
    <row r="1506" spans="1:9" ht="27" x14ac:dyDescent="0.25">
      <c r="A1506" s="46">
        <v>5113</v>
      </c>
      <c r="B1506" s="46" t="s">
        <v>7007</v>
      </c>
      <c r="C1506" s="94" t="s">
        <v>20</v>
      </c>
      <c r="D1506" s="46" t="s">
        <v>13</v>
      </c>
      <c r="E1506" s="46" t="s">
        <v>14</v>
      </c>
      <c r="F1506" s="46">
        <v>139782217</v>
      </c>
      <c r="G1506" s="46">
        <v>139782217</v>
      </c>
      <c r="H1506" s="46">
        <v>1</v>
      </c>
      <c r="I1506" s="22"/>
    </row>
    <row r="1507" spans="1:9" ht="27" x14ac:dyDescent="0.25">
      <c r="A1507" s="46">
        <v>5113</v>
      </c>
      <c r="B1507" s="46" t="s">
        <v>7016</v>
      </c>
      <c r="C1507" s="94" t="s">
        <v>20</v>
      </c>
      <c r="D1507" s="46" t="s">
        <v>5197</v>
      </c>
      <c r="E1507" s="46" t="s">
        <v>14</v>
      </c>
      <c r="F1507" s="46">
        <v>139782217</v>
      </c>
      <c r="G1507" s="46">
        <v>139782217</v>
      </c>
      <c r="H1507" s="46">
        <v>1</v>
      </c>
      <c r="I1507" s="22"/>
    </row>
    <row r="1508" spans="1:9" ht="27" x14ac:dyDescent="0.25">
      <c r="A1508" s="32">
        <v>5113</v>
      </c>
      <c r="B1508" s="32" t="s">
        <v>7017</v>
      </c>
      <c r="C1508" s="94" t="s">
        <v>20</v>
      </c>
      <c r="D1508" s="32" t="s">
        <v>5197</v>
      </c>
      <c r="E1508" s="32" t="s">
        <v>14</v>
      </c>
      <c r="F1508" s="32">
        <v>0</v>
      </c>
      <c r="G1508" s="32">
        <v>0</v>
      </c>
      <c r="H1508" s="11">
        <v>1</v>
      </c>
      <c r="I1508" s="22"/>
    </row>
    <row r="1509" spans="1:9" ht="27" x14ac:dyDescent="0.25">
      <c r="A1509" s="32">
        <v>5112</v>
      </c>
      <c r="B1509" s="32" t="s">
        <v>7145</v>
      </c>
      <c r="C1509" s="94" t="s">
        <v>20</v>
      </c>
      <c r="D1509" s="32" t="s">
        <v>15</v>
      </c>
      <c r="E1509" s="32" t="s">
        <v>14</v>
      </c>
      <c r="F1509" s="32">
        <v>115458005</v>
      </c>
      <c r="G1509" s="32">
        <v>115458005</v>
      </c>
      <c r="H1509" s="11">
        <v>1</v>
      </c>
      <c r="I1509" s="22"/>
    </row>
    <row r="1510" spans="1:9" ht="27" x14ac:dyDescent="0.25">
      <c r="A1510" s="32">
        <v>5112</v>
      </c>
      <c r="B1510" s="32" t="s">
        <v>7146</v>
      </c>
      <c r="C1510" s="94" t="s">
        <v>20</v>
      </c>
      <c r="D1510" s="32" t="s">
        <v>15</v>
      </c>
      <c r="E1510" s="32" t="s">
        <v>14</v>
      </c>
      <c r="F1510" s="32">
        <v>261731620</v>
      </c>
      <c r="G1510" s="32">
        <v>261731620</v>
      </c>
      <c r="H1510" s="11">
        <v>1</v>
      </c>
      <c r="I1510" s="22"/>
    </row>
    <row r="1511" spans="1:9" ht="15" customHeight="1" x14ac:dyDescent="0.25">
      <c r="A1511" s="154" t="s">
        <v>12</v>
      </c>
      <c r="B1511" s="155"/>
      <c r="C1511" s="155"/>
      <c r="D1511" s="155"/>
      <c r="E1511" s="155"/>
      <c r="F1511" s="155"/>
      <c r="G1511" s="155"/>
      <c r="H1511" s="156"/>
      <c r="I1511" s="22"/>
    </row>
    <row r="1512" spans="1:9" ht="27" x14ac:dyDescent="0.25">
      <c r="A1512" s="11">
        <v>5112</v>
      </c>
      <c r="B1512" s="11" t="s">
        <v>2226</v>
      </c>
      <c r="C1512" s="94" t="s">
        <v>1093</v>
      </c>
      <c r="D1512" s="46" t="s">
        <v>13</v>
      </c>
      <c r="E1512" s="46" t="s">
        <v>14</v>
      </c>
      <c r="F1512" s="11">
        <v>1536000</v>
      </c>
      <c r="G1512" s="11">
        <v>1536000</v>
      </c>
      <c r="H1512" s="11">
        <v>1</v>
      </c>
      <c r="I1512" s="22"/>
    </row>
    <row r="1513" spans="1:9" ht="27" x14ac:dyDescent="0.25">
      <c r="A1513" s="11">
        <v>5112</v>
      </c>
      <c r="B1513" s="11" t="s">
        <v>2225</v>
      </c>
      <c r="C1513" s="94" t="s">
        <v>454</v>
      </c>
      <c r="D1513" s="46" t="s">
        <v>15</v>
      </c>
      <c r="E1513" s="46" t="s">
        <v>14</v>
      </c>
      <c r="F1513" s="11">
        <v>495300</v>
      </c>
      <c r="G1513" s="11">
        <v>495300</v>
      </c>
      <c r="H1513" s="11">
        <v>1</v>
      </c>
      <c r="I1513" s="22"/>
    </row>
    <row r="1514" spans="1:9" ht="27" x14ac:dyDescent="0.25">
      <c r="A1514" s="11">
        <v>5113</v>
      </c>
      <c r="B1514" s="11" t="s">
        <v>7008</v>
      </c>
      <c r="C1514" s="94" t="s">
        <v>454</v>
      </c>
      <c r="D1514" s="46" t="s">
        <v>13</v>
      </c>
      <c r="E1514" s="46" t="s">
        <v>14</v>
      </c>
      <c r="F1514" s="11">
        <v>0</v>
      </c>
      <c r="G1514" s="11">
        <v>0</v>
      </c>
      <c r="H1514" s="11">
        <v>1</v>
      </c>
      <c r="I1514" s="22"/>
    </row>
    <row r="1515" spans="1:9" ht="27" x14ac:dyDescent="0.25">
      <c r="A1515" s="11">
        <v>5113</v>
      </c>
      <c r="B1515" s="11" t="s">
        <v>7009</v>
      </c>
      <c r="C1515" s="94" t="s">
        <v>454</v>
      </c>
      <c r="D1515" s="46" t="s">
        <v>13</v>
      </c>
      <c r="E1515" s="46" t="s">
        <v>14</v>
      </c>
      <c r="F1515" s="11">
        <v>2035000</v>
      </c>
      <c r="G1515" s="11">
        <v>2035000</v>
      </c>
      <c r="H1515" s="11">
        <v>1</v>
      </c>
      <c r="I1515" s="22"/>
    </row>
    <row r="1516" spans="1:9" ht="27" x14ac:dyDescent="0.25">
      <c r="A1516" s="11">
        <v>5113</v>
      </c>
      <c r="B1516" s="11" t="s">
        <v>7010</v>
      </c>
      <c r="C1516" s="94" t="s">
        <v>1093</v>
      </c>
      <c r="D1516" s="46" t="s">
        <v>13</v>
      </c>
      <c r="E1516" s="46" t="s">
        <v>14</v>
      </c>
      <c r="F1516" s="11">
        <v>814000</v>
      </c>
      <c r="G1516" s="11">
        <v>814000</v>
      </c>
      <c r="H1516" s="11">
        <v>1</v>
      </c>
      <c r="I1516" s="22"/>
    </row>
    <row r="1517" spans="1:9" ht="27" x14ac:dyDescent="0.25">
      <c r="A1517" s="11">
        <v>5113</v>
      </c>
      <c r="B1517" s="11" t="s">
        <v>7018</v>
      </c>
      <c r="C1517" s="94" t="s">
        <v>454</v>
      </c>
      <c r="D1517" s="46" t="s">
        <v>5197</v>
      </c>
      <c r="E1517" s="46" t="s">
        <v>14</v>
      </c>
      <c r="F1517" s="11">
        <v>0</v>
      </c>
      <c r="G1517" s="11">
        <v>0</v>
      </c>
      <c r="H1517" s="11">
        <v>1</v>
      </c>
      <c r="I1517" s="22"/>
    </row>
    <row r="1518" spans="1:9" ht="27" x14ac:dyDescent="0.25">
      <c r="A1518" s="11">
        <v>5134</v>
      </c>
      <c r="B1518" s="11" t="s">
        <v>7019</v>
      </c>
      <c r="C1518" s="94" t="s">
        <v>454</v>
      </c>
      <c r="D1518" s="46" t="s">
        <v>5197</v>
      </c>
      <c r="E1518" s="46" t="s">
        <v>14</v>
      </c>
      <c r="F1518" s="11">
        <v>2035000</v>
      </c>
      <c r="G1518" s="11">
        <v>2035000</v>
      </c>
      <c r="H1518" s="11">
        <v>1</v>
      </c>
      <c r="I1518" s="22"/>
    </row>
    <row r="1519" spans="1:9" ht="27" x14ac:dyDescent="0.25">
      <c r="A1519" s="11">
        <v>5113</v>
      </c>
      <c r="B1519" s="11" t="s">
        <v>7013</v>
      </c>
      <c r="C1519" s="94" t="s">
        <v>1093</v>
      </c>
      <c r="D1519" s="46" t="s">
        <v>13</v>
      </c>
      <c r="E1519" s="46" t="s">
        <v>14</v>
      </c>
      <c r="F1519" s="11">
        <v>0</v>
      </c>
      <c r="G1519" s="11">
        <v>0</v>
      </c>
      <c r="H1519" s="11">
        <v>1</v>
      </c>
      <c r="I1519" s="22"/>
    </row>
    <row r="1520" spans="1:9" ht="27" x14ac:dyDescent="0.25">
      <c r="A1520" s="11">
        <v>5112</v>
      </c>
      <c r="B1520" s="11" t="s">
        <v>7147</v>
      </c>
      <c r="C1520" s="94" t="s">
        <v>454</v>
      </c>
      <c r="D1520" s="46" t="s">
        <v>15</v>
      </c>
      <c r="E1520" s="46" t="s">
        <v>14</v>
      </c>
      <c r="F1520" s="11">
        <v>1300000</v>
      </c>
      <c r="G1520" s="11">
        <v>1300</v>
      </c>
      <c r="H1520" s="11">
        <v>1</v>
      </c>
      <c r="I1520" s="22"/>
    </row>
    <row r="1521" spans="1:9" ht="27" x14ac:dyDescent="0.25">
      <c r="A1521" s="11">
        <v>5112</v>
      </c>
      <c r="B1521" s="11" t="s">
        <v>7148</v>
      </c>
      <c r="C1521" s="94" t="s">
        <v>1093</v>
      </c>
      <c r="D1521" s="46" t="s">
        <v>13</v>
      </c>
      <c r="E1521" s="46" t="s">
        <v>14</v>
      </c>
      <c r="F1521" s="11">
        <v>3318000</v>
      </c>
      <c r="G1521" s="11">
        <v>3318</v>
      </c>
      <c r="H1521" s="11">
        <v>1</v>
      </c>
      <c r="I1521" s="22"/>
    </row>
    <row r="1522" spans="1:9" ht="16.5" customHeight="1" x14ac:dyDescent="0.25">
      <c r="A1522" s="157" t="s">
        <v>49</v>
      </c>
      <c r="B1522" s="158"/>
      <c r="C1522" s="158"/>
      <c r="D1522" s="158"/>
      <c r="E1522" s="158"/>
      <c r="F1522" s="158"/>
      <c r="G1522" s="158"/>
      <c r="H1522" s="158"/>
      <c r="I1522" s="22"/>
    </row>
    <row r="1523" spans="1:9" ht="15" customHeight="1" x14ac:dyDescent="0.25">
      <c r="A1523" s="220" t="s">
        <v>16</v>
      </c>
      <c r="B1523" s="221"/>
      <c r="C1523" s="221"/>
      <c r="D1523" s="221"/>
      <c r="E1523" s="221"/>
      <c r="F1523" s="221"/>
      <c r="G1523" s="221"/>
      <c r="H1523" s="222"/>
      <c r="I1523" s="22"/>
    </row>
    <row r="1524" spans="1:9" ht="24" customHeight="1" x14ac:dyDescent="0.25">
      <c r="A1524" s="16"/>
      <c r="B1524" s="4"/>
      <c r="C1524" s="4"/>
      <c r="D1524" s="12"/>
      <c r="E1524" s="12"/>
      <c r="F1524" s="12"/>
      <c r="G1524" s="12"/>
      <c r="H1524" s="20"/>
      <c r="I1524" s="22"/>
    </row>
    <row r="1525" spans="1:9" ht="15" customHeight="1" x14ac:dyDescent="0.25">
      <c r="A1525" s="133" t="s">
        <v>50</v>
      </c>
      <c r="B1525" s="134"/>
      <c r="C1525" s="134"/>
      <c r="D1525" s="134"/>
      <c r="E1525" s="134"/>
      <c r="F1525" s="134"/>
      <c r="G1525" s="134"/>
      <c r="H1525" s="134"/>
      <c r="I1525" s="22"/>
    </row>
    <row r="1526" spans="1:9" ht="21" customHeight="1" x14ac:dyDescent="0.25">
      <c r="A1526" s="130" t="s">
        <v>16</v>
      </c>
      <c r="B1526" s="131"/>
      <c r="C1526" s="131"/>
      <c r="D1526" s="131"/>
      <c r="E1526" s="131"/>
      <c r="F1526" s="131"/>
      <c r="G1526" s="131"/>
      <c r="H1526" s="131"/>
      <c r="I1526" s="22"/>
    </row>
    <row r="1527" spans="1:9" ht="40.5" x14ac:dyDescent="0.25">
      <c r="A1527" s="32">
        <v>4861</v>
      </c>
      <c r="B1527" s="32" t="s">
        <v>1318</v>
      </c>
      <c r="C1527" s="32" t="s">
        <v>495</v>
      </c>
      <c r="D1527" s="32" t="s">
        <v>381</v>
      </c>
      <c r="E1527" s="32" t="s">
        <v>14</v>
      </c>
      <c r="F1527" s="32">
        <v>22000000</v>
      </c>
      <c r="G1527" s="32">
        <v>22000000</v>
      </c>
      <c r="H1527" s="32">
        <v>1</v>
      </c>
      <c r="I1527" s="22"/>
    </row>
    <row r="1528" spans="1:9" ht="27" x14ac:dyDescent="0.25">
      <c r="A1528" s="32">
        <v>5113</v>
      </c>
      <c r="B1528" s="32" t="s">
        <v>368</v>
      </c>
      <c r="C1528" s="32" t="s">
        <v>20</v>
      </c>
      <c r="D1528" s="32" t="s">
        <v>15</v>
      </c>
      <c r="E1528" s="32" t="s">
        <v>14</v>
      </c>
      <c r="F1528" s="32">
        <v>0</v>
      </c>
      <c r="G1528" s="32">
        <v>0</v>
      </c>
      <c r="H1528" s="32">
        <v>1</v>
      </c>
      <c r="I1528" s="22"/>
    </row>
    <row r="1529" spans="1:9" ht="27" x14ac:dyDescent="0.25">
      <c r="A1529" s="32">
        <v>5113</v>
      </c>
      <c r="B1529" s="32" t="s">
        <v>369</v>
      </c>
      <c r="C1529" s="32" t="s">
        <v>20</v>
      </c>
      <c r="D1529" s="32" t="s">
        <v>15</v>
      </c>
      <c r="E1529" s="32" t="s">
        <v>14</v>
      </c>
      <c r="F1529" s="32">
        <v>17856000</v>
      </c>
      <c r="G1529" s="32">
        <v>17856000</v>
      </c>
      <c r="H1529" s="32">
        <v>1</v>
      </c>
      <c r="I1529" s="22"/>
    </row>
    <row r="1530" spans="1:9" ht="27" x14ac:dyDescent="0.25">
      <c r="A1530" s="32">
        <v>4861</v>
      </c>
      <c r="B1530" s="32" t="s">
        <v>1314</v>
      </c>
      <c r="C1530" s="32" t="s">
        <v>20</v>
      </c>
      <c r="D1530" s="32" t="s">
        <v>381</v>
      </c>
      <c r="E1530" s="32" t="s">
        <v>14</v>
      </c>
      <c r="F1530" s="32">
        <v>49000000</v>
      </c>
      <c r="G1530" s="32">
        <v>49000000</v>
      </c>
      <c r="H1530" s="32">
        <v>1</v>
      </c>
      <c r="I1530" s="22"/>
    </row>
    <row r="1531" spans="1:9" ht="27" x14ac:dyDescent="0.25">
      <c r="A1531" s="32">
        <v>4861</v>
      </c>
      <c r="B1531" s="32" t="s">
        <v>5003</v>
      </c>
      <c r="C1531" s="32" t="s">
        <v>20</v>
      </c>
      <c r="D1531" s="32" t="s">
        <v>1212</v>
      </c>
      <c r="E1531" s="32" t="s">
        <v>14</v>
      </c>
      <c r="F1531" s="32">
        <v>78001277</v>
      </c>
      <c r="G1531" s="32">
        <v>78001277</v>
      </c>
      <c r="H1531" s="32">
        <v>1</v>
      </c>
      <c r="I1531" s="22"/>
    </row>
    <row r="1532" spans="1:9" x14ac:dyDescent="0.25">
      <c r="A1532" s="130" t="s">
        <v>12</v>
      </c>
      <c r="B1532" s="131"/>
      <c r="C1532" s="131"/>
      <c r="D1532" s="131"/>
      <c r="E1532" s="131"/>
      <c r="F1532" s="131"/>
      <c r="G1532" s="131"/>
      <c r="H1532" s="131"/>
      <c r="I1532" s="22"/>
    </row>
    <row r="1533" spans="1:9" ht="27" x14ac:dyDescent="0.25">
      <c r="A1533" s="32">
        <v>4861</v>
      </c>
      <c r="B1533" s="32" t="s">
        <v>1315</v>
      </c>
      <c r="C1533" s="32" t="s">
        <v>454</v>
      </c>
      <c r="D1533" s="32" t="s">
        <v>381</v>
      </c>
      <c r="E1533" s="32" t="s">
        <v>14</v>
      </c>
      <c r="F1533" s="32">
        <v>0</v>
      </c>
      <c r="G1533" s="32">
        <v>0</v>
      </c>
      <c r="H1533" s="32">
        <v>1</v>
      </c>
      <c r="I1533" s="22"/>
    </row>
    <row r="1534" spans="1:9" x14ac:dyDescent="0.25">
      <c r="A1534" s="133" t="s">
        <v>167</v>
      </c>
      <c r="B1534" s="134"/>
      <c r="C1534" s="134"/>
      <c r="D1534" s="134"/>
      <c r="E1534" s="134"/>
      <c r="F1534" s="134"/>
      <c r="G1534" s="134"/>
      <c r="H1534" s="134"/>
      <c r="I1534" s="22"/>
    </row>
    <row r="1535" spans="1:9" x14ac:dyDescent="0.25">
      <c r="A1535" s="130" t="s">
        <v>12</v>
      </c>
      <c r="B1535" s="131"/>
      <c r="C1535" s="131"/>
      <c r="D1535" s="131"/>
      <c r="E1535" s="131"/>
      <c r="F1535" s="131"/>
      <c r="G1535" s="131"/>
      <c r="H1535" s="131"/>
      <c r="I1535" s="22"/>
    </row>
    <row r="1536" spans="1:9" ht="27" x14ac:dyDescent="0.25">
      <c r="A1536" s="32">
        <v>4239</v>
      </c>
      <c r="B1536" s="32" t="s">
        <v>6019</v>
      </c>
      <c r="C1536" s="32" t="s">
        <v>857</v>
      </c>
      <c r="D1536" s="32" t="s">
        <v>9</v>
      </c>
      <c r="E1536" s="32" t="s">
        <v>14</v>
      </c>
      <c r="F1536" s="32">
        <v>4000000</v>
      </c>
      <c r="G1536" s="32">
        <v>4000000</v>
      </c>
      <c r="H1536" s="32">
        <v>1</v>
      </c>
      <c r="I1536" s="22"/>
    </row>
    <row r="1537" spans="1:9" ht="27" x14ac:dyDescent="0.25">
      <c r="A1537" s="32">
        <v>4239</v>
      </c>
      <c r="B1537" s="32" t="s">
        <v>6066</v>
      </c>
      <c r="C1537" s="32" t="s">
        <v>857</v>
      </c>
      <c r="D1537" s="32" t="s">
        <v>9</v>
      </c>
      <c r="E1537" s="32" t="s">
        <v>14</v>
      </c>
      <c r="F1537" s="32">
        <v>10000000</v>
      </c>
      <c r="G1537" s="32">
        <v>10000000</v>
      </c>
      <c r="H1537" s="32">
        <v>1</v>
      </c>
      <c r="I1537" s="22"/>
    </row>
    <row r="1538" spans="1:9" ht="27" x14ac:dyDescent="0.25">
      <c r="A1538" s="32">
        <v>4239</v>
      </c>
      <c r="B1538" s="32" t="s">
        <v>6091</v>
      </c>
      <c r="C1538" s="32" t="s">
        <v>857</v>
      </c>
      <c r="D1538" s="32" t="s">
        <v>9</v>
      </c>
      <c r="E1538" s="32" t="s">
        <v>14</v>
      </c>
      <c r="F1538" s="32">
        <v>5000000</v>
      </c>
      <c r="G1538" s="32">
        <v>5000000</v>
      </c>
      <c r="H1538" s="32">
        <v>1</v>
      </c>
      <c r="I1538" s="22"/>
    </row>
    <row r="1539" spans="1:9" ht="27" x14ac:dyDescent="0.25">
      <c r="A1539" s="32">
        <v>4239</v>
      </c>
      <c r="B1539" s="32" t="s">
        <v>6197</v>
      </c>
      <c r="C1539" s="32" t="s">
        <v>857</v>
      </c>
      <c r="D1539" s="32" t="s">
        <v>9</v>
      </c>
      <c r="E1539" s="32" t="s">
        <v>14</v>
      </c>
      <c r="F1539" s="32">
        <v>3000000</v>
      </c>
      <c r="G1539" s="32">
        <v>3000000</v>
      </c>
      <c r="H1539" s="32">
        <v>1</v>
      </c>
      <c r="I1539" s="22"/>
    </row>
    <row r="1540" spans="1:9" ht="27" x14ac:dyDescent="0.25">
      <c r="A1540" s="32">
        <v>4239</v>
      </c>
      <c r="B1540" s="32" t="s">
        <v>6218</v>
      </c>
      <c r="C1540" s="32" t="s">
        <v>857</v>
      </c>
      <c r="D1540" s="32" t="s">
        <v>9</v>
      </c>
      <c r="E1540" s="32" t="s">
        <v>14</v>
      </c>
      <c r="F1540" s="32">
        <v>15000000</v>
      </c>
      <c r="G1540" s="32">
        <v>15000000</v>
      </c>
      <c r="H1540" s="32">
        <v>1</v>
      </c>
      <c r="I1540" s="22"/>
    </row>
    <row r="1541" spans="1:9" ht="27" x14ac:dyDescent="0.25">
      <c r="A1541" s="32">
        <v>4239</v>
      </c>
      <c r="B1541" s="32" t="s">
        <v>6248</v>
      </c>
      <c r="C1541" s="32" t="s">
        <v>857</v>
      </c>
      <c r="D1541" s="32" t="s">
        <v>9</v>
      </c>
      <c r="E1541" s="32" t="s">
        <v>14</v>
      </c>
      <c r="F1541" s="32">
        <v>5000000</v>
      </c>
      <c r="G1541" s="32">
        <v>5000000</v>
      </c>
      <c r="H1541" s="32">
        <v>1</v>
      </c>
      <c r="I1541" s="22"/>
    </row>
    <row r="1542" spans="1:9" ht="17.25" customHeight="1" x14ac:dyDescent="0.25">
      <c r="A1542" s="133" t="s">
        <v>202</v>
      </c>
      <c r="B1542" s="134"/>
      <c r="C1542" s="134"/>
      <c r="D1542" s="134"/>
      <c r="E1542" s="134"/>
      <c r="F1542" s="134"/>
      <c r="G1542" s="134"/>
      <c r="H1542" s="134"/>
      <c r="I1542" s="22"/>
    </row>
    <row r="1543" spans="1:9" ht="15" customHeight="1" x14ac:dyDescent="0.25">
      <c r="A1543" s="130" t="s">
        <v>12</v>
      </c>
      <c r="B1543" s="131"/>
      <c r="C1543" s="131"/>
      <c r="D1543" s="131"/>
      <c r="E1543" s="131"/>
      <c r="F1543" s="131"/>
      <c r="G1543" s="131"/>
      <c r="H1543" s="131"/>
      <c r="I1543" s="22"/>
    </row>
    <row r="1544" spans="1:9" x14ac:dyDescent="0.25">
      <c r="A1544" s="4"/>
      <c r="B1544" s="4"/>
      <c r="C1544" s="4"/>
      <c r="D1544" s="4"/>
      <c r="E1544" s="4"/>
      <c r="F1544" s="4"/>
      <c r="G1544" s="4"/>
      <c r="H1544" s="4"/>
      <c r="I1544" s="22"/>
    </row>
    <row r="1545" spans="1:9" x14ac:dyDescent="0.25">
      <c r="A1545" s="133" t="s">
        <v>243</v>
      </c>
      <c r="B1545" s="134"/>
      <c r="C1545" s="134"/>
      <c r="D1545" s="134"/>
      <c r="E1545" s="134"/>
      <c r="F1545" s="134"/>
      <c r="G1545" s="134"/>
      <c r="H1545" s="134"/>
      <c r="I1545" s="22"/>
    </row>
    <row r="1546" spans="1:9" x14ac:dyDescent="0.25">
      <c r="A1546" s="130" t="s">
        <v>12</v>
      </c>
      <c r="B1546" s="131"/>
      <c r="C1546" s="131"/>
      <c r="D1546" s="131"/>
      <c r="E1546" s="131"/>
      <c r="F1546" s="131"/>
      <c r="G1546" s="131"/>
      <c r="H1546" s="131"/>
      <c r="I1546" s="22"/>
    </row>
    <row r="1547" spans="1:9" x14ac:dyDescent="0.25">
      <c r="A1547" s="29"/>
      <c r="B1547" s="29"/>
      <c r="C1547" s="29"/>
      <c r="D1547" s="29"/>
      <c r="E1547" s="29"/>
      <c r="F1547" s="29"/>
      <c r="G1547" s="29"/>
      <c r="H1547" s="29"/>
      <c r="I1547" s="22"/>
    </row>
    <row r="1548" spans="1:9" ht="17.25" customHeight="1" x14ac:dyDescent="0.25">
      <c r="A1548" s="133" t="s">
        <v>51</v>
      </c>
      <c r="B1548" s="134"/>
      <c r="C1548" s="134"/>
      <c r="D1548" s="134"/>
      <c r="E1548" s="134"/>
      <c r="F1548" s="134"/>
      <c r="G1548" s="134"/>
      <c r="H1548" s="134"/>
      <c r="I1548" s="22"/>
    </row>
    <row r="1549" spans="1:9" ht="15" customHeight="1" x14ac:dyDescent="0.25">
      <c r="A1549" s="130" t="s">
        <v>12</v>
      </c>
      <c r="B1549" s="131"/>
      <c r="C1549" s="131"/>
      <c r="D1549" s="131"/>
      <c r="E1549" s="131"/>
      <c r="F1549" s="131"/>
      <c r="G1549" s="131"/>
      <c r="H1549" s="131"/>
      <c r="I1549" s="22"/>
    </row>
    <row r="1550" spans="1:9" x14ac:dyDescent="0.25">
      <c r="A1550" s="4"/>
      <c r="B1550" s="4"/>
      <c r="C1550" s="4"/>
      <c r="D1550" s="12"/>
      <c r="E1550" s="12"/>
      <c r="F1550" s="12"/>
      <c r="G1550" s="12"/>
      <c r="H1550" s="20"/>
      <c r="I1550" s="22"/>
    </row>
    <row r="1551" spans="1:9" ht="34.5" customHeight="1" x14ac:dyDescent="0.25">
      <c r="A1551" s="133" t="s">
        <v>207</v>
      </c>
      <c r="B1551" s="134"/>
      <c r="C1551" s="134"/>
      <c r="D1551" s="134"/>
      <c r="E1551" s="134"/>
      <c r="F1551" s="134"/>
      <c r="G1551" s="134"/>
      <c r="H1551" s="134"/>
      <c r="I1551" s="22"/>
    </row>
    <row r="1552" spans="1:9" x14ac:dyDescent="0.25">
      <c r="A1552" s="130" t="s">
        <v>8</v>
      </c>
      <c r="B1552" s="131"/>
      <c r="C1552" s="131"/>
      <c r="D1552" s="131"/>
      <c r="E1552" s="131"/>
      <c r="F1552" s="131"/>
      <c r="G1552" s="131"/>
      <c r="H1552" s="132"/>
      <c r="I1552" s="22"/>
    </row>
    <row r="1553" spans="1:9" x14ac:dyDescent="0.25">
      <c r="A1553" s="32">
        <v>5129</v>
      </c>
      <c r="B1553" s="32" t="s">
        <v>2833</v>
      </c>
      <c r="C1553" s="32" t="s">
        <v>2027</v>
      </c>
      <c r="D1553" s="32" t="s">
        <v>381</v>
      </c>
      <c r="E1553" s="32" t="s">
        <v>10</v>
      </c>
      <c r="F1553" s="32">
        <v>3002660</v>
      </c>
      <c r="G1553" s="32">
        <v>3002660</v>
      </c>
      <c r="H1553" s="32">
        <v>1</v>
      </c>
      <c r="I1553" s="22"/>
    </row>
    <row r="1554" spans="1:9" ht="27" x14ac:dyDescent="0.25">
      <c r="A1554" s="32">
        <v>4861</v>
      </c>
      <c r="B1554" s="32" t="s">
        <v>1951</v>
      </c>
      <c r="C1554" s="32" t="s">
        <v>1952</v>
      </c>
      <c r="D1554" s="32" t="s">
        <v>381</v>
      </c>
      <c r="E1554" s="32" t="s">
        <v>10</v>
      </c>
      <c r="F1554" s="32">
        <v>0</v>
      </c>
      <c r="G1554" s="32">
        <v>0</v>
      </c>
      <c r="H1554" s="32">
        <v>2</v>
      </c>
      <c r="I1554" s="22"/>
    </row>
    <row r="1555" spans="1:9" ht="27" x14ac:dyDescent="0.25">
      <c r="A1555" s="32">
        <v>4861</v>
      </c>
      <c r="B1555" s="32" t="s">
        <v>1953</v>
      </c>
      <c r="C1555" s="32" t="s">
        <v>1952</v>
      </c>
      <c r="D1555" s="32" t="s">
        <v>381</v>
      </c>
      <c r="E1555" s="32" t="s">
        <v>10</v>
      </c>
      <c r="F1555" s="32">
        <v>0</v>
      </c>
      <c r="G1555" s="32">
        <v>0</v>
      </c>
      <c r="H1555" s="32">
        <v>2</v>
      </c>
      <c r="I1555" s="22"/>
    </row>
    <row r="1556" spans="1:9" ht="27" x14ac:dyDescent="0.25">
      <c r="A1556" s="32">
        <v>4861</v>
      </c>
      <c r="B1556" s="32" t="s">
        <v>1954</v>
      </c>
      <c r="C1556" s="32" t="s">
        <v>1952</v>
      </c>
      <c r="D1556" s="32" t="s">
        <v>381</v>
      </c>
      <c r="E1556" s="32" t="s">
        <v>10</v>
      </c>
      <c r="F1556" s="32">
        <v>0</v>
      </c>
      <c r="G1556" s="32">
        <v>0</v>
      </c>
      <c r="H1556" s="32">
        <v>2</v>
      </c>
      <c r="I1556" s="22"/>
    </row>
    <row r="1557" spans="1:9" ht="27" x14ac:dyDescent="0.25">
      <c r="A1557" s="32">
        <v>4861</v>
      </c>
      <c r="B1557" s="32" t="s">
        <v>1955</v>
      </c>
      <c r="C1557" s="32" t="s">
        <v>1952</v>
      </c>
      <c r="D1557" s="32" t="s">
        <v>381</v>
      </c>
      <c r="E1557" s="32" t="s">
        <v>10</v>
      </c>
      <c r="F1557" s="32">
        <v>0</v>
      </c>
      <c r="G1557" s="32">
        <v>0</v>
      </c>
      <c r="H1557" s="32">
        <v>4</v>
      </c>
      <c r="I1557" s="22"/>
    </row>
    <row r="1558" spans="1:9" ht="27" x14ac:dyDescent="0.25">
      <c r="A1558" s="32">
        <v>4861</v>
      </c>
      <c r="B1558" s="32" t="s">
        <v>1956</v>
      </c>
      <c r="C1558" s="32" t="s">
        <v>1952</v>
      </c>
      <c r="D1558" s="32" t="s">
        <v>381</v>
      </c>
      <c r="E1558" s="32" t="s">
        <v>10</v>
      </c>
      <c r="F1558" s="32">
        <v>0</v>
      </c>
      <c r="G1558" s="32">
        <v>0</v>
      </c>
      <c r="H1558" s="32">
        <v>2</v>
      </c>
      <c r="I1558" s="22"/>
    </row>
    <row r="1559" spans="1:9" ht="27" x14ac:dyDescent="0.25">
      <c r="A1559" s="32">
        <v>4861</v>
      </c>
      <c r="B1559" s="32" t="s">
        <v>1957</v>
      </c>
      <c r="C1559" s="32" t="s">
        <v>1952</v>
      </c>
      <c r="D1559" s="32" t="s">
        <v>381</v>
      </c>
      <c r="E1559" s="32" t="s">
        <v>10</v>
      </c>
      <c r="F1559" s="32">
        <v>0</v>
      </c>
      <c r="G1559" s="32">
        <v>0</v>
      </c>
      <c r="H1559" s="32">
        <v>4</v>
      </c>
      <c r="I1559" s="22"/>
    </row>
    <row r="1560" spans="1:9" ht="27" x14ac:dyDescent="0.25">
      <c r="A1560" s="32">
        <v>4861</v>
      </c>
      <c r="B1560" s="32" t="s">
        <v>1958</v>
      </c>
      <c r="C1560" s="32" t="s">
        <v>1952</v>
      </c>
      <c r="D1560" s="32" t="s">
        <v>381</v>
      </c>
      <c r="E1560" s="32" t="s">
        <v>10</v>
      </c>
      <c r="F1560" s="32">
        <v>0</v>
      </c>
      <c r="G1560" s="32">
        <v>0</v>
      </c>
      <c r="H1560" s="32">
        <v>2</v>
      </c>
      <c r="I1560" s="22"/>
    </row>
    <row r="1561" spans="1:9" ht="27" x14ac:dyDescent="0.25">
      <c r="A1561" s="32">
        <v>4861</v>
      </c>
      <c r="B1561" s="32" t="s">
        <v>1959</v>
      </c>
      <c r="C1561" s="32" t="s">
        <v>1952</v>
      </c>
      <c r="D1561" s="32" t="s">
        <v>381</v>
      </c>
      <c r="E1561" s="32" t="s">
        <v>10</v>
      </c>
      <c r="F1561" s="32">
        <v>0</v>
      </c>
      <c r="G1561" s="32">
        <v>0</v>
      </c>
      <c r="H1561" s="32">
        <v>2</v>
      </c>
      <c r="I1561" s="22"/>
    </row>
    <row r="1562" spans="1:9" ht="27" x14ac:dyDescent="0.25">
      <c r="A1562" s="32">
        <v>4861</v>
      </c>
      <c r="B1562" s="32" t="s">
        <v>1960</v>
      </c>
      <c r="C1562" s="32" t="s">
        <v>1952</v>
      </c>
      <c r="D1562" s="32" t="s">
        <v>381</v>
      </c>
      <c r="E1562" s="32" t="s">
        <v>10</v>
      </c>
      <c r="F1562" s="32">
        <v>0</v>
      </c>
      <c r="G1562" s="32">
        <v>0</v>
      </c>
      <c r="H1562" s="32">
        <v>4</v>
      </c>
      <c r="I1562" s="22"/>
    </row>
    <row r="1563" spans="1:9" ht="27" x14ac:dyDescent="0.25">
      <c r="A1563" s="32">
        <v>4861</v>
      </c>
      <c r="B1563" s="32" t="s">
        <v>1961</v>
      </c>
      <c r="C1563" s="32" t="s">
        <v>1952</v>
      </c>
      <c r="D1563" s="32" t="s">
        <v>381</v>
      </c>
      <c r="E1563" s="32" t="s">
        <v>10</v>
      </c>
      <c r="F1563" s="32">
        <v>0</v>
      </c>
      <c r="G1563" s="32">
        <v>0</v>
      </c>
      <c r="H1563" s="32">
        <v>2</v>
      </c>
      <c r="I1563" s="22"/>
    </row>
    <row r="1564" spans="1:9" ht="27" x14ac:dyDescent="0.25">
      <c r="A1564" s="32">
        <v>4861</v>
      </c>
      <c r="B1564" s="32" t="s">
        <v>1962</v>
      </c>
      <c r="C1564" s="32" t="s">
        <v>1952</v>
      </c>
      <c r="D1564" s="32" t="s">
        <v>381</v>
      </c>
      <c r="E1564" s="32" t="s">
        <v>10</v>
      </c>
      <c r="F1564" s="32">
        <v>0</v>
      </c>
      <c r="G1564" s="32">
        <v>0</v>
      </c>
      <c r="H1564" s="32">
        <v>4</v>
      </c>
      <c r="I1564" s="22"/>
    </row>
    <row r="1565" spans="1:9" ht="27" x14ac:dyDescent="0.25">
      <c r="A1565" s="32">
        <v>4861</v>
      </c>
      <c r="B1565" s="32" t="s">
        <v>1963</v>
      </c>
      <c r="C1565" s="32" t="s">
        <v>1952</v>
      </c>
      <c r="D1565" s="32" t="s">
        <v>381</v>
      </c>
      <c r="E1565" s="32" t="s">
        <v>10</v>
      </c>
      <c r="F1565" s="32">
        <v>0</v>
      </c>
      <c r="G1565" s="32">
        <v>0</v>
      </c>
      <c r="H1565" s="32">
        <v>4</v>
      </c>
      <c r="I1565" s="22"/>
    </row>
    <row r="1566" spans="1:9" ht="27" x14ac:dyDescent="0.25">
      <c r="A1566" s="32">
        <v>4861</v>
      </c>
      <c r="B1566" s="32" t="s">
        <v>1964</v>
      </c>
      <c r="C1566" s="32" t="s">
        <v>1952</v>
      </c>
      <c r="D1566" s="32" t="s">
        <v>381</v>
      </c>
      <c r="E1566" s="32" t="s">
        <v>10</v>
      </c>
      <c r="F1566" s="32">
        <v>0</v>
      </c>
      <c r="G1566" s="32">
        <v>0</v>
      </c>
      <c r="H1566" s="32">
        <v>2</v>
      </c>
      <c r="I1566" s="22"/>
    </row>
    <row r="1567" spans="1:9" ht="27" x14ac:dyDescent="0.25">
      <c r="A1567" s="32">
        <v>4861</v>
      </c>
      <c r="B1567" s="32" t="s">
        <v>1965</v>
      </c>
      <c r="C1567" s="32" t="s">
        <v>1952</v>
      </c>
      <c r="D1567" s="32" t="s">
        <v>381</v>
      </c>
      <c r="E1567" s="32" t="s">
        <v>10</v>
      </c>
      <c r="F1567" s="32">
        <v>0</v>
      </c>
      <c r="G1567" s="32">
        <v>0</v>
      </c>
      <c r="H1567" s="32">
        <v>4</v>
      </c>
      <c r="I1567" s="22"/>
    </row>
    <row r="1568" spans="1:9" x14ac:dyDescent="0.25">
      <c r="A1568" s="32">
        <v>4861</v>
      </c>
      <c r="B1568" s="32" t="s">
        <v>2012</v>
      </c>
      <c r="C1568" s="32" t="s">
        <v>2027</v>
      </c>
      <c r="D1568" s="32" t="s">
        <v>381</v>
      </c>
      <c r="E1568" s="32" t="s">
        <v>10</v>
      </c>
      <c r="F1568" s="32">
        <v>0</v>
      </c>
      <c r="G1568" s="32">
        <v>0</v>
      </c>
      <c r="H1568" s="32">
        <v>4</v>
      </c>
      <c r="I1568" s="22"/>
    </row>
    <row r="1569" spans="1:9" x14ac:dyDescent="0.25">
      <c r="A1569" s="32">
        <v>4861</v>
      </c>
      <c r="B1569" s="32" t="s">
        <v>2013</v>
      </c>
      <c r="C1569" s="32" t="s">
        <v>2027</v>
      </c>
      <c r="D1569" s="32" t="s">
        <v>381</v>
      </c>
      <c r="E1569" s="32" t="s">
        <v>10</v>
      </c>
      <c r="F1569" s="32">
        <v>0</v>
      </c>
      <c r="G1569" s="32">
        <v>0</v>
      </c>
      <c r="H1569" s="32">
        <v>2</v>
      </c>
      <c r="I1569" s="22"/>
    </row>
    <row r="1570" spans="1:9" x14ac:dyDescent="0.25">
      <c r="A1570" s="32">
        <v>4861</v>
      </c>
      <c r="B1570" s="32" t="s">
        <v>2014</v>
      </c>
      <c r="C1570" s="32" t="s">
        <v>2027</v>
      </c>
      <c r="D1570" s="32" t="s">
        <v>381</v>
      </c>
      <c r="E1570" s="32" t="s">
        <v>10</v>
      </c>
      <c r="F1570" s="32">
        <v>0</v>
      </c>
      <c r="G1570" s="32">
        <v>0</v>
      </c>
      <c r="H1570" s="32">
        <v>4</v>
      </c>
      <c r="I1570" s="22"/>
    </row>
    <row r="1571" spans="1:9" x14ac:dyDescent="0.25">
      <c r="A1571" s="32">
        <v>4861</v>
      </c>
      <c r="B1571" s="32" t="s">
        <v>2015</v>
      </c>
      <c r="C1571" s="32" t="s">
        <v>2027</v>
      </c>
      <c r="D1571" s="32" t="s">
        <v>381</v>
      </c>
      <c r="E1571" s="32" t="s">
        <v>10</v>
      </c>
      <c r="F1571" s="32">
        <v>0</v>
      </c>
      <c r="G1571" s="32">
        <v>0</v>
      </c>
      <c r="H1571" s="32">
        <v>4</v>
      </c>
      <c r="I1571" s="22"/>
    </row>
    <row r="1572" spans="1:9" x14ac:dyDescent="0.25">
      <c r="A1572" s="32">
        <v>4861</v>
      </c>
      <c r="B1572" s="32" t="s">
        <v>2016</v>
      </c>
      <c r="C1572" s="32" t="s">
        <v>2027</v>
      </c>
      <c r="D1572" s="32" t="s">
        <v>381</v>
      </c>
      <c r="E1572" s="32" t="s">
        <v>10</v>
      </c>
      <c r="F1572" s="32">
        <v>0</v>
      </c>
      <c r="G1572" s="32">
        <v>0</v>
      </c>
      <c r="H1572" s="32">
        <v>2</v>
      </c>
      <c r="I1572" s="22"/>
    </row>
    <row r="1573" spans="1:9" x14ac:dyDescent="0.25">
      <c r="A1573" s="32">
        <v>4861</v>
      </c>
      <c r="B1573" s="32" t="s">
        <v>2017</v>
      </c>
      <c r="C1573" s="32" t="s">
        <v>2027</v>
      </c>
      <c r="D1573" s="32" t="s">
        <v>381</v>
      </c>
      <c r="E1573" s="32" t="s">
        <v>10</v>
      </c>
      <c r="F1573" s="32">
        <v>0</v>
      </c>
      <c r="G1573" s="32">
        <v>0</v>
      </c>
      <c r="H1573" s="32">
        <v>2</v>
      </c>
      <c r="I1573" s="22"/>
    </row>
    <row r="1574" spans="1:9" x14ac:dyDescent="0.25">
      <c r="A1574" s="32">
        <v>4861</v>
      </c>
      <c r="B1574" s="32" t="s">
        <v>2018</v>
      </c>
      <c r="C1574" s="32" t="s">
        <v>2027</v>
      </c>
      <c r="D1574" s="32" t="s">
        <v>381</v>
      </c>
      <c r="E1574" s="32" t="s">
        <v>10</v>
      </c>
      <c r="F1574" s="32">
        <v>0</v>
      </c>
      <c r="G1574" s="32">
        <v>0</v>
      </c>
      <c r="H1574" s="32">
        <v>4</v>
      </c>
      <c r="I1574" s="22"/>
    </row>
    <row r="1575" spans="1:9" x14ac:dyDescent="0.25">
      <c r="A1575" s="32">
        <v>4861</v>
      </c>
      <c r="B1575" s="32" t="s">
        <v>2019</v>
      </c>
      <c r="C1575" s="32" t="s">
        <v>2027</v>
      </c>
      <c r="D1575" s="32" t="s">
        <v>381</v>
      </c>
      <c r="E1575" s="32" t="s">
        <v>10</v>
      </c>
      <c r="F1575" s="32">
        <v>0</v>
      </c>
      <c r="G1575" s="32">
        <v>0</v>
      </c>
      <c r="H1575" s="32">
        <v>4</v>
      </c>
      <c r="I1575" s="22"/>
    </row>
    <row r="1576" spans="1:9" x14ac:dyDescent="0.25">
      <c r="A1576" s="32">
        <v>4861</v>
      </c>
      <c r="B1576" s="32" t="s">
        <v>2020</v>
      </c>
      <c r="C1576" s="32" t="s">
        <v>2027</v>
      </c>
      <c r="D1576" s="32" t="s">
        <v>381</v>
      </c>
      <c r="E1576" s="32" t="s">
        <v>10</v>
      </c>
      <c r="F1576" s="32">
        <v>0</v>
      </c>
      <c r="G1576" s="32">
        <v>0</v>
      </c>
      <c r="H1576" s="32">
        <v>2</v>
      </c>
      <c r="I1576" s="22"/>
    </row>
    <row r="1577" spans="1:9" x14ac:dyDescent="0.25">
      <c r="A1577" s="32">
        <v>4861</v>
      </c>
      <c r="B1577" s="32" t="s">
        <v>2021</v>
      </c>
      <c r="C1577" s="32" t="s">
        <v>2027</v>
      </c>
      <c r="D1577" s="32" t="s">
        <v>381</v>
      </c>
      <c r="E1577" s="32" t="s">
        <v>10</v>
      </c>
      <c r="F1577" s="32">
        <v>0</v>
      </c>
      <c r="G1577" s="32">
        <v>0</v>
      </c>
      <c r="H1577" s="32">
        <v>2</v>
      </c>
      <c r="I1577" s="22"/>
    </row>
    <row r="1578" spans="1:9" x14ac:dyDescent="0.25">
      <c r="A1578" s="32">
        <v>4861</v>
      </c>
      <c r="B1578" s="32" t="s">
        <v>2022</v>
      </c>
      <c r="C1578" s="32" t="s">
        <v>2027</v>
      </c>
      <c r="D1578" s="32" t="s">
        <v>381</v>
      </c>
      <c r="E1578" s="32" t="s">
        <v>10</v>
      </c>
      <c r="F1578" s="32">
        <v>0</v>
      </c>
      <c r="G1578" s="32">
        <v>0</v>
      </c>
      <c r="H1578" s="32">
        <v>2</v>
      </c>
      <c r="I1578" s="22"/>
    </row>
    <row r="1579" spans="1:9" x14ac:dyDescent="0.25">
      <c r="A1579" s="32">
        <v>4861</v>
      </c>
      <c r="B1579" s="32" t="s">
        <v>2023</v>
      </c>
      <c r="C1579" s="32" t="s">
        <v>2027</v>
      </c>
      <c r="D1579" s="32" t="s">
        <v>381</v>
      </c>
      <c r="E1579" s="32" t="s">
        <v>10</v>
      </c>
      <c r="F1579" s="32">
        <v>0</v>
      </c>
      <c r="G1579" s="32">
        <v>0</v>
      </c>
      <c r="H1579" s="32">
        <v>2</v>
      </c>
      <c r="I1579" s="22"/>
    </row>
    <row r="1580" spans="1:9" x14ac:dyDescent="0.25">
      <c r="A1580" s="32">
        <v>4861</v>
      </c>
      <c r="B1580" s="32" t="s">
        <v>2024</v>
      </c>
      <c r="C1580" s="32" t="s">
        <v>2027</v>
      </c>
      <c r="D1580" s="32" t="s">
        <v>381</v>
      </c>
      <c r="E1580" s="32" t="s">
        <v>10</v>
      </c>
      <c r="F1580" s="32">
        <v>0</v>
      </c>
      <c r="G1580" s="32">
        <v>0</v>
      </c>
      <c r="H1580" s="32">
        <v>2</v>
      </c>
      <c r="I1580" s="22"/>
    </row>
    <row r="1581" spans="1:9" x14ac:dyDescent="0.25">
      <c r="A1581" s="32">
        <v>4861</v>
      </c>
      <c r="B1581" s="32" t="s">
        <v>2025</v>
      </c>
      <c r="C1581" s="32" t="s">
        <v>2027</v>
      </c>
      <c r="D1581" s="32" t="s">
        <v>381</v>
      </c>
      <c r="E1581" s="32" t="s">
        <v>10</v>
      </c>
      <c r="F1581" s="32">
        <v>0</v>
      </c>
      <c r="G1581" s="32">
        <v>0</v>
      </c>
      <c r="H1581" s="32">
        <v>4</v>
      </c>
      <c r="I1581" s="22"/>
    </row>
    <row r="1582" spans="1:9" x14ac:dyDescent="0.25">
      <c r="A1582" s="32">
        <v>4861</v>
      </c>
      <c r="B1582" s="32" t="s">
        <v>2026</v>
      </c>
      <c r="C1582" s="32" t="s">
        <v>2027</v>
      </c>
      <c r="D1582" s="32" t="s">
        <v>381</v>
      </c>
      <c r="E1582" s="32" t="s">
        <v>10</v>
      </c>
      <c r="F1582" s="32">
        <v>0</v>
      </c>
      <c r="G1582" s="32">
        <v>0</v>
      </c>
      <c r="H1582" s="32">
        <v>2</v>
      </c>
      <c r="I1582" s="22"/>
    </row>
    <row r="1583" spans="1:9" ht="27" x14ac:dyDescent="0.25">
      <c r="A1583" s="32" t="s">
        <v>23</v>
      </c>
      <c r="B1583" s="32" t="s">
        <v>2063</v>
      </c>
      <c r="C1583" s="32" t="s">
        <v>1952</v>
      </c>
      <c r="D1583" s="32" t="s">
        <v>381</v>
      </c>
      <c r="E1583" s="32" t="s">
        <v>10</v>
      </c>
      <c r="F1583" s="32">
        <v>0</v>
      </c>
      <c r="G1583" s="32">
        <v>0</v>
      </c>
      <c r="H1583" s="32">
        <v>25</v>
      </c>
      <c r="I1583" s="22"/>
    </row>
    <row r="1584" spans="1:9" x14ac:dyDescent="0.25">
      <c r="A1584" s="32" t="s">
        <v>23</v>
      </c>
      <c r="B1584" s="32" t="s">
        <v>364</v>
      </c>
      <c r="C1584" s="32" t="s">
        <v>38</v>
      </c>
      <c r="D1584" s="32" t="s">
        <v>381</v>
      </c>
      <c r="E1584" s="32" t="s">
        <v>14</v>
      </c>
      <c r="F1584" s="32">
        <v>0</v>
      </c>
      <c r="G1584" s="32">
        <v>0</v>
      </c>
      <c r="H1584" s="32">
        <v>1</v>
      </c>
      <c r="I1584" s="22"/>
    </row>
    <row r="1585" spans="1:9" x14ac:dyDescent="0.25">
      <c r="A1585" s="32" t="s">
        <v>23</v>
      </c>
      <c r="B1585" s="32" t="s">
        <v>6303</v>
      </c>
      <c r="C1585" s="32" t="s">
        <v>38</v>
      </c>
      <c r="D1585" s="32" t="s">
        <v>381</v>
      </c>
      <c r="E1585" s="32" t="s">
        <v>14</v>
      </c>
      <c r="F1585" s="32">
        <v>0</v>
      </c>
      <c r="G1585" s="32">
        <v>0</v>
      </c>
      <c r="H1585" s="32">
        <v>1</v>
      </c>
      <c r="I1585" s="22"/>
    </row>
    <row r="1586" spans="1:9" ht="15" customHeight="1" x14ac:dyDescent="0.25">
      <c r="A1586" s="130" t="s">
        <v>12</v>
      </c>
      <c r="B1586" s="131"/>
      <c r="C1586" s="131"/>
      <c r="D1586" s="131"/>
      <c r="E1586" s="131"/>
      <c r="F1586" s="131"/>
      <c r="G1586" s="131"/>
      <c r="H1586" s="132"/>
      <c r="I1586" s="22"/>
    </row>
    <row r="1587" spans="1:9" ht="27" x14ac:dyDescent="0.25">
      <c r="A1587" s="11">
        <v>4861</v>
      </c>
      <c r="B1587" s="11" t="s">
        <v>2748</v>
      </c>
      <c r="C1587" s="11" t="s">
        <v>454</v>
      </c>
      <c r="D1587" s="11" t="s">
        <v>1212</v>
      </c>
      <c r="E1587" s="11" t="s">
        <v>14</v>
      </c>
      <c r="F1587" s="11">
        <v>0</v>
      </c>
      <c r="G1587" s="11">
        <v>0</v>
      </c>
      <c r="H1587" s="11">
        <v>1</v>
      </c>
    </row>
    <row r="1588" spans="1:9" ht="27" x14ac:dyDescent="0.25">
      <c r="A1588" s="11">
        <v>4861</v>
      </c>
      <c r="B1588" s="11" t="s">
        <v>1198</v>
      </c>
      <c r="C1588" s="11" t="s">
        <v>454</v>
      </c>
      <c r="D1588" s="11" t="s">
        <v>15</v>
      </c>
      <c r="E1588" s="11" t="s">
        <v>14</v>
      </c>
      <c r="F1588" s="11">
        <v>103000</v>
      </c>
      <c r="G1588" s="11">
        <v>103000</v>
      </c>
      <c r="H1588" s="11">
        <v>1</v>
      </c>
    </row>
    <row r="1589" spans="1:9" ht="15" customHeight="1" x14ac:dyDescent="0.25">
      <c r="A1589" s="11">
        <v>4861</v>
      </c>
      <c r="B1589" s="11" t="s">
        <v>360</v>
      </c>
      <c r="C1589" s="11" t="s">
        <v>28</v>
      </c>
      <c r="D1589" s="11" t="s">
        <v>15</v>
      </c>
      <c r="E1589" s="11" t="s">
        <v>14</v>
      </c>
      <c r="F1589" s="11">
        <v>96000000</v>
      </c>
      <c r="G1589" s="11">
        <v>96000000</v>
      </c>
      <c r="H1589" s="11">
        <v>1</v>
      </c>
    </row>
    <row r="1590" spans="1:9" ht="15" customHeight="1" x14ac:dyDescent="0.25">
      <c r="A1590" s="11" t="s">
        <v>23</v>
      </c>
      <c r="B1590" s="11" t="s">
        <v>361</v>
      </c>
      <c r="C1590" s="11" t="s">
        <v>28</v>
      </c>
      <c r="D1590" s="11" t="s">
        <v>15</v>
      </c>
      <c r="E1590" s="11" t="s">
        <v>14</v>
      </c>
      <c r="F1590" s="11">
        <v>47200000</v>
      </c>
      <c r="G1590" s="11">
        <v>47200000</v>
      </c>
      <c r="H1590" s="11">
        <v>1</v>
      </c>
    </row>
    <row r="1591" spans="1:9" ht="15" customHeight="1" x14ac:dyDescent="0.25">
      <c r="A1591" s="11" t="s">
        <v>23</v>
      </c>
      <c r="B1591" s="11" t="s">
        <v>362</v>
      </c>
      <c r="C1591" s="11" t="s">
        <v>28</v>
      </c>
      <c r="D1591" s="11" t="s">
        <v>15</v>
      </c>
      <c r="E1591" s="11" t="s">
        <v>14</v>
      </c>
      <c r="F1591" s="11">
        <v>50035000</v>
      </c>
      <c r="G1591" s="11">
        <v>50035000</v>
      </c>
      <c r="H1591" s="11">
        <v>1</v>
      </c>
    </row>
    <row r="1592" spans="1:9" ht="27" x14ac:dyDescent="0.25">
      <c r="A1592" s="11" t="s">
        <v>23</v>
      </c>
      <c r="B1592" s="11" t="s">
        <v>363</v>
      </c>
      <c r="C1592" s="11" t="s">
        <v>37</v>
      </c>
      <c r="D1592" s="11" t="s">
        <v>15</v>
      </c>
      <c r="E1592" s="11" t="s">
        <v>14</v>
      </c>
      <c r="F1592" s="11">
        <v>100000000</v>
      </c>
      <c r="G1592" s="11">
        <v>100000000</v>
      </c>
      <c r="H1592" s="11">
        <v>1</v>
      </c>
    </row>
    <row r="1593" spans="1:9" ht="15" customHeight="1" x14ac:dyDescent="0.25">
      <c r="A1593" s="11" t="s">
        <v>23</v>
      </c>
      <c r="B1593" s="11" t="s">
        <v>364</v>
      </c>
      <c r="C1593" s="11" t="s">
        <v>38</v>
      </c>
      <c r="D1593" s="11" t="s">
        <v>15</v>
      </c>
      <c r="E1593" s="11" t="s">
        <v>14</v>
      </c>
      <c r="F1593" s="11">
        <v>0</v>
      </c>
      <c r="G1593" s="11">
        <v>0</v>
      </c>
      <c r="H1593" s="11">
        <v>1</v>
      </c>
    </row>
    <row r="1594" spans="1:9" ht="15" customHeight="1" x14ac:dyDescent="0.25">
      <c r="A1594" s="11">
        <v>4861</v>
      </c>
      <c r="B1594" s="11" t="s">
        <v>1866</v>
      </c>
      <c r="C1594" s="11" t="s">
        <v>38</v>
      </c>
      <c r="D1594" s="11" t="s">
        <v>381</v>
      </c>
      <c r="E1594" s="11" t="s">
        <v>14</v>
      </c>
      <c r="F1594" s="11">
        <v>0</v>
      </c>
      <c r="G1594" s="11">
        <v>0</v>
      </c>
      <c r="H1594" s="11">
        <v>1</v>
      </c>
    </row>
    <row r="1595" spans="1:9" ht="27" x14ac:dyDescent="0.25">
      <c r="A1595" s="11" t="s">
        <v>23</v>
      </c>
      <c r="B1595" s="11" t="s">
        <v>365</v>
      </c>
      <c r="C1595" s="11" t="s">
        <v>29</v>
      </c>
      <c r="D1595" s="11" t="s">
        <v>15</v>
      </c>
      <c r="E1595" s="11" t="s">
        <v>14</v>
      </c>
      <c r="F1595" s="11">
        <v>121995000</v>
      </c>
      <c r="G1595" s="11">
        <v>121995000</v>
      </c>
      <c r="H1595" s="11">
        <v>1</v>
      </c>
    </row>
    <row r="1596" spans="1:9" ht="40.5" x14ac:dyDescent="0.25">
      <c r="A1596" s="11" t="s">
        <v>257</v>
      </c>
      <c r="B1596" s="11" t="s">
        <v>366</v>
      </c>
      <c r="C1596" s="11" t="s">
        <v>34</v>
      </c>
      <c r="D1596" s="11" t="s">
        <v>9</v>
      </c>
      <c r="E1596" s="11" t="s">
        <v>14</v>
      </c>
      <c r="F1596" s="11">
        <v>0</v>
      </c>
      <c r="G1596" s="11">
        <v>0</v>
      </c>
      <c r="H1596" s="11">
        <v>1</v>
      </c>
    </row>
    <row r="1597" spans="1:9" x14ac:dyDescent="0.25">
      <c r="A1597" s="11">
        <v>4861</v>
      </c>
      <c r="B1597" s="11" t="s">
        <v>5309</v>
      </c>
      <c r="C1597" s="11" t="s">
        <v>38</v>
      </c>
      <c r="D1597" s="11" t="s">
        <v>381</v>
      </c>
      <c r="E1597" s="11" t="s">
        <v>14</v>
      </c>
      <c r="F1597" s="11">
        <v>0</v>
      </c>
      <c r="G1597" s="11">
        <v>0</v>
      </c>
      <c r="H1597" s="11">
        <v>1</v>
      </c>
    </row>
    <row r="1598" spans="1:9" ht="25.5" customHeight="1" x14ac:dyDescent="0.25">
      <c r="A1598" s="11">
        <v>4861</v>
      </c>
      <c r="B1598" s="11" t="s">
        <v>5773</v>
      </c>
      <c r="C1598" s="11" t="s">
        <v>454</v>
      </c>
      <c r="D1598" s="11" t="s">
        <v>1212</v>
      </c>
      <c r="E1598" s="11" t="s">
        <v>14</v>
      </c>
      <c r="F1598" s="11">
        <v>800000</v>
      </c>
      <c r="G1598" s="11">
        <v>800000</v>
      </c>
      <c r="H1598" s="11">
        <v>1</v>
      </c>
    </row>
    <row r="1599" spans="1:9" ht="25.5" customHeight="1" x14ac:dyDescent="0.25">
      <c r="A1599" s="11">
        <v>4861</v>
      </c>
      <c r="B1599" s="11" t="s">
        <v>6303</v>
      </c>
      <c r="C1599" s="11" t="s">
        <v>38</v>
      </c>
      <c r="D1599" s="11" t="s">
        <v>381</v>
      </c>
      <c r="E1599" s="11" t="s">
        <v>14</v>
      </c>
      <c r="F1599" s="11">
        <v>40000000</v>
      </c>
      <c r="G1599" s="11">
        <v>40000000</v>
      </c>
      <c r="H1599" s="11">
        <v>1</v>
      </c>
    </row>
    <row r="1600" spans="1:9" ht="15" customHeight="1" x14ac:dyDescent="0.25">
      <c r="A1600" s="136" t="s">
        <v>4926</v>
      </c>
      <c r="B1600" s="137"/>
      <c r="C1600" s="137"/>
      <c r="D1600" s="137"/>
      <c r="E1600" s="137"/>
      <c r="F1600" s="137"/>
      <c r="G1600" s="137"/>
      <c r="H1600" s="153"/>
    </row>
    <row r="1601" spans="1:32" x14ac:dyDescent="0.25">
      <c r="A1601" s="130" t="s">
        <v>8</v>
      </c>
      <c r="B1601" s="131"/>
      <c r="C1601" s="131"/>
      <c r="D1601" s="131"/>
      <c r="E1601" s="131"/>
      <c r="F1601" s="131"/>
      <c r="G1601" s="131"/>
      <c r="H1601" s="132"/>
    </row>
    <row r="1602" spans="1:32" x14ac:dyDescent="0.25">
      <c r="A1602" s="15"/>
      <c r="B1602" s="15"/>
      <c r="C1602" s="15"/>
      <c r="D1602" s="15"/>
      <c r="E1602" s="15"/>
      <c r="F1602" s="15"/>
      <c r="G1602" s="15"/>
      <c r="H1602" s="15"/>
    </row>
    <row r="1603" spans="1:32" ht="15" customHeight="1" x14ac:dyDescent="0.25">
      <c r="A1603" s="166" t="s">
        <v>16</v>
      </c>
      <c r="B1603" s="167"/>
      <c r="C1603" s="167"/>
      <c r="D1603" s="167"/>
      <c r="E1603" s="167"/>
      <c r="F1603" s="167"/>
      <c r="G1603" s="167"/>
      <c r="H1603" s="168"/>
    </row>
    <row r="1604" spans="1:32" ht="15" customHeight="1" x14ac:dyDescent="0.25">
      <c r="A1604" s="136" t="s">
        <v>4927</v>
      </c>
      <c r="B1604" s="137"/>
      <c r="C1604" s="137"/>
      <c r="D1604" s="137"/>
      <c r="E1604" s="137"/>
      <c r="F1604" s="137"/>
      <c r="G1604" s="137"/>
      <c r="H1604" s="153"/>
      <c r="AB1604" s="50"/>
      <c r="AC1604" s="47"/>
    </row>
    <row r="1605" spans="1:32" s="28" customFormat="1" ht="15" customHeight="1" x14ac:dyDescent="0.25">
      <c r="A1605" s="130" t="s">
        <v>16</v>
      </c>
      <c r="B1605" s="131"/>
      <c r="C1605" s="131"/>
      <c r="D1605" s="131"/>
      <c r="E1605" s="131"/>
      <c r="F1605" s="131"/>
      <c r="G1605" s="131"/>
      <c r="H1605" s="132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 s="51"/>
      <c r="AC1605" s="48"/>
    </row>
    <row r="1606" spans="1:32" s="28" customFormat="1" ht="15" customHeight="1" x14ac:dyDescent="0.25">
      <c r="A1606" s="68"/>
      <c r="B1606" s="1"/>
      <c r="C1606" s="1"/>
      <c r="D1606" s="36"/>
      <c r="E1606" s="36"/>
      <c r="F1606" s="98"/>
      <c r="G1606" s="98"/>
      <c r="H1606" s="72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32" ht="27" x14ac:dyDescent="0.25">
      <c r="A1607" s="4">
        <v>4861</v>
      </c>
      <c r="B1607" s="4" t="s">
        <v>4108</v>
      </c>
      <c r="C1607" s="4" t="s">
        <v>467</v>
      </c>
      <c r="D1607" s="4" t="s">
        <v>381</v>
      </c>
      <c r="E1607" s="4" t="s">
        <v>14</v>
      </c>
      <c r="F1607" s="4">
        <v>50000000</v>
      </c>
      <c r="G1607" s="4">
        <v>50000000</v>
      </c>
      <c r="H1607" s="4">
        <v>1</v>
      </c>
      <c r="AB1607" s="49"/>
      <c r="AC1607" s="49"/>
      <c r="AD1607" s="49"/>
      <c r="AE1607" s="49"/>
      <c r="AF1607" s="49"/>
    </row>
    <row r="1608" spans="1:32" ht="15" customHeight="1" x14ac:dyDescent="0.25">
      <c r="A1608" s="133" t="s">
        <v>6288</v>
      </c>
      <c r="B1608" s="134"/>
      <c r="C1608" s="134"/>
      <c r="D1608" s="134"/>
      <c r="E1608" s="134"/>
      <c r="F1608" s="134"/>
      <c r="G1608" s="134"/>
      <c r="H1608" s="135"/>
      <c r="I1608" s="28"/>
    </row>
    <row r="1609" spans="1:32" ht="18" customHeight="1" x14ac:dyDescent="0.25">
      <c r="A1609" s="130" t="s">
        <v>16</v>
      </c>
      <c r="B1609" s="131"/>
      <c r="C1609" s="131"/>
      <c r="D1609" s="131"/>
      <c r="E1609" s="131"/>
      <c r="F1609" s="131"/>
      <c r="G1609" s="131"/>
      <c r="H1609" s="132"/>
    </row>
    <row r="1610" spans="1:32" ht="27" x14ac:dyDescent="0.25">
      <c r="A1610" s="32">
        <v>5112</v>
      </c>
      <c r="B1610" s="32" t="s">
        <v>4465</v>
      </c>
      <c r="C1610" s="32" t="s">
        <v>1798</v>
      </c>
      <c r="D1610" s="32" t="s">
        <v>381</v>
      </c>
      <c r="E1610" s="32" t="s">
        <v>14</v>
      </c>
      <c r="F1610" s="32">
        <v>149794001</v>
      </c>
      <c r="G1610" s="32">
        <v>149794001</v>
      </c>
      <c r="H1610" s="11">
        <v>1</v>
      </c>
    </row>
    <row r="1611" spans="1:32" ht="27" x14ac:dyDescent="0.25">
      <c r="A1611" s="32">
        <v>5112</v>
      </c>
      <c r="B1611" s="32" t="s">
        <v>4466</v>
      </c>
      <c r="C1611" s="32" t="s">
        <v>1798</v>
      </c>
      <c r="D1611" s="32" t="s">
        <v>381</v>
      </c>
      <c r="E1611" s="32" t="s">
        <v>14</v>
      </c>
      <c r="F1611" s="32">
        <v>104736407</v>
      </c>
      <c r="G1611" s="32">
        <v>104736407</v>
      </c>
      <c r="H1611" s="11">
        <v>1</v>
      </c>
    </row>
    <row r="1612" spans="1:32" ht="27" x14ac:dyDescent="0.25">
      <c r="A1612" s="32">
        <v>5112</v>
      </c>
      <c r="B1612" s="32" t="s">
        <v>4467</v>
      </c>
      <c r="C1612" s="32" t="s">
        <v>1798</v>
      </c>
      <c r="D1612" s="32" t="s">
        <v>15</v>
      </c>
      <c r="E1612" s="32" t="s">
        <v>14</v>
      </c>
      <c r="F1612" s="32">
        <v>47721107</v>
      </c>
      <c r="G1612" s="32">
        <v>47721107</v>
      </c>
      <c r="H1612" s="11">
        <v>1</v>
      </c>
    </row>
    <row r="1613" spans="1:32" ht="27" x14ac:dyDescent="0.25">
      <c r="A1613" s="32">
        <v>5112</v>
      </c>
      <c r="B1613" s="32" t="s">
        <v>4468</v>
      </c>
      <c r="C1613" s="32" t="s">
        <v>1798</v>
      </c>
      <c r="D1613" s="32" t="s">
        <v>381</v>
      </c>
      <c r="E1613" s="32" t="s">
        <v>14</v>
      </c>
      <c r="F1613" s="32">
        <v>92136445</v>
      </c>
      <c r="G1613" s="32">
        <v>92136445</v>
      </c>
      <c r="H1613" s="11">
        <v>1</v>
      </c>
    </row>
    <row r="1614" spans="1:32" ht="27" x14ac:dyDescent="0.25">
      <c r="A1614" s="32">
        <v>5112</v>
      </c>
      <c r="B1614" s="32" t="s">
        <v>4469</v>
      </c>
      <c r="C1614" s="32" t="s">
        <v>1798</v>
      </c>
      <c r="D1614" s="32" t="s">
        <v>381</v>
      </c>
      <c r="E1614" s="32" t="s">
        <v>14</v>
      </c>
      <c r="F1614" s="32">
        <v>134082934</v>
      </c>
      <c r="G1614" s="32">
        <v>134082934</v>
      </c>
      <c r="H1614" s="11">
        <v>1</v>
      </c>
    </row>
    <row r="1615" spans="1:32" ht="27" x14ac:dyDescent="0.25">
      <c r="A1615" s="32">
        <v>5112</v>
      </c>
      <c r="B1615" s="32" t="s">
        <v>4069</v>
      </c>
      <c r="C1615" s="32" t="s">
        <v>1798</v>
      </c>
      <c r="D1615" s="32" t="s">
        <v>381</v>
      </c>
      <c r="E1615" s="32" t="s">
        <v>14</v>
      </c>
      <c r="F1615" s="32">
        <v>51548160</v>
      </c>
      <c r="G1615" s="32">
        <v>51548160</v>
      </c>
      <c r="H1615" s="11">
        <v>1</v>
      </c>
    </row>
    <row r="1616" spans="1:32" ht="27" x14ac:dyDescent="0.25">
      <c r="A1616" s="32">
        <v>5112</v>
      </c>
      <c r="B1616" s="32" t="s">
        <v>4070</v>
      </c>
      <c r="C1616" s="32" t="s">
        <v>1798</v>
      </c>
      <c r="D1616" s="32" t="s">
        <v>381</v>
      </c>
      <c r="E1616" s="32" t="s">
        <v>14</v>
      </c>
      <c r="F1616" s="32">
        <v>57124832</v>
      </c>
      <c r="G1616" s="32">
        <v>57124832</v>
      </c>
      <c r="H1616" s="11">
        <v>1</v>
      </c>
    </row>
    <row r="1617" spans="1:8" ht="27" x14ac:dyDescent="0.25">
      <c r="A1617" s="32">
        <v>5112</v>
      </c>
      <c r="B1617" s="32" t="s">
        <v>4071</v>
      </c>
      <c r="C1617" s="32" t="s">
        <v>1798</v>
      </c>
      <c r="D1617" s="32" t="s">
        <v>381</v>
      </c>
      <c r="E1617" s="32" t="s">
        <v>14</v>
      </c>
      <c r="F1617" s="32">
        <v>25221030</v>
      </c>
      <c r="G1617" s="32">
        <v>25221030</v>
      </c>
      <c r="H1617" s="11">
        <v>1</v>
      </c>
    </row>
    <row r="1618" spans="1:8" ht="27" x14ac:dyDescent="0.25">
      <c r="A1618" s="32">
        <v>5112</v>
      </c>
      <c r="B1618" s="32" t="s">
        <v>4072</v>
      </c>
      <c r="C1618" s="32" t="s">
        <v>1798</v>
      </c>
      <c r="D1618" s="32" t="s">
        <v>15</v>
      </c>
      <c r="E1618" s="32" t="s">
        <v>14</v>
      </c>
      <c r="F1618" s="32">
        <v>81232000</v>
      </c>
      <c r="G1618" s="32">
        <v>81232000</v>
      </c>
      <c r="H1618" s="11">
        <v>1</v>
      </c>
    </row>
    <row r="1619" spans="1:8" ht="27" x14ac:dyDescent="0.25">
      <c r="A1619" s="32">
        <v>5112</v>
      </c>
      <c r="B1619" s="32" t="s">
        <v>4073</v>
      </c>
      <c r="C1619" s="32" t="s">
        <v>1798</v>
      </c>
      <c r="D1619" s="32" t="s">
        <v>381</v>
      </c>
      <c r="E1619" s="32" t="s">
        <v>14</v>
      </c>
      <c r="F1619" s="32">
        <v>55665000</v>
      </c>
      <c r="G1619" s="32">
        <v>55665000</v>
      </c>
      <c r="H1619" s="11">
        <v>1</v>
      </c>
    </row>
    <row r="1620" spans="1:8" ht="27" x14ac:dyDescent="0.25">
      <c r="A1620" s="32">
        <v>5112</v>
      </c>
      <c r="B1620" s="32" t="s">
        <v>4074</v>
      </c>
      <c r="C1620" s="32" t="s">
        <v>1798</v>
      </c>
      <c r="D1620" s="32" t="s">
        <v>381</v>
      </c>
      <c r="E1620" s="32" t="s">
        <v>14</v>
      </c>
      <c r="F1620" s="32">
        <v>35614000</v>
      </c>
      <c r="G1620" s="32">
        <v>35614000</v>
      </c>
      <c r="H1620" s="11">
        <v>1</v>
      </c>
    </row>
    <row r="1621" spans="1:8" ht="27" x14ac:dyDescent="0.25">
      <c r="A1621" s="32">
        <v>5112</v>
      </c>
      <c r="B1621" s="32" t="s">
        <v>4075</v>
      </c>
      <c r="C1621" s="32" t="s">
        <v>1798</v>
      </c>
      <c r="D1621" s="32" t="s">
        <v>381</v>
      </c>
      <c r="E1621" s="32" t="s">
        <v>14</v>
      </c>
      <c r="F1621" s="32">
        <v>33161950</v>
      </c>
      <c r="G1621" s="32">
        <v>33161950</v>
      </c>
      <c r="H1621" s="11">
        <v>1</v>
      </c>
    </row>
    <row r="1622" spans="1:8" ht="27" x14ac:dyDescent="0.25">
      <c r="A1622" s="32">
        <v>5113</v>
      </c>
      <c r="B1622" s="32" t="s">
        <v>3857</v>
      </c>
      <c r="C1622" s="32" t="s">
        <v>20</v>
      </c>
      <c r="D1622" s="32" t="s">
        <v>15</v>
      </c>
      <c r="E1622" s="32" t="s">
        <v>14</v>
      </c>
      <c r="F1622" s="32">
        <v>62994000</v>
      </c>
      <c r="G1622" s="32">
        <v>62994000</v>
      </c>
      <c r="H1622" s="11">
        <v>1</v>
      </c>
    </row>
    <row r="1623" spans="1:8" ht="27" x14ac:dyDescent="0.25">
      <c r="A1623" s="32">
        <v>5112</v>
      </c>
      <c r="B1623" s="32" t="s">
        <v>3348</v>
      </c>
      <c r="C1623" s="32" t="s">
        <v>1798</v>
      </c>
      <c r="D1623" s="32" t="s">
        <v>381</v>
      </c>
      <c r="E1623" s="32" t="s">
        <v>14</v>
      </c>
      <c r="F1623" s="32">
        <v>38167080</v>
      </c>
      <c r="G1623" s="32">
        <v>38167080</v>
      </c>
      <c r="H1623" s="11">
        <v>1</v>
      </c>
    </row>
    <row r="1624" spans="1:8" ht="27" x14ac:dyDescent="0.25">
      <c r="A1624" s="32">
        <v>5112</v>
      </c>
      <c r="B1624" s="32" t="s">
        <v>2749</v>
      </c>
      <c r="C1624" s="32" t="s">
        <v>1798</v>
      </c>
      <c r="D1624" s="32" t="s">
        <v>381</v>
      </c>
      <c r="E1624" s="32" t="s">
        <v>14</v>
      </c>
      <c r="F1624" s="32">
        <v>36270300</v>
      </c>
      <c r="G1624" s="32">
        <v>36270300</v>
      </c>
      <c r="H1624" s="11">
        <v>1</v>
      </c>
    </row>
    <row r="1625" spans="1:8" ht="27" x14ac:dyDescent="0.25">
      <c r="A1625" s="32">
        <v>5112</v>
      </c>
      <c r="B1625" s="32" t="s">
        <v>2750</v>
      </c>
      <c r="C1625" s="32" t="s">
        <v>1798</v>
      </c>
      <c r="D1625" s="32" t="s">
        <v>381</v>
      </c>
      <c r="E1625" s="32" t="s">
        <v>14</v>
      </c>
      <c r="F1625" s="32">
        <v>76489000</v>
      </c>
      <c r="G1625" s="32">
        <v>76489000</v>
      </c>
      <c r="H1625" s="11">
        <v>2</v>
      </c>
    </row>
    <row r="1626" spans="1:8" ht="27" x14ac:dyDescent="0.25">
      <c r="A1626" s="32">
        <v>5112</v>
      </c>
      <c r="B1626" s="32" t="s">
        <v>2751</v>
      </c>
      <c r="C1626" s="32" t="s">
        <v>1798</v>
      </c>
      <c r="D1626" s="32" t="s">
        <v>381</v>
      </c>
      <c r="E1626" s="32" t="s">
        <v>14</v>
      </c>
      <c r="F1626" s="32">
        <v>47420340</v>
      </c>
      <c r="G1626" s="32">
        <v>47420340</v>
      </c>
      <c r="H1626" s="11">
        <v>3</v>
      </c>
    </row>
    <row r="1627" spans="1:8" ht="27" x14ac:dyDescent="0.25">
      <c r="A1627" s="32">
        <v>5112</v>
      </c>
      <c r="B1627" s="32" t="s">
        <v>2752</v>
      </c>
      <c r="C1627" s="32" t="s">
        <v>1798</v>
      </c>
      <c r="D1627" s="32" t="s">
        <v>381</v>
      </c>
      <c r="E1627" s="32" t="s">
        <v>14</v>
      </c>
      <c r="F1627" s="32">
        <v>50338000</v>
      </c>
      <c r="G1627" s="32">
        <v>50338000</v>
      </c>
      <c r="H1627" s="11">
        <v>4</v>
      </c>
    </row>
    <row r="1628" spans="1:8" ht="27" x14ac:dyDescent="0.25">
      <c r="A1628" s="32">
        <v>5112</v>
      </c>
      <c r="B1628" s="32" t="s">
        <v>2753</v>
      </c>
      <c r="C1628" s="32" t="s">
        <v>1798</v>
      </c>
      <c r="D1628" s="32" t="s">
        <v>381</v>
      </c>
      <c r="E1628" s="32" t="s">
        <v>14</v>
      </c>
      <c r="F1628" s="32">
        <v>59911000</v>
      </c>
      <c r="G1628" s="32">
        <v>59911000</v>
      </c>
      <c r="H1628" s="11">
        <v>5</v>
      </c>
    </row>
    <row r="1629" spans="1:8" ht="27" x14ac:dyDescent="0.25">
      <c r="A1629" s="32">
        <v>5112</v>
      </c>
      <c r="B1629" s="32" t="s">
        <v>2754</v>
      </c>
      <c r="C1629" s="32" t="s">
        <v>1798</v>
      </c>
      <c r="D1629" s="32" t="s">
        <v>381</v>
      </c>
      <c r="E1629" s="32" t="s">
        <v>14</v>
      </c>
      <c r="F1629" s="32">
        <v>37385000</v>
      </c>
      <c r="G1629" s="32">
        <v>37385000</v>
      </c>
      <c r="H1629" s="11">
        <v>6</v>
      </c>
    </row>
    <row r="1630" spans="1:8" ht="27" x14ac:dyDescent="0.25">
      <c r="A1630" s="32">
        <v>5112</v>
      </c>
      <c r="B1630" s="32" t="s">
        <v>2755</v>
      </c>
      <c r="C1630" s="32" t="s">
        <v>1798</v>
      </c>
      <c r="D1630" s="32" t="s">
        <v>381</v>
      </c>
      <c r="E1630" s="32" t="s">
        <v>14</v>
      </c>
      <c r="F1630" s="32">
        <v>26659000</v>
      </c>
      <c r="G1630" s="32">
        <v>26659000</v>
      </c>
      <c r="H1630" s="11">
        <v>7</v>
      </c>
    </row>
    <row r="1631" spans="1:8" ht="27" x14ac:dyDescent="0.25">
      <c r="A1631" s="32">
        <v>5112</v>
      </c>
      <c r="B1631" s="32" t="s">
        <v>2756</v>
      </c>
      <c r="C1631" s="32" t="s">
        <v>1798</v>
      </c>
      <c r="D1631" s="32" t="s">
        <v>381</v>
      </c>
      <c r="E1631" s="32" t="s">
        <v>14</v>
      </c>
      <c r="F1631" s="32">
        <v>19976700</v>
      </c>
      <c r="G1631" s="32">
        <v>19976700</v>
      </c>
      <c r="H1631" s="11">
        <v>8</v>
      </c>
    </row>
    <row r="1632" spans="1:8" ht="27" x14ac:dyDescent="0.25">
      <c r="A1632" s="32">
        <v>5112</v>
      </c>
      <c r="B1632" s="32" t="s">
        <v>2757</v>
      </c>
      <c r="C1632" s="32" t="s">
        <v>1798</v>
      </c>
      <c r="D1632" s="32" t="s">
        <v>381</v>
      </c>
      <c r="E1632" s="32" t="s">
        <v>14</v>
      </c>
      <c r="F1632" s="32">
        <v>29123000</v>
      </c>
      <c r="G1632" s="32">
        <v>29123000</v>
      </c>
      <c r="H1632" s="11">
        <v>9</v>
      </c>
    </row>
    <row r="1633" spans="1:8" ht="27" x14ac:dyDescent="0.25">
      <c r="A1633" s="32">
        <v>5112</v>
      </c>
      <c r="B1633" s="32" t="s">
        <v>2758</v>
      </c>
      <c r="C1633" s="32" t="s">
        <v>1798</v>
      </c>
      <c r="D1633" s="32" t="s">
        <v>381</v>
      </c>
      <c r="E1633" s="32" t="s">
        <v>14</v>
      </c>
      <c r="F1633" s="32">
        <v>30163106</v>
      </c>
      <c r="G1633" s="32">
        <v>30163106</v>
      </c>
      <c r="H1633" s="11">
        <v>10</v>
      </c>
    </row>
    <row r="1634" spans="1:8" ht="27" x14ac:dyDescent="0.25">
      <c r="A1634" s="32">
        <v>5112</v>
      </c>
      <c r="B1634" s="32" t="s">
        <v>2759</v>
      </c>
      <c r="C1634" s="32" t="s">
        <v>1798</v>
      </c>
      <c r="D1634" s="32" t="s">
        <v>381</v>
      </c>
      <c r="E1634" s="32" t="s">
        <v>14</v>
      </c>
      <c r="F1634" s="32">
        <v>9108000</v>
      </c>
      <c r="G1634" s="32">
        <v>9108000</v>
      </c>
      <c r="H1634" s="11">
        <v>11</v>
      </c>
    </row>
    <row r="1635" spans="1:8" ht="27" x14ac:dyDescent="0.25">
      <c r="A1635" s="32">
        <v>5112</v>
      </c>
      <c r="B1635" s="32" t="s">
        <v>2760</v>
      </c>
      <c r="C1635" s="32" t="s">
        <v>1798</v>
      </c>
      <c r="D1635" s="32" t="s">
        <v>381</v>
      </c>
      <c r="E1635" s="32" t="s">
        <v>14</v>
      </c>
      <c r="F1635" s="32">
        <v>48411068</v>
      </c>
      <c r="G1635" s="32">
        <v>48411068</v>
      </c>
      <c r="H1635" s="11">
        <v>12</v>
      </c>
    </row>
    <row r="1636" spans="1:8" ht="27" x14ac:dyDescent="0.25">
      <c r="A1636" s="32">
        <v>5112</v>
      </c>
      <c r="B1636" s="32" t="s">
        <v>2761</v>
      </c>
      <c r="C1636" s="32" t="s">
        <v>1798</v>
      </c>
      <c r="D1636" s="32" t="s">
        <v>381</v>
      </c>
      <c r="E1636" s="32" t="s">
        <v>14</v>
      </c>
      <c r="F1636" s="32">
        <v>29796000</v>
      </c>
      <c r="G1636" s="32">
        <v>29796000</v>
      </c>
      <c r="H1636" s="11">
        <v>13</v>
      </c>
    </row>
    <row r="1637" spans="1:8" ht="27" x14ac:dyDescent="0.25">
      <c r="A1637" s="32">
        <v>5112</v>
      </c>
      <c r="B1637" s="32" t="s">
        <v>2762</v>
      </c>
      <c r="C1637" s="32" t="s">
        <v>1798</v>
      </c>
      <c r="D1637" s="32" t="s">
        <v>381</v>
      </c>
      <c r="E1637" s="32" t="s">
        <v>14</v>
      </c>
      <c r="F1637" s="32">
        <v>46154000</v>
      </c>
      <c r="G1637" s="32">
        <v>46154000</v>
      </c>
      <c r="H1637" s="11">
        <v>14</v>
      </c>
    </row>
    <row r="1638" spans="1:8" ht="27" x14ac:dyDescent="0.25">
      <c r="A1638" s="32">
        <v>5112</v>
      </c>
      <c r="B1638" s="32" t="s">
        <v>2763</v>
      </c>
      <c r="C1638" s="32" t="s">
        <v>1798</v>
      </c>
      <c r="D1638" s="32" t="s">
        <v>381</v>
      </c>
      <c r="E1638" s="32" t="s">
        <v>14</v>
      </c>
      <c r="F1638" s="32">
        <v>72638000</v>
      </c>
      <c r="G1638" s="32">
        <v>72638000</v>
      </c>
      <c r="H1638" s="11">
        <v>15</v>
      </c>
    </row>
    <row r="1639" spans="1:8" ht="16.5" customHeight="1" x14ac:dyDescent="0.25">
      <c r="A1639" s="127" t="s">
        <v>12</v>
      </c>
      <c r="B1639" s="128"/>
      <c r="C1639" s="128"/>
      <c r="D1639" s="128"/>
      <c r="E1639" s="128"/>
      <c r="F1639" s="128"/>
      <c r="G1639" s="128"/>
      <c r="H1639" s="129"/>
    </row>
    <row r="1640" spans="1:8" ht="27" x14ac:dyDescent="0.25">
      <c r="A1640" s="32">
        <v>5112</v>
      </c>
      <c r="B1640" s="32" t="s">
        <v>4470</v>
      </c>
      <c r="C1640" s="32" t="s">
        <v>454</v>
      </c>
      <c r="D1640" s="32" t="s">
        <v>1212</v>
      </c>
      <c r="E1640" s="32" t="s">
        <v>14</v>
      </c>
      <c r="F1640" s="32">
        <v>806507</v>
      </c>
      <c r="G1640" s="32">
        <v>806507</v>
      </c>
      <c r="H1640" s="32">
        <v>1</v>
      </c>
    </row>
    <row r="1641" spans="1:8" ht="27" x14ac:dyDescent="0.25">
      <c r="A1641" s="32">
        <v>5112</v>
      </c>
      <c r="B1641" s="32" t="s">
        <v>4471</v>
      </c>
      <c r="C1641" s="32" t="s">
        <v>454</v>
      </c>
      <c r="D1641" s="32" t="s">
        <v>15</v>
      </c>
      <c r="E1641" s="32" t="s">
        <v>14</v>
      </c>
      <c r="F1641" s="32">
        <v>2310890</v>
      </c>
      <c r="G1641" s="32">
        <v>2310890</v>
      </c>
      <c r="H1641" s="32">
        <v>1</v>
      </c>
    </row>
    <row r="1642" spans="1:8" ht="27" x14ac:dyDescent="0.25">
      <c r="A1642" s="32">
        <v>5112</v>
      </c>
      <c r="B1642" s="32" t="s">
        <v>4472</v>
      </c>
      <c r="C1642" s="32" t="s">
        <v>454</v>
      </c>
      <c r="D1642" s="32" t="s">
        <v>15</v>
      </c>
      <c r="E1642" s="32" t="s">
        <v>14</v>
      </c>
      <c r="F1642" s="32">
        <v>1565182</v>
      </c>
      <c r="G1642" s="32">
        <v>1565182</v>
      </c>
      <c r="H1642" s="32">
        <v>1</v>
      </c>
    </row>
    <row r="1643" spans="1:8" ht="27" x14ac:dyDescent="0.25">
      <c r="A1643" s="32">
        <v>5112</v>
      </c>
      <c r="B1643" s="32" t="s">
        <v>4473</v>
      </c>
      <c r="C1643" s="32" t="s">
        <v>454</v>
      </c>
      <c r="D1643" s="32" t="s">
        <v>15</v>
      </c>
      <c r="E1643" s="32" t="s">
        <v>14</v>
      </c>
      <c r="F1643" s="32">
        <v>1696718</v>
      </c>
      <c r="G1643" s="32">
        <v>1696718</v>
      </c>
      <c r="H1643" s="32">
        <v>1</v>
      </c>
    </row>
    <row r="1644" spans="1:8" ht="27" x14ac:dyDescent="0.25">
      <c r="A1644" s="32">
        <v>5112</v>
      </c>
      <c r="B1644" s="32" t="s">
        <v>4474</v>
      </c>
      <c r="C1644" s="32" t="s">
        <v>454</v>
      </c>
      <c r="D1644" s="32" t="s">
        <v>15</v>
      </c>
      <c r="E1644" s="32" t="s">
        <v>14</v>
      </c>
      <c r="F1644" s="32">
        <v>1364570</v>
      </c>
      <c r="G1644" s="32">
        <v>1364570</v>
      </c>
      <c r="H1644" s="32">
        <v>1</v>
      </c>
    </row>
    <row r="1645" spans="1:8" ht="27" x14ac:dyDescent="0.25">
      <c r="A1645" s="32">
        <v>5112</v>
      </c>
      <c r="B1645" s="32" t="s">
        <v>4475</v>
      </c>
      <c r="C1645" s="32" t="s">
        <v>1093</v>
      </c>
      <c r="D1645" s="32" t="s">
        <v>13</v>
      </c>
      <c r="E1645" s="32" t="s">
        <v>14</v>
      </c>
      <c r="F1645" s="32">
        <v>521727</v>
      </c>
      <c r="G1645" s="32">
        <v>521727</v>
      </c>
      <c r="H1645" s="32">
        <v>1</v>
      </c>
    </row>
    <row r="1646" spans="1:8" ht="27" x14ac:dyDescent="0.25">
      <c r="A1646" s="32">
        <v>5112</v>
      </c>
      <c r="B1646" s="32" t="s">
        <v>4476</v>
      </c>
      <c r="C1646" s="32" t="s">
        <v>1093</v>
      </c>
      <c r="D1646" s="32" t="s">
        <v>13</v>
      </c>
      <c r="E1646" s="32" t="s">
        <v>14</v>
      </c>
      <c r="F1646" s="32">
        <v>924350</v>
      </c>
      <c r="G1646" s="32">
        <v>924350</v>
      </c>
      <c r="H1646" s="32">
        <v>1</v>
      </c>
    </row>
    <row r="1647" spans="1:8" ht="27" x14ac:dyDescent="0.25">
      <c r="A1647" s="32">
        <v>5112</v>
      </c>
      <c r="B1647" s="32" t="s">
        <v>4477</v>
      </c>
      <c r="C1647" s="32" t="s">
        <v>1093</v>
      </c>
      <c r="D1647" s="32" t="s">
        <v>13</v>
      </c>
      <c r="E1647" s="32" t="s">
        <v>14</v>
      </c>
      <c r="F1647" s="32">
        <v>241952</v>
      </c>
      <c r="G1647" s="32">
        <v>241952</v>
      </c>
      <c r="H1647" s="32">
        <v>1</v>
      </c>
    </row>
    <row r="1648" spans="1:8" ht="27" x14ac:dyDescent="0.25">
      <c r="A1648" s="32">
        <v>5112</v>
      </c>
      <c r="B1648" s="32" t="s">
        <v>4478</v>
      </c>
      <c r="C1648" s="32" t="s">
        <v>1093</v>
      </c>
      <c r="D1648" s="32" t="s">
        <v>13</v>
      </c>
      <c r="E1648" s="32" t="s">
        <v>14</v>
      </c>
      <c r="F1648" s="32">
        <v>454857</v>
      </c>
      <c r="G1648" s="32">
        <v>454857</v>
      </c>
      <c r="H1648" s="32">
        <v>1</v>
      </c>
    </row>
    <row r="1649" spans="1:8" ht="27" x14ac:dyDescent="0.25">
      <c r="A1649" s="32">
        <v>5112</v>
      </c>
      <c r="B1649" s="32" t="s">
        <v>4479</v>
      </c>
      <c r="C1649" s="32" t="s">
        <v>1093</v>
      </c>
      <c r="D1649" s="32" t="s">
        <v>13</v>
      </c>
      <c r="E1649" s="32" t="s">
        <v>14</v>
      </c>
      <c r="F1649" s="32">
        <v>678687</v>
      </c>
      <c r="G1649" s="32">
        <v>678687</v>
      </c>
      <c r="H1649" s="32">
        <v>1</v>
      </c>
    </row>
    <row r="1650" spans="1:8" ht="27" x14ac:dyDescent="0.25">
      <c r="A1650" s="32">
        <v>5112</v>
      </c>
      <c r="B1650" s="32" t="s">
        <v>4305</v>
      </c>
      <c r="C1650" s="32" t="s">
        <v>454</v>
      </c>
      <c r="D1650" s="32" t="s">
        <v>15</v>
      </c>
      <c r="E1650" s="32" t="s">
        <v>14</v>
      </c>
      <c r="F1650" s="32">
        <v>1130000</v>
      </c>
      <c r="G1650" s="32">
        <v>1130000</v>
      </c>
      <c r="H1650" s="32">
        <v>1</v>
      </c>
    </row>
    <row r="1651" spans="1:8" ht="27" x14ac:dyDescent="0.25">
      <c r="A1651" s="32">
        <v>5112</v>
      </c>
      <c r="B1651" s="32" t="s">
        <v>4306</v>
      </c>
      <c r="C1651" s="32" t="s">
        <v>1093</v>
      </c>
      <c r="D1651" s="32" t="s">
        <v>13</v>
      </c>
      <c r="E1651" s="32" t="s">
        <v>14</v>
      </c>
      <c r="F1651" s="32">
        <v>1939000</v>
      </c>
      <c r="G1651" s="32">
        <v>1939000</v>
      </c>
      <c r="H1651" s="32">
        <v>1</v>
      </c>
    </row>
    <row r="1652" spans="1:8" ht="27" x14ac:dyDescent="0.25">
      <c r="A1652" s="32">
        <v>5112</v>
      </c>
      <c r="B1652" s="32" t="s">
        <v>4076</v>
      </c>
      <c r="C1652" s="32" t="s">
        <v>454</v>
      </c>
      <c r="D1652" s="32" t="s">
        <v>15</v>
      </c>
      <c r="E1652" s="32" t="s">
        <v>14</v>
      </c>
      <c r="F1652" s="32">
        <v>1503830</v>
      </c>
      <c r="G1652" s="32">
        <v>1503830</v>
      </c>
      <c r="H1652" s="11">
        <v>1</v>
      </c>
    </row>
    <row r="1653" spans="1:8" ht="27" x14ac:dyDescent="0.25">
      <c r="A1653" s="32">
        <v>5112</v>
      </c>
      <c r="B1653" s="32" t="s">
        <v>4077</v>
      </c>
      <c r="C1653" s="32" t="s">
        <v>454</v>
      </c>
      <c r="D1653" s="32" t="s">
        <v>1212</v>
      </c>
      <c r="E1653" s="32" t="s">
        <v>14</v>
      </c>
      <c r="F1653" s="32">
        <v>682140</v>
      </c>
      <c r="G1653" s="32">
        <v>682140</v>
      </c>
      <c r="H1653" s="11">
        <v>1</v>
      </c>
    </row>
    <row r="1654" spans="1:8" ht="27" x14ac:dyDescent="0.25">
      <c r="A1654" s="32">
        <v>5112</v>
      </c>
      <c r="B1654" s="32" t="s">
        <v>4078</v>
      </c>
      <c r="C1654" s="32" t="s">
        <v>454</v>
      </c>
      <c r="D1654" s="32" t="s">
        <v>1212</v>
      </c>
      <c r="E1654" s="32" t="s">
        <v>14</v>
      </c>
      <c r="F1654" s="32">
        <v>1145010</v>
      </c>
      <c r="G1654" s="32">
        <v>1145010</v>
      </c>
      <c r="H1654" s="11">
        <v>1</v>
      </c>
    </row>
    <row r="1655" spans="1:8" ht="27" x14ac:dyDescent="0.25">
      <c r="A1655" s="32">
        <v>5112</v>
      </c>
      <c r="B1655" s="32" t="s">
        <v>4079</v>
      </c>
      <c r="C1655" s="32" t="s">
        <v>454</v>
      </c>
      <c r="D1655" s="32" t="s">
        <v>1212</v>
      </c>
      <c r="E1655" s="32" t="s">
        <v>14</v>
      </c>
      <c r="F1655" s="32">
        <v>732570</v>
      </c>
      <c r="G1655" s="32">
        <v>732570</v>
      </c>
      <c r="H1655" s="11">
        <v>1</v>
      </c>
    </row>
    <row r="1656" spans="1:8" ht="27" x14ac:dyDescent="0.25">
      <c r="A1656" s="32">
        <v>5112</v>
      </c>
      <c r="B1656" s="32" t="s">
        <v>4080</v>
      </c>
      <c r="C1656" s="32" t="s">
        <v>454</v>
      </c>
      <c r="D1656" s="32" t="s">
        <v>1212</v>
      </c>
      <c r="E1656" s="32" t="s">
        <v>14</v>
      </c>
      <c r="F1656" s="32">
        <v>940036</v>
      </c>
      <c r="G1656" s="32">
        <v>940036</v>
      </c>
      <c r="H1656" s="11">
        <v>1</v>
      </c>
    </row>
    <row r="1657" spans="1:8" ht="27" x14ac:dyDescent="0.25">
      <c r="A1657" s="32">
        <v>5112</v>
      </c>
      <c r="B1657" s="32" t="s">
        <v>4081</v>
      </c>
      <c r="C1657" s="32" t="s">
        <v>454</v>
      </c>
      <c r="D1657" s="32" t="s">
        <v>1212</v>
      </c>
      <c r="E1657" s="32" t="s">
        <v>14</v>
      </c>
      <c r="F1657" s="32">
        <v>846439</v>
      </c>
      <c r="G1657" s="32">
        <v>846439</v>
      </c>
      <c r="H1657" s="11">
        <v>1</v>
      </c>
    </row>
    <row r="1658" spans="1:8" ht="27" x14ac:dyDescent="0.25">
      <c r="A1658" s="32">
        <v>5112</v>
      </c>
      <c r="B1658" s="32" t="s">
        <v>4082</v>
      </c>
      <c r="C1658" s="32" t="s">
        <v>454</v>
      </c>
      <c r="D1658" s="32" t="s">
        <v>1212</v>
      </c>
      <c r="E1658" s="32" t="s">
        <v>14</v>
      </c>
      <c r="F1658" s="32">
        <v>518790</v>
      </c>
      <c r="G1658" s="32">
        <v>518790</v>
      </c>
      <c r="H1658" s="11">
        <v>1</v>
      </c>
    </row>
    <row r="1659" spans="1:8" ht="27" x14ac:dyDescent="0.25">
      <c r="A1659" s="32">
        <v>5112</v>
      </c>
      <c r="B1659" s="32" t="s">
        <v>4083</v>
      </c>
      <c r="C1659" s="32" t="s">
        <v>1093</v>
      </c>
      <c r="D1659" s="32" t="s">
        <v>13</v>
      </c>
      <c r="E1659" s="32" t="s">
        <v>14</v>
      </c>
      <c r="F1659" s="32">
        <v>155640</v>
      </c>
      <c r="G1659" s="32">
        <v>155640</v>
      </c>
      <c r="H1659" s="11">
        <v>1</v>
      </c>
    </row>
    <row r="1660" spans="1:8" ht="27" x14ac:dyDescent="0.25">
      <c r="A1660" s="32">
        <v>5112</v>
      </c>
      <c r="B1660" s="32" t="s">
        <v>4084</v>
      </c>
      <c r="C1660" s="32" t="s">
        <v>1093</v>
      </c>
      <c r="D1660" s="32" t="s">
        <v>13</v>
      </c>
      <c r="E1660" s="32" t="s">
        <v>14</v>
      </c>
      <c r="F1660" s="32">
        <v>204640</v>
      </c>
      <c r="G1660" s="32">
        <v>204640</v>
      </c>
      <c r="H1660" s="11">
        <v>1</v>
      </c>
    </row>
    <row r="1661" spans="1:8" ht="27" x14ac:dyDescent="0.25">
      <c r="A1661" s="32">
        <v>5112</v>
      </c>
      <c r="B1661" s="32" t="s">
        <v>4085</v>
      </c>
      <c r="C1661" s="32" t="s">
        <v>1093</v>
      </c>
      <c r="D1661" s="32" t="s">
        <v>13</v>
      </c>
      <c r="E1661" s="32" t="s">
        <v>14</v>
      </c>
      <c r="F1661" s="32">
        <v>282011</v>
      </c>
      <c r="G1661" s="32">
        <v>282011</v>
      </c>
      <c r="H1661" s="11">
        <v>1</v>
      </c>
    </row>
    <row r="1662" spans="1:8" ht="27" x14ac:dyDescent="0.25">
      <c r="A1662" s="32">
        <v>5112</v>
      </c>
      <c r="B1662" s="32" t="s">
        <v>4086</v>
      </c>
      <c r="C1662" s="32" t="s">
        <v>1093</v>
      </c>
      <c r="D1662" s="32" t="s">
        <v>13</v>
      </c>
      <c r="E1662" s="32" t="s">
        <v>14</v>
      </c>
      <c r="F1662" s="32">
        <v>169288</v>
      </c>
      <c r="G1662" s="32">
        <v>169288</v>
      </c>
      <c r="H1662" s="11">
        <v>1</v>
      </c>
    </row>
    <row r="1663" spans="1:8" ht="27" x14ac:dyDescent="0.25">
      <c r="A1663" s="32">
        <v>5112</v>
      </c>
      <c r="B1663" s="32" t="s">
        <v>4087</v>
      </c>
      <c r="C1663" s="32" t="s">
        <v>1093</v>
      </c>
      <c r="D1663" s="32" t="s">
        <v>13</v>
      </c>
      <c r="E1663" s="32" t="s">
        <v>14</v>
      </c>
      <c r="F1663" s="32">
        <v>219770</v>
      </c>
      <c r="G1663" s="32">
        <v>219770</v>
      </c>
      <c r="H1663" s="11">
        <v>1</v>
      </c>
    </row>
    <row r="1664" spans="1:8" ht="27" x14ac:dyDescent="0.25">
      <c r="A1664" s="32">
        <v>5112</v>
      </c>
      <c r="B1664" s="32" t="s">
        <v>4088</v>
      </c>
      <c r="C1664" s="32" t="s">
        <v>1093</v>
      </c>
      <c r="D1664" s="32" t="s">
        <v>13</v>
      </c>
      <c r="E1664" s="32" t="s">
        <v>14</v>
      </c>
      <c r="F1664" s="32">
        <v>343500</v>
      </c>
      <c r="G1664" s="32">
        <v>343500</v>
      </c>
      <c r="H1664" s="11">
        <v>1</v>
      </c>
    </row>
    <row r="1665" spans="1:8" ht="27" x14ac:dyDescent="0.25">
      <c r="A1665" s="32">
        <v>5112</v>
      </c>
      <c r="B1665" s="32" t="s">
        <v>4089</v>
      </c>
      <c r="C1665" s="32" t="s">
        <v>1093</v>
      </c>
      <c r="D1665" s="32" t="s">
        <v>13</v>
      </c>
      <c r="E1665" s="32" t="s">
        <v>14</v>
      </c>
      <c r="F1665" s="32">
        <v>501280</v>
      </c>
      <c r="G1665" s="32">
        <v>501280</v>
      </c>
      <c r="H1665" s="11">
        <v>1</v>
      </c>
    </row>
    <row r="1666" spans="1:8" ht="27" x14ac:dyDescent="0.25">
      <c r="A1666" s="32">
        <v>5113</v>
      </c>
      <c r="B1666" s="32" t="s">
        <v>3858</v>
      </c>
      <c r="C1666" s="32" t="s">
        <v>454</v>
      </c>
      <c r="D1666" s="32" t="s">
        <v>15</v>
      </c>
      <c r="E1666" s="32" t="s">
        <v>14</v>
      </c>
      <c r="F1666" s="32">
        <v>230000</v>
      </c>
      <c r="G1666" s="32">
        <v>230000</v>
      </c>
      <c r="H1666" s="11">
        <v>1</v>
      </c>
    </row>
    <row r="1667" spans="1:8" ht="27" x14ac:dyDescent="0.25">
      <c r="A1667" s="32">
        <v>5112</v>
      </c>
      <c r="B1667" s="32" t="s">
        <v>3859</v>
      </c>
      <c r="C1667" s="32" t="s">
        <v>1093</v>
      </c>
      <c r="D1667" s="32" t="s">
        <v>13</v>
      </c>
      <c r="E1667" s="32" t="s">
        <v>14</v>
      </c>
      <c r="F1667" s="32">
        <v>540000</v>
      </c>
      <c r="G1667" s="32">
        <v>540000</v>
      </c>
      <c r="H1667" s="11">
        <v>1</v>
      </c>
    </row>
    <row r="1668" spans="1:8" ht="27" x14ac:dyDescent="0.25">
      <c r="A1668" s="59">
        <v>5112</v>
      </c>
      <c r="B1668" s="59" t="s">
        <v>3347</v>
      </c>
      <c r="C1668" s="59" t="s">
        <v>1093</v>
      </c>
      <c r="D1668" s="59" t="s">
        <v>13</v>
      </c>
      <c r="E1668" s="59" t="s">
        <v>14</v>
      </c>
      <c r="F1668" s="59">
        <v>273960</v>
      </c>
      <c r="G1668" s="59">
        <v>273960</v>
      </c>
      <c r="H1668" s="25">
        <v>1</v>
      </c>
    </row>
    <row r="1669" spans="1:8" ht="27" x14ac:dyDescent="0.25">
      <c r="A1669" s="59">
        <v>5112</v>
      </c>
      <c r="B1669" s="59" t="s">
        <v>2779</v>
      </c>
      <c r="C1669" s="59" t="s">
        <v>1093</v>
      </c>
      <c r="D1669" s="59" t="s">
        <v>13</v>
      </c>
      <c r="E1669" s="59" t="s">
        <v>14</v>
      </c>
      <c r="F1669" s="59">
        <v>223820</v>
      </c>
      <c r="G1669" s="59">
        <v>223820</v>
      </c>
      <c r="H1669" s="25">
        <v>1</v>
      </c>
    </row>
    <row r="1670" spans="1:8" ht="27" x14ac:dyDescent="0.25">
      <c r="A1670" s="59">
        <v>5112</v>
      </c>
      <c r="B1670" s="59" t="s">
        <v>2780</v>
      </c>
      <c r="C1670" s="59" t="s">
        <v>1093</v>
      </c>
      <c r="D1670" s="59" t="s">
        <v>13</v>
      </c>
      <c r="E1670" s="59" t="s">
        <v>14</v>
      </c>
      <c r="F1670" s="59">
        <v>186140</v>
      </c>
      <c r="G1670" s="59">
        <v>186140</v>
      </c>
      <c r="H1670" s="25">
        <v>2</v>
      </c>
    </row>
    <row r="1671" spans="1:8" ht="27" x14ac:dyDescent="0.25">
      <c r="A1671" s="59">
        <v>5112</v>
      </c>
      <c r="B1671" s="59" t="s">
        <v>2781</v>
      </c>
      <c r="C1671" s="59" t="s">
        <v>1093</v>
      </c>
      <c r="D1671" s="59" t="s">
        <v>13</v>
      </c>
      <c r="E1671" s="59" t="s">
        <v>14</v>
      </c>
      <c r="F1671" s="59">
        <v>230700</v>
      </c>
      <c r="G1671" s="59">
        <v>230700</v>
      </c>
      <c r="H1671" s="25">
        <v>3</v>
      </c>
    </row>
    <row r="1672" spans="1:8" ht="27" x14ac:dyDescent="0.25">
      <c r="A1672" s="59">
        <v>5112</v>
      </c>
      <c r="B1672" s="59" t="s">
        <v>2782</v>
      </c>
      <c r="C1672" s="59" t="s">
        <v>1093</v>
      </c>
      <c r="D1672" s="59" t="s">
        <v>13</v>
      </c>
      <c r="E1672" s="59" t="s">
        <v>14</v>
      </c>
      <c r="F1672" s="59">
        <v>472010</v>
      </c>
      <c r="G1672" s="59">
        <v>472010</v>
      </c>
      <c r="H1672" s="25">
        <v>4</v>
      </c>
    </row>
    <row r="1673" spans="1:8" ht="27" x14ac:dyDescent="0.25">
      <c r="A1673" s="59">
        <v>5112</v>
      </c>
      <c r="B1673" s="59" t="s">
        <v>2783</v>
      </c>
      <c r="C1673" s="59" t="s">
        <v>1093</v>
      </c>
      <c r="D1673" s="59" t="s">
        <v>13</v>
      </c>
      <c r="E1673" s="59" t="s">
        <v>14</v>
      </c>
      <c r="F1673" s="59">
        <v>123280</v>
      </c>
      <c r="G1673" s="59">
        <v>123280</v>
      </c>
      <c r="H1673" s="25">
        <v>5</v>
      </c>
    </row>
    <row r="1674" spans="1:8" ht="27" x14ac:dyDescent="0.25">
      <c r="A1674" s="59">
        <v>5112</v>
      </c>
      <c r="B1674" s="59" t="s">
        <v>2784</v>
      </c>
      <c r="C1674" s="59" t="s">
        <v>1093</v>
      </c>
      <c r="D1674" s="59" t="s">
        <v>13</v>
      </c>
      <c r="E1674" s="59" t="s">
        <v>14</v>
      </c>
      <c r="F1674" s="59">
        <v>179720</v>
      </c>
      <c r="G1674" s="59">
        <v>179720</v>
      </c>
      <c r="H1674" s="25">
        <v>6</v>
      </c>
    </row>
    <row r="1675" spans="1:8" ht="27" x14ac:dyDescent="0.25">
      <c r="A1675" s="59">
        <v>5112</v>
      </c>
      <c r="B1675" s="59" t="s">
        <v>2785</v>
      </c>
      <c r="C1675" s="59" t="s">
        <v>1093</v>
      </c>
      <c r="D1675" s="59" t="s">
        <v>13</v>
      </c>
      <c r="E1675" s="59" t="s">
        <v>14</v>
      </c>
      <c r="F1675" s="59">
        <v>292630</v>
      </c>
      <c r="G1675" s="59">
        <v>292630</v>
      </c>
      <c r="H1675" s="25">
        <v>7</v>
      </c>
    </row>
    <row r="1676" spans="1:8" ht="27" x14ac:dyDescent="0.25">
      <c r="A1676" s="59">
        <v>5112</v>
      </c>
      <c r="B1676" s="59" t="s">
        <v>2786</v>
      </c>
      <c r="C1676" s="59" t="s">
        <v>1093</v>
      </c>
      <c r="D1676" s="59" t="s">
        <v>13</v>
      </c>
      <c r="E1676" s="59" t="s">
        <v>14</v>
      </c>
      <c r="F1676" s="59">
        <v>448240</v>
      </c>
      <c r="G1676" s="59">
        <v>448240</v>
      </c>
      <c r="H1676" s="25">
        <v>8</v>
      </c>
    </row>
    <row r="1677" spans="1:8" ht="27" x14ac:dyDescent="0.25">
      <c r="A1677" s="59">
        <v>5112</v>
      </c>
      <c r="B1677" s="59" t="s">
        <v>2787</v>
      </c>
      <c r="C1677" s="59" t="s">
        <v>1093</v>
      </c>
      <c r="D1677" s="59" t="s">
        <v>13</v>
      </c>
      <c r="E1677" s="59" t="s">
        <v>14</v>
      </c>
      <c r="F1677" s="59">
        <v>164510</v>
      </c>
      <c r="G1677" s="59">
        <v>164510</v>
      </c>
      <c r="H1677" s="25">
        <v>9</v>
      </c>
    </row>
    <row r="1678" spans="1:8" ht="27" x14ac:dyDescent="0.25">
      <c r="A1678" s="59">
        <v>5112</v>
      </c>
      <c r="B1678" s="59" t="s">
        <v>2788</v>
      </c>
      <c r="C1678" s="59" t="s">
        <v>1093</v>
      </c>
      <c r="D1678" s="59" t="s">
        <v>13</v>
      </c>
      <c r="E1678" s="59" t="s">
        <v>14</v>
      </c>
      <c r="F1678" s="59">
        <v>284810</v>
      </c>
      <c r="G1678" s="59">
        <v>284810</v>
      </c>
      <c r="H1678" s="25">
        <v>10</v>
      </c>
    </row>
    <row r="1679" spans="1:8" ht="27" x14ac:dyDescent="0.25">
      <c r="A1679" s="59">
        <v>5112</v>
      </c>
      <c r="B1679" s="59" t="s">
        <v>2789</v>
      </c>
      <c r="C1679" s="59" t="s">
        <v>1093</v>
      </c>
      <c r="D1679" s="59" t="s">
        <v>13</v>
      </c>
      <c r="E1679" s="59" t="s">
        <v>14</v>
      </c>
      <c r="F1679" s="59">
        <v>56200</v>
      </c>
      <c r="G1679" s="59">
        <v>56200</v>
      </c>
      <c r="H1679" s="25">
        <v>11</v>
      </c>
    </row>
    <row r="1680" spans="1:8" ht="27" x14ac:dyDescent="0.25">
      <c r="A1680" s="59">
        <v>5112</v>
      </c>
      <c r="B1680" s="59" t="s">
        <v>2790</v>
      </c>
      <c r="C1680" s="59" t="s">
        <v>1093</v>
      </c>
      <c r="D1680" s="59" t="s">
        <v>13</v>
      </c>
      <c r="E1680" s="59" t="s">
        <v>14</v>
      </c>
      <c r="F1680" s="59">
        <v>298750</v>
      </c>
      <c r="G1680" s="59">
        <v>298750</v>
      </c>
      <c r="H1680" s="25">
        <v>12</v>
      </c>
    </row>
    <row r="1681" spans="1:8" ht="27" x14ac:dyDescent="0.25">
      <c r="A1681" s="59">
        <v>5112</v>
      </c>
      <c r="B1681" s="59" t="s">
        <v>2791</v>
      </c>
      <c r="C1681" s="59" t="s">
        <v>1093</v>
      </c>
      <c r="D1681" s="59" t="s">
        <v>13</v>
      </c>
      <c r="E1681" s="59" t="s">
        <v>14</v>
      </c>
      <c r="F1681" s="59">
        <v>310630</v>
      </c>
      <c r="G1681" s="59">
        <v>310630</v>
      </c>
      <c r="H1681" s="25">
        <v>13</v>
      </c>
    </row>
    <row r="1682" spans="1:8" ht="27" x14ac:dyDescent="0.25">
      <c r="A1682" s="59">
        <v>5112</v>
      </c>
      <c r="B1682" s="59" t="s">
        <v>2792</v>
      </c>
      <c r="C1682" s="59" t="s">
        <v>1093</v>
      </c>
      <c r="D1682" s="59" t="s">
        <v>13</v>
      </c>
      <c r="E1682" s="59" t="s">
        <v>14</v>
      </c>
      <c r="F1682" s="59">
        <v>369700</v>
      </c>
      <c r="G1682" s="59">
        <v>369700</v>
      </c>
      <c r="H1682" s="25">
        <v>14</v>
      </c>
    </row>
    <row r="1683" spans="1:8" ht="27" x14ac:dyDescent="0.25">
      <c r="A1683" s="59">
        <v>5112</v>
      </c>
      <c r="B1683" s="59" t="s">
        <v>2793</v>
      </c>
      <c r="C1683" s="59" t="s">
        <v>1093</v>
      </c>
      <c r="D1683" s="59" t="s">
        <v>13</v>
      </c>
      <c r="E1683" s="59" t="s">
        <v>14</v>
      </c>
      <c r="F1683" s="59">
        <v>183870</v>
      </c>
      <c r="G1683" s="59">
        <v>183870</v>
      </c>
      <c r="H1683" s="25">
        <v>15</v>
      </c>
    </row>
    <row r="1684" spans="1:8" ht="27" x14ac:dyDescent="0.25">
      <c r="A1684" s="59">
        <v>5112</v>
      </c>
      <c r="B1684" s="59" t="s">
        <v>2764</v>
      </c>
      <c r="C1684" s="59" t="s">
        <v>454</v>
      </c>
      <c r="D1684" s="59" t="s">
        <v>1212</v>
      </c>
      <c r="E1684" s="59" t="s">
        <v>14</v>
      </c>
      <c r="F1684" s="59">
        <v>548370</v>
      </c>
      <c r="G1684" s="59">
        <v>548370</v>
      </c>
      <c r="H1684" s="25">
        <v>1</v>
      </c>
    </row>
    <row r="1685" spans="1:8" ht="27" x14ac:dyDescent="0.25">
      <c r="A1685" s="59">
        <v>5112</v>
      </c>
      <c r="B1685" s="59" t="s">
        <v>2765</v>
      </c>
      <c r="C1685" s="59" t="s">
        <v>454</v>
      </c>
      <c r="D1685" s="59" t="s">
        <v>1212</v>
      </c>
      <c r="E1685" s="59" t="s">
        <v>14</v>
      </c>
      <c r="F1685" s="59">
        <v>768990</v>
      </c>
      <c r="G1685" s="59">
        <v>768990</v>
      </c>
      <c r="H1685" s="25">
        <v>1</v>
      </c>
    </row>
    <row r="1686" spans="1:8" ht="27" x14ac:dyDescent="0.25">
      <c r="A1686" s="59">
        <v>5112</v>
      </c>
      <c r="B1686" s="59" t="s">
        <v>2766</v>
      </c>
      <c r="C1686" s="59" t="s">
        <v>454</v>
      </c>
      <c r="D1686" s="59" t="s">
        <v>1212</v>
      </c>
      <c r="E1686" s="59" t="s">
        <v>14</v>
      </c>
      <c r="F1686" s="59">
        <v>1035440</v>
      </c>
      <c r="G1686" s="59">
        <v>1035440</v>
      </c>
      <c r="H1686" s="25">
        <v>1</v>
      </c>
    </row>
    <row r="1687" spans="1:8" ht="27" x14ac:dyDescent="0.25">
      <c r="A1687" s="59">
        <v>5112</v>
      </c>
      <c r="B1687" s="59" t="s">
        <v>2767</v>
      </c>
      <c r="C1687" s="59" t="s">
        <v>454</v>
      </c>
      <c r="D1687" s="59" t="s">
        <v>1212</v>
      </c>
      <c r="E1687" s="59" t="s">
        <v>14</v>
      </c>
      <c r="F1687" s="59">
        <v>620460</v>
      </c>
      <c r="G1687" s="59">
        <v>620460</v>
      </c>
      <c r="H1687" s="25">
        <v>1</v>
      </c>
    </row>
    <row r="1688" spans="1:8" ht="27" x14ac:dyDescent="0.25">
      <c r="A1688" s="59">
        <v>5112</v>
      </c>
      <c r="B1688" s="59" t="s">
        <v>2768</v>
      </c>
      <c r="C1688" s="59" t="s">
        <v>454</v>
      </c>
      <c r="D1688" s="59" t="s">
        <v>1212</v>
      </c>
      <c r="E1688" s="59" t="s">
        <v>14</v>
      </c>
      <c r="F1688" s="59">
        <v>599060</v>
      </c>
      <c r="G1688" s="59">
        <v>599060</v>
      </c>
      <c r="H1688" s="25">
        <v>1</v>
      </c>
    </row>
    <row r="1689" spans="1:8" ht="27" x14ac:dyDescent="0.25">
      <c r="A1689" s="59">
        <v>5112</v>
      </c>
      <c r="B1689" s="59" t="s">
        <v>2769</v>
      </c>
      <c r="C1689" s="59" t="s">
        <v>454</v>
      </c>
      <c r="D1689" s="59" t="s">
        <v>1212</v>
      </c>
      <c r="E1689" s="59" t="s">
        <v>14</v>
      </c>
      <c r="F1689" s="59">
        <v>975430</v>
      </c>
      <c r="G1689" s="59">
        <v>975430</v>
      </c>
      <c r="H1689" s="25">
        <v>1</v>
      </c>
    </row>
    <row r="1690" spans="1:8" ht="27" x14ac:dyDescent="0.25">
      <c r="A1690" s="59">
        <v>5112</v>
      </c>
      <c r="B1690" s="59" t="s">
        <v>2770</v>
      </c>
      <c r="C1690" s="59" t="s">
        <v>454</v>
      </c>
      <c r="D1690" s="59" t="s">
        <v>1212</v>
      </c>
      <c r="E1690" s="59" t="s">
        <v>14</v>
      </c>
      <c r="F1690" s="59">
        <v>410920</v>
      </c>
      <c r="G1690" s="59">
        <v>410920</v>
      </c>
      <c r="H1690" s="25">
        <v>1</v>
      </c>
    </row>
    <row r="1691" spans="1:8" ht="27" x14ac:dyDescent="0.25">
      <c r="A1691" s="59">
        <v>5112</v>
      </c>
      <c r="B1691" s="59" t="s">
        <v>2771</v>
      </c>
      <c r="C1691" s="59" t="s">
        <v>454</v>
      </c>
      <c r="D1691" s="59" t="s">
        <v>1212</v>
      </c>
      <c r="E1691" s="59" t="s">
        <v>14</v>
      </c>
      <c r="F1691" s="59">
        <v>1416020</v>
      </c>
      <c r="G1691" s="59">
        <v>1416020</v>
      </c>
      <c r="H1691" s="25">
        <v>1</v>
      </c>
    </row>
    <row r="1692" spans="1:8" ht="27" x14ac:dyDescent="0.25">
      <c r="A1692" s="59">
        <v>5112</v>
      </c>
      <c r="B1692" s="59" t="s">
        <v>2772</v>
      </c>
      <c r="C1692" s="59" t="s">
        <v>454</v>
      </c>
      <c r="D1692" s="59" t="s">
        <v>1212</v>
      </c>
      <c r="E1692" s="59" t="s">
        <v>14</v>
      </c>
      <c r="F1692" s="59">
        <v>621910</v>
      </c>
      <c r="G1692" s="59">
        <v>621910</v>
      </c>
      <c r="H1692" s="25">
        <v>1</v>
      </c>
    </row>
    <row r="1693" spans="1:8" ht="27" x14ac:dyDescent="0.25">
      <c r="A1693" s="59">
        <v>5112</v>
      </c>
      <c r="B1693" s="59" t="s">
        <v>2773</v>
      </c>
      <c r="C1693" s="59" t="s">
        <v>454</v>
      </c>
      <c r="D1693" s="59" t="s">
        <v>1212</v>
      </c>
      <c r="E1693" s="59" t="s">
        <v>14</v>
      </c>
      <c r="F1693" s="59">
        <v>949380</v>
      </c>
      <c r="G1693" s="59">
        <v>949380</v>
      </c>
      <c r="H1693" s="25">
        <v>1</v>
      </c>
    </row>
    <row r="1694" spans="1:8" ht="27" x14ac:dyDescent="0.25">
      <c r="A1694" s="59">
        <v>5112</v>
      </c>
      <c r="B1694" s="59" t="s">
        <v>2774</v>
      </c>
      <c r="C1694" s="59" t="s">
        <v>454</v>
      </c>
      <c r="D1694" s="59" t="s">
        <v>1212</v>
      </c>
      <c r="E1694" s="59" t="s">
        <v>14</v>
      </c>
      <c r="F1694" s="59">
        <v>187350</v>
      </c>
      <c r="G1694" s="59">
        <v>187350</v>
      </c>
      <c r="H1694" s="25">
        <v>1</v>
      </c>
    </row>
    <row r="1695" spans="1:8" ht="27" x14ac:dyDescent="0.25">
      <c r="A1695" s="59">
        <v>5112</v>
      </c>
      <c r="B1695" s="59" t="s">
        <v>2775</v>
      </c>
      <c r="C1695" s="59" t="s">
        <v>454</v>
      </c>
      <c r="D1695" s="59" t="s">
        <v>1212</v>
      </c>
      <c r="E1695" s="59" t="s">
        <v>14</v>
      </c>
      <c r="F1695" s="59">
        <v>1232350</v>
      </c>
      <c r="G1695" s="59">
        <v>1232350</v>
      </c>
      <c r="H1695" s="25">
        <v>1</v>
      </c>
    </row>
    <row r="1696" spans="1:8" ht="27" x14ac:dyDescent="0.25">
      <c r="A1696" s="59">
        <v>5112</v>
      </c>
      <c r="B1696" s="59" t="s">
        <v>2776</v>
      </c>
      <c r="C1696" s="59" t="s">
        <v>454</v>
      </c>
      <c r="D1696" s="59" t="s">
        <v>1212</v>
      </c>
      <c r="E1696" s="59" t="s">
        <v>14</v>
      </c>
      <c r="F1696" s="59">
        <v>1344730</v>
      </c>
      <c r="G1696" s="59">
        <v>1344730</v>
      </c>
      <c r="H1696" s="25">
        <v>1</v>
      </c>
    </row>
    <row r="1697" spans="1:8" ht="27" x14ac:dyDescent="0.25">
      <c r="A1697" s="59">
        <v>5112</v>
      </c>
      <c r="B1697" s="59" t="s">
        <v>2777</v>
      </c>
      <c r="C1697" s="59" t="s">
        <v>454</v>
      </c>
      <c r="D1697" s="59" t="s">
        <v>1212</v>
      </c>
      <c r="E1697" s="59" t="s">
        <v>14</v>
      </c>
      <c r="F1697" s="59">
        <v>746080</v>
      </c>
      <c r="G1697" s="59">
        <v>746080</v>
      </c>
      <c r="H1697" s="25">
        <v>1</v>
      </c>
    </row>
    <row r="1698" spans="1:8" ht="27" x14ac:dyDescent="0.25">
      <c r="A1698" s="59">
        <v>5112</v>
      </c>
      <c r="B1698" s="59" t="s">
        <v>2778</v>
      </c>
      <c r="C1698" s="59" t="s">
        <v>454</v>
      </c>
      <c r="D1698" s="59" t="s">
        <v>1212</v>
      </c>
      <c r="E1698" s="59" t="s">
        <v>14</v>
      </c>
      <c r="F1698" s="59">
        <v>896240</v>
      </c>
      <c r="G1698" s="59">
        <v>896240</v>
      </c>
      <c r="H1698" s="25">
        <v>1</v>
      </c>
    </row>
    <row r="1699" spans="1:8" ht="27" x14ac:dyDescent="0.25">
      <c r="A1699" s="59">
        <v>5112</v>
      </c>
      <c r="B1699" s="59" t="s">
        <v>6113</v>
      </c>
      <c r="C1699" s="59" t="s">
        <v>1093</v>
      </c>
      <c r="D1699" s="59" t="s">
        <v>13</v>
      </c>
      <c r="E1699" s="59" t="s">
        <v>14</v>
      </c>
      <c r="F1699" s="59">
        <v>924350</v>
      </c>
      <c r="G1699" s="59">
        <v>924350</v>
      </c>
      <c r="H1699" s="25">
        <v>1</v>
      </c>
    </row>
    <row r="1700" spans="1:8" ht="27" x14ac:dyDescent="0.25">
      <c r="A1700" s="59">
        <v>5112</v>
      </c>
      <c r="B1700" s="59" t="s">
        <v>6114</v>
      </c>
      <c r="C1700" s="59" t="s">
        <v>1093</v>
      </c>
      <c r="D1700" s="59" t="s">
        <v>13</v>
      </c>
      <c r="E1700" s="59" t="s">
        <v>14</v>
      </c>
      <c r="F1700" s="59">
        <v>521727</v>
      </c>
      <c r="G1700" s="59">
        <v>521727</v>
      </c>
      <c r="H1700" s="25">
        <v>1</v>
      </c>
    </row>
    <row r="1701" spans="1:8" ht="27" x14ac:dyDescent="0.25">
      <c r="A1701" s="59">
        <v>5112</v>
      </c>
      <c r="B1701" s="59" t="s">
        <v>6115</v>
      </c>
      <c r="C1701" s="59" t="s">
        <v>1093</v>
      </c>
      <c r="D1701" s="59" t="s">
        <v>13</v>
      </c>
      <c r="E1701" s="59" t="s">
        <v>14</v>
      </c>
      <c r="F1701" s="59">
        <v>241952</v>
      </c>
      <c r="G1701" s="59">
        <v>241952</v>
      </c>
      <c r="H1701" s="25">
        <v>1</v>
      </c>
    </row>
    <row r="1702" spans="1:8" ht="27" x14ac:dyDescent="0.25">
      <c r="A1702" s="59">
        <v>5112</v>
      </c>
      <c r="B1702" s="59" t="s">
        <v>6116</v>
      </c>
      <c r="C1702" s="59" t="s">
        <v>1093</v>
      </c>
      <c r="D1702" s="59" t="s">
        <v>13</v>
      </c>
      <c r="E1702" s="59" t="s">
        <v>14</v>
      </c>
      <c r="F1702" s="59">
        <v>678687</v>
      </c>
      <c r="G1702" s="59">
        <v>678687</v>
      </c>
      <c r="H1702" s="25">
        <v>1</v>
      </c>
    </row>
    <row r="1703" spans="1:8" ht="27" x14ac:dyDescent="0.25">
      <c r="A1703" s="59">
        <v>5112</v>
      </c>
      <c r="B1703" s="59" t="s">
        <v>6117</v>
      </c>
      <c r="C1703" s="59" t="s">
        <v>1093</v>
      </c>
      <c r="D1703" s="59" t="s">
        <v>13</v>
      </c>
      <c r="E1703" s="59" t="s">
        <v>14</v>
      </c>
      <c r="F1703" s="59">
        <v>454857</v>
      </c>
      <c r="G1703" s="59">
        <v>454857</v>
      </c>
      <c r="H1703" s="25">
        <v>1</v>
      </c>
    </row>
    <row r="1704" spans="1:8" x14ac:dyDescent="0.25">
      <c r="A1704" s="130" t="s">
        <v>8</v>
      </c>
      <c r="B1704" s="131"/>
      <c r="C1704" s="131"/>
      <c r="D1704" s="131"/>
      <c r="E1704" s="131"/>
      <c r="F1704" s="131"/>
      <c r="G1704" s="131"/>
      <c r="H1704" s="132"/>
    </row>
    <row r="1705" spans="1:8" x14ac:dyDescent="0.25">
      <c r="A1705" s="32">
        <v>5129</v>
      </c>
      <c r="B1705" s="32" t="s">
        <v>6289</v>
      </c>
      <c r="C1705" s="32" t="s">
        <v>6290</v>
      </c>
      <c r="D1705" s="32" t="s">
        <v>13</v>
      </c>
      <c r="E1705" s="32" t="s">
        <v>10</v>
      </c>
      <c r="F1705" s="32">
        <v>1017864</v>
      </c>
      <c r="G1705" s="32">
        <f>+F1705*H1705</f>
        <v>2035728</v>
      </c>
      <c r="H1705" s="11">
        <v>2</v>
      </c>
    </row>
    <row r="1706" spans="1:8" x14ac:dyDescent="0.25">
      <c r="A1706" s="157" t="s">
        <v>206</v>
      </c>
      <c r="B1706" s="158"/>
      <c r="C1706" s="158"/>
      <c r="D1706" s="158"/>
      <c r="E1706" s="158"/>
      <c r="F1706" s="158"/>
      <c r="G1706" s="158"/>
      <c r="H1706" s="159"/>
    </row>
    <row r="1707" spans="1:8" x14ac:dyDescent="0.25">
      <c r="A1707" s="130" t="s">
        <v>16</v>
      </c>
      <c r="B1707" s="131"/>
      <c r="C1707" s="131"/>
      <c r="D1707" s="131"/>
      <c r="E1707" s="131"/>
      <c r="F1707" s="131"/>
      <c r="G1707" s="131"/>
      <c r="H1707" s="132"/>
    </row>
    <row r="1708" spans="1:8" ht="15" customHeight="1" x14ac:dyDescent="0.25">
      <c r="A1708" s="157" t="s">
        <v>52</v>
      </c>
      <c r="B1708" s="158"/>
      <c r="C1708" s="158"/>
      <c r="D1708" s="158"/>
      <c r="E1708" s="158"/>
      <c r="F1708" s="158"/>
      <c r="G1708" s="158"/>
      <c r="H1708" s="159"/>
    </row>
    <row r="1709" spans="1:8" x14ac:dyDescent="0.25">
      <c r="A1709" s="130" t="s">
        <v>21</v>
      </c>
      <c r="B1709" s="131"/>
      <c r="C1709" s="131"/>
      <c r="D1709" s="131"/>
      <c r="E1709" s="131"/>
      <c r="F1709" s="131"/>
      <c r="G1709" s="131"/>
      <c r="H1709" s="132"/>
    </row>
    <row r="1710" spans="1:8" x14ac:dyDescent="0.25">
      <c r="A1710" s="4"/>
      <c r="B1710" s="4"/>
      <c r="C1710" s="4"/>
      <c r="D1710" s="12"/>
      <c r="E1710" s="12"/>
      <c r="F1710" s="12"/>
      <c r="G1710" s="12"/>
      <c r="H1710" s="5"/>
    </row>
    <row r="1711" spans="1:8" ht="15" customHeight="1" x14ac:dyDescent="0.25">
      <c r="A1711" s="157" t="s">
        <v>53</v>
      </c>
      <c r="B1711" s="158"/>
      <c r="C1711" s="158"/>
      <c r="D1711" s="158"/>
      <c r="E1711" s="158"/>
      <c r="F1711" s="158"/>
      <c r="G1711" s="158"/>
      <c r="H1711" s="159"/>
    </row>
    <row r="1712" spans="1:8" x14ac:dyDescent="0.25">
      <c r="A1712" s="130" t="s">
        <v>8</v>
      </c>
      <c r="B1712" s="131"/>
      <c r="C1712" s="131"/>
      <c r="D1712" s="131"/>
      <c r="E1712" s="131"/>
      <c r="F1712" s="131"/>
      <c r="G1712" s="131"/>
      <c r="H1712" s="132"/>
    </row>
    <row r="1713" spans="1:9" x14ac:dyDescent="0.25">
      <c r="A1713" s="32">
        <v>4251</v>
      </c>
      <c r="B1713" s="32" t="s">
        <v>3349</v>
      </c>
      <c r="C1713" s="32" t="s">
        <v>1843</v>
      </c>
      <c r="D1713" s="32" t="s">
        <v>9</v>
      </c>
      <c r="E1713" s="32" t="s">
        <v>10</v>
      </c>
      <c r="F1713" s="32">
        <v>35000</v>
      </c>
      <c r="G1713" s="32">
        <f>+F1713*H1713</f>
        <v>210000</v>
      </c>
      <c r="H1713" s="11">
        <v>6</v>
      </c>
    </row>
    <row r="1714" spans="1:9" ht="27" x14ac:dyDescent="0.25">
      <c r="A1714" s="32">
        <v>4251</v>
      </c>
      <c r="B1714" s="32" t="s">
        <v>3350</v>
      </c>
      <c r="C1714" s="32" t="s">
        <v>2541</v>
      </c>
      <c r="D1714" s="32" t="s">
        <v>9</v>
      </c>
      <c r="E1714" s="32" t="s">
        <v>10</v>
      </c>
      <c r="F1714" s="32">
        <v>1500000</v>
      </c>
      <c r="G1714" s="32">
        <f t="shared" ref="G1714:G1720" si="31">+F1714*H1714</f>
        <v>3000000</v>
      </c>
      <c r="H1714" s="11">
        <v>2</v>
      </c>
    </row>
    <row r="1715" spans="1:9" ht="27" x14ac:dyDescent="0.25">
      <c r="A1715" s="32">
        <v>4251</v>
      </c>
      <c r="B1715" s="32" t="s">
        <v>3351</v>
      </c>
      <c r="C1715" s="32" t="s">
        <v>2541</v>
      </c>
      <c r="D1715" s="32" t="s">
        <v>9</v>
      </c>
      <c r="E1715" s="32" t="s">
        <v>10</v>
      </c>
      <c r="F1715" s="32">
        <v>55000</v>
      </c>
      <c r="G1715" s="32">
        <f t="shared" si="31"/>
        <v>55000</v>
      </c>
      <c r="H1715" s="11">
        <v>1</v>
      </c>
    </row>
    <row r="1716" spans="1:9" ht="27" x14ac:dyDescent="0.25">
      <c r="A1716" s="32">
        <v>4251</v>
      </c>
      <c r="B1716" s="32" t="s">
        <v>3352</v>
      </c>
      <c r="C1716" s="32" t="s">
        <v>2541</v>
      </c>
      <c r="D1716" s="32" t="s">
        <v>9</v>
      </c>
      <c r="E1716" s="32" t="s">
        <v>10</v>
      </c>
      <c r="F1716" s="32">
        <v>70000</v>
      </c>
      <c r="G1716" s="32">
        <f t="shared" si="31"/>
        <v>70000</v>
      </c>
      <c r="H1716" s="11">
        <v>1</v>
      </c>
    </row>
    <row r="1717" spans="1:9" ht="40.5" x14ac:dyDescent="0.25">
      <c r="A1717" s="32">
        <v>4251</v>
      </c>
      <c r="B1717" s="32" t="s">
        <v>3353</v>
      </c>
      <c r="C1717" s="32" t="s">
        <v>3354</v>
      </c>
      <c r="D1717" s="32" t="s">
        <v>9</v>
      </c>
      <c r="E1717" s="32" t="s">
        <v>10</v>
      </c>
      <c r="F1717" s="32">
        <v>140000</v>
      </c>
      <c r="G1717" s="32">
        <f t="shared" si="31"/>
        <v>280000</v>
      </c>
      <c r="H1717" s="11">
        <v>2</v>
      </c>
    </row>
    <row r="1718" spans="1:9" ht="40.5" x14ac:dyDescent="0.25">
      <c r="A1718" s="32">
        <v>4251</v>
      </c>
      <c r="B1718" s="32" t="s">
        <v>3355</v>
      </c>
      <c r="C1718" s="32" t="s">
        <v>3354</v>
      </c>
      <c r="D1718" s="32" t="s">
        <v>9</v>
      </c>
      <c r="E1718" s="32" t="s">
        <v>10</v>
      </c>
      <c r="F1718" s="32">
        <v>135000</v>
      </c>
      <c r="G1718" s="32">
        <f t="shared" si="31"/>
        <v>135000</v>
      </c>
      <c r="H1718" s="11">
        <v>1</v>
      </c>
    </row>
    <row r="1719" spans="1:9" ht="40.5" x14ac:dyDescent="0.25">
      <c r="A1719" s="32">
        <v>4251</v>
      </c>
      <c r="B1719" s="32" t="s">
        <v>3356</v>
      </c>
      <c r="C1719" s="32" t="s">
        <v>3354</v>
      </c>
      <c r="D1719" s="32" t="s">
        <v>9</v>
      </c>
      <c r="E1719" s="32" t="s">
        <v>10</v>
      </c>
      <c r="F1719" s="32">
        <v>135000</v>
      </c>
      <c r="G1719" s="32">
        <f t="shared" si="31"/>
        <v>135000</v>
      </c>
      <c r="H1719" s="11">
        <v>1</v>
      </c>
    </row>
    <row r="1720" spans="1:9" ht="40.5" x14ac:dyDescent="0.25">
      <c r="A1720" s="32">
        <v>4251</v>
      </c>
      <c r="B1720" s="32" t="s">
        <v>3357</v>
      </c>
      <c r="C1720" s="32" t="s">
        <v>3354</v>
      </c>
      <c r="D1720" s="32" t="s">
        <v>9</v>
      </c>
      <c r="E1720" s="32" t="s">
        <v>10</v>
      </c>
      <c r="F1720" s="32">
        <v>235000</v>
      </c>
      <c r="G1720" s="32">
        <f t="shared" si="31"/>
        <v>470000</v>
      </c>
      <c r="H1720" s="11">
        <v>2</v>
      </c>
    </row>
    <row r="1721" spans="1:9" ht="15" customHeight="1" x14ac:dyDescent="0.25">
      <c r="A1721" s="144" t="s">
        <v>54</v>
      </c>
      <c r="B1721" s="145"/>
      <c r="C1721" s="145"/>
      <c r="D1721" s="145"/>
      <c r="E1721" s="145"/>
      <c r="F1721" s="145"/>
      <c r="G1721" s="145"/>
      <c r="H1721" s="145"/>
      <c r="I1721" s="22"/>
    </row>
    <row r="1722" spans="1:9" ht="15" customHeight="1" x14ac:dyDescent="0.25">
      <c r="A1722" s="187" t="s">
        <v>16</v>
      </c>
      <c r="B1722" s="188"/>
      <c r="C1722" s="188"/>
      <c r="D1722" s="188"/>
      <c r="E1722" s="188"/>
      <c r="F1722" s="188"/>
      <c r="G1722" s="188"/>
      <c r="H1722" s="189"/>
      <c r="I1722" s="22"/>
    </row>
    <row r="1723" spans="1:9" x14ac:dyDescent="0.25">
      <c r="A1723" s="56"/>
      <c r="B1723" s="56"/>
      <c r="C1723" s="56"/>
      <c r="D1723" s="52"/>
      <c r="E1723" s="52"/>
      <c r="F1723" s="52"/>
      <c r="G1723" s="52"/>
      <c r="H1723" s="56"/>
      <c r="I1723" s="22"/>
    </row>
    <row r="1724" spans="1:9" x14ac:dyDescent="0.25">
      <c r="A1724" s="144" t="s">
        <v>267</v>
      </c>
      <c r="B1724" s="145"/>
      <c r="C1724" s="145"/>
      <c r="D1724" s="145"/>
      <c r="E1724" s="145"/>
      <c r="F1724" s="145"/>
      <c r="G1724" s="145"/>
      <c r="H1724" s="145"/>
      <c r="I1724" s="22"/>
    </row>
    <row r="1725" spans="1:9" x14ac:dyDescent="0.25">
      <c r="A1725" s="127" t="s">
        <v>12</v>
      </c>
      <c r="B1725" s="128"/>
      <c r="C1725" s="128"/>
      <c r="D1725" s="128"/>
      <c r="E1725" s="128"/>
      <c r="F1725" s="128"/>
      <c r="G1725" s="128"/>
      <c r="H1725" s="129"/>
      <c r="I1725" s="22"/>
    </row>
    <row r="1726" spans="1:9" ht="27" x14ac:dyDescent="0.25">
      <c r="A1726" s="61">
        <v>5129</v>
      </c>
      <c r="B1726" s="61" t="s">
        <v>1867</v>
      </c>
      <c r="C1726" s="61" t="s">
        <v>559</v>
      </c>
      <c r="D1726" s="61" t="s">
        <v>9</v>
      </c>
      <c r="E1726" s="61" t="s">
        <v>10</v>
      </c>
      <c r="F1726" s="61">
        <v>299000</v>
      </c>
      <c r="G1726" s="61">
        <f>+F1726*H1726</f>
        <v>14950000</v>
      </c>
      <c r="H1726" s="61">
        <v>50</v>
      </c>
      <c r="I1726" s="22"/>
    </row>
    <row r="1727" spans="1:9" ht="27" x14ac:dyDescent="0.25">
      <c r="A1727" s="61">
        <v>5129</v>
      </c>
      <c r="B1727" s="61" t="s">
        <v>1868</v>
      </c>
      <c r="C1727" s="61" t="s">
        <v>559</v>
      </c>
      <c r="D1727" s="61" t="s">
        <v>9</v>
      </c>
      <c r="E1727" s="61" t="s">
        <v>10</v>
      </c>
      <c r="F1727" s="61">
        <v>419964</v>
      </c>
      <c r="G1727" s="61">
        <f>+F1727*H1727</f>
        <v>2099820</v>
      </c>
      <c r="H1727" s="61">
        <v>5</v>
      </c>
      <c r="I1727" s="22"/>
    </row>
    <row r="1728" spans="1:9" x14ac:dyDescent="0.25">
      <c r="A1728" s="144" t="s">
        <v>3346</v>
      </c>
      <c r="B1728" s="145"/>
      <c r="C1728" s="145"/>
      <c r="D1728" s="145"/>
      <c r="E1728" s="145"/>
      <c r="F1728" s="145"/>
      <c r="G1728" s="145"/>
      <c r="H1728" s="145"/>
      <c r="I1728" s="22"/>
    </row>
    <row r="1729" spans="1:9" ht="15" customHeight="1" x14ac:dyDescent="0.25">
      <c r="A1729" s="187" t="s">
        <v>12</v>
      </c>
      <c r="B1729" s="188"/>
      <c r="C1729" s="188"/>
      <c r="D1729" s="188"/>
      <c r="E1729" s="188"/>
      <c r="F1729" s="188"/>
      <c r="G1729" s="188"/>
      <c r="H1729" s="189"/>
      <c r="I1729" s="22"/>
    </row>
    <row r="1730" spans="1:9" ht="27" x14ac:dyDescent="0.25">
      <c r="A1730" s="4">
        <v>5112</v>
      </c>
      <c r="B1730" s="4" t="s">
        <v>3345</v>
      </c>
      <c r="C1730" s="4" t="s">
        <v>454</v>
      </c>
      <c r="D1730" s="4" t="s">
        <v>1212</v>
      </c>
      <c r="E1730" s="4" t="s">
        <v>14</v>
      </c>
      <c r="F1730" s="4">
        <v>100000</v>
      </c>
      <c r="G1730" s="4">
        <v>100000</v>
      </c>
      <c r="H1730" s="4">
        <v>1</v>
      </c>
      <c r="I1730" s="22"/>
    </row>
    <row r="1731" spans="1:9" ht="27" x14ac:dyDescent="0.25">
      <c r="A1731" s="4">
        <v>5112</v>
      </c>
      <c r="B1731" s="4" t="s">
        <v>4810</v>
      </c>
      <c r="C1731" s="4" t="s">
        <v>454</v>
      </c>
      <c r="D1731" s="4" t="s">
        <v>1212</v>
      </c>
      <c r="E1731" s="4" t="s">
        <v>14</v>
      </c>
      <c r="F1731" s="4"/>
      <c r="G1731" s="4"/>
      <c r="H1731" s="4">
        <v>1</v>
      </c>
      <c r="I1731" s="22"/>
    </row>
    <row r="1732" spans="1:9" ht="27" x14ac:dyDescent="0.25">
      <c r="A1732" s="4">
        <v>5112</v>
      </c>
      <c r="B1732" s="4" t="s">
        <v>4811</v>
      </c>
      <c r="C1732" s="4" t="s">
        <v>454</v>
      </c>
      <c r="D1732" s="4" t="s">
        <v>15</v>
      </c>
      <c r="E1732" s="4" t="s">
        <v>14</v>
      </c>
      <c r="F1732" s="4"/>
      <c r="G1732" s="4"/>
      <c r="H1732" s="4">
        <v>1</v>
      </c>
      <c r="I1732" s="22"/>
    </row>
    <row r="1733" spans="1:9" ht="15" customHeight="1" x14ac:dyDescent="0.25">
      <c r="A1733" s="127" t="s">
        <v>16</v>
      </c>
      <c r="B1733" s="128"/>
      <c r="C1733" s="128"/>
      <c r="D1733" s="128"/>
      <c r="E1733" s="128"/>
      <c r="F1733" s="128"/>
      <c r="G1733" s="128"/>
      <c r="H1733" s="129"/>
      <c r="I1733" s="22"/>
    </row>
    <row r="1734" spans="1:9" ht="27" x14ac:dyDescent="0.25">
      <c r="A1734" s="4">
        <v>5112</v>
      </c>
      <c r="B1734" s="4" t="s">
        <v>4812</v>
      </c>
      <c r="C1734" s="4" t="s">
        <v>2796</v>
      </c>
      <c r="D1734" s="4" t="s">
        <v>381</v>
      </c>
      <c r="E1734" s="4" t="s">
        <v>14</v>
      </c>
      <c r="F1734" s="4"/>
      <c r="G1734" s="4"/>
      <c r="H1734" s="4">
        <v>1</v>
      </c>
      <c r="I1734" s="22"/>
    </row>
    <row r="1735" spans="1:9" ht="27" x14ac:dyDescent="0.25">
      <c r="A1735" s="4">
        <v>5112</v>
      </c>
      <c r="B1735" s="4" t="s">
        <v>4813</v>
      </c>
      <c r="C1735" s="4" t="s">
        <v>2796</v>
      </c>
      <c r="D1735" s="4" t="s">
        <v>15</v>
      </c>
      <c r="E1735" s="4" t="s">
        <v>14</v>
      </c>
      <c r="F1735" s="4"/>
      <c r="G1735" s="4"/>
      <c r="H1735" s="4">
        <v>1</v>
      </c>
      <c r="I1735" s="22"/>
    </row>
    <row r="1736" spans="1:9" x14ac:dyDescent="0.25">
      <c r="A1736" s="144" t="s">
        <v>1372</v>
      </c>
      <c r="B1736" s="145"/>
      <c r="C1736" s="145"/>
      <c r="D1736" s="145"/>
      <c r="E1736" s="145"/>
      <c r="F1736" s="145"/>
      <c r="G1736" s="145"/>
      <c r="H1736" s="145"/>
      <c r="I1736" s="22"/>
    </row>
    <row r="1737" spans="1:9" x14ac:dyDescent="0.25">
      <c r="A1737" s="138" t="s">
        <v>8</v>
      </c>
      <c r="B1737" s="139"/>
      <c r="C1737" s="139"/>
      <c r="D1737" s="139"/>
      <c r="E1737" s="139"/>
      <c r="F1737" s="139"/>
      <c r="G1737" s="139"/>
      <c r="H1737" s="140"/>
      <c r="I1737" s="22"/>
    </row>
    <row r="1738" spans="1:9" x14ac:dyDescent="0.25">
      <c r="A1738" s="29">
        <v>4239</v>
      </c>
      <c r="B1738" s="29" t="s">
        <v>1373</v>
      </c>
      <c r="C1738" s="29" t="s">
        <v>1374</v>
      </c>
      <c r="D1738" s="29" t="s">
        <v>9</v>
      </c>
      <c r="E1738" s="29" t="s">
        <v>10</v>
      </c>
      <c r="F1738" s="29">
        <v>7296</v>
      </c>
      <c r="G1738" s="29">
        <f>+F1738*H1738</f>
        <v>3648000</v>
      </c>
      <c r="H1738" s="29">
        <v>500</v>
      </c>
      <c r="I1738" s="22"/>
    </row>
    <row r="1739" spans="1:9" x14ac:dyDescent="0.25">
      <c r="A1739" s="29">
        <v>4239</v>
      </c>
      <c r="B1739" s="29" t="s">
        <v>1375</v>
      </c>
      <c r="C1739" s="29" t="s">
        <v>1374</v>
      </c>
      <c r="D1739" s="29" t="s">
        <v>9</v>
      </c>
      <c r="E1739" s="29" t="s">
        <v>10</v>
      </c>
      <c r="F1739" s="29">
        <v>2400</v>
      </c>
      <c r="G1739" s="29">
        <f>+F1739*H1739</f>
        <v>480000</v>
      </c>
      <c r="H1739" s="29">
        <v>200</v>
      </c>
      <c r="I1739" s="22"/>
    </row>
    <row r="1740" spans="1:9" x14ac:dyDescent="0.25">
      <c r="A1740" s="29">
        <v>4239</v>
      </c>
      <c r="B1740" s="29" t="s">
        <v>1376</v>
      </c>
      <c r="C1740" s="29" t="s">
        <v>1374</v>
      </c>
      <c r="D1740" s="29" t="s">
        <v>9</v>
      </c>
      <c r="E1740" s="29" t="s">
        <v>10</v>
      </c>
      <c r="F1740" s="29">
        <v>0</v>
      </c>
      <c r="G1740" s="29">
        <v>0</v>
      </c>
      <c r="H1740" s="29">
        <v>1800</v>
      </c>
      <c r="I1740" s="22"/>
    </row>
    <row r="1741" spans="1:9" ht="15" customHeight="1" x14ac:dyDescent="0.25">
      <c r="A1741" s="127" t="s">
        <v>16</v>
      </c>
      <c r="B1741" s="128"/>
      <c r="C1741" s="128"/>
      <c r="D1741" s="128"/>
      <c r="E1741" s="128"/>
      <c r="F1741" s="128"/>
      <c r="G1741" s="128"/>
      <c r="H1741" s="129"/>
      <c r="I1741" s="22"/>
    </row>
    <row r="1742" spans="1:9" ht="15" customHeight="1" x14ac:dyDescent="0.25">
      <c r="A1742" s="25"/>
      <c r="B1742" s="25"/>
      <c r="C1742" s="25"/>
      <c r="D1742" s="25"/>
      <c r="E1742" s="25"/>
      <c r="F1742" s="25"/>
      <c r="G1742" s="25"/>
      <c r="H1742" s="25"/>
      <c r="I1742" s="22"/>
    </row>
    <row r="1743" spans="1:9" ht="15" customHeight="1" x14ac:dyDescent="0.25">
      <c r="A1743" s="127" t="s">
        <v>12</v>
      </c>
      <c r="B1743" s="128"/>
      <c r="C1743" s="128"/>
      <c r="D1743" s="128"/>
      <c r="E1743" s="128"/>
      <c r="F1743" s="128"/>
      <c r="G1743" s="128"/>
      <c r="H1743" s="129"/>
      <c r="I1743" s="22"/>
    </row>
    <row r="1744" spans="1:9" x14ac:dyDescent="0.25">
      <c r="A1744" s="12"/>
      <c r="B1744" s="12"/>
      <c r="C1744" s="12"/>
      <c r="D1744" s="12"/>
      <c r="E1744" s="12"/>
      <c r="F1744" s="12"/>
      <c r="G1744" s="12"/>
      <c r="H1744" s="12"/>
      <c r="I1744" s="22"/>
    </row>
    <row r="1745" spans="1:9" ht="15" customHeight="1" x14ac:dyDescent="0.25">
      <c r="A1745" s="144" t="s">
        <v>55</v>
      </c>
      <c r="B1745" s="145"/>
      <c r="C1745" s="145"/>
      <c r="D1745" s="145"/>
      <c r="E1745" s="145"/>
      <c r="F1745" s="145"/>
      <c r="G1745" s="145"/>
      <c r="H1745" s="145"/>
      <c r="I1745" s="22"/>
    </row>
    <row r="1746" spans="1:9" ht="15" customHeight="1" x14ac:dyDescent="0.25">
      <c r="A1746" s="130" t="s">
        <v>16</v>
      </c>
      <c r="B1746" s="131"/>
      <c r="C1746" s="131"/>
      <c r="D1746" s="131"/>
      <c r="E1746" s="131"/>
      <c r="F1746" s="131"/>
      <c r="G1746" s="131"/>
      <c r="H1746" s="131"/>
      <c r="I1746" s="22"/>
    </row>
    <row r="1747" spans="1:9" ht="27" x14ac:dyDescent="0.25">
      <c r="A1747" s="32">
        <v>5113</v>
      </c>
      <c r="B1747" s="32" t="s">
        <v>4295</v>
      </c>
      <c r="C1747" s="32" t="s">
        <v>728</v>
      </c>
      <c r="D1747" s="32" t="s">
        <v>1212</v>
      </c>
      <c r="E1747" s="32" t="s">
        <v>14</v>
      </c>
      <c r="F1747" s="32">
        <v>339479568</v>
      </c>
      <c r="G1747" s="32">
        <v>339479568</v>
      </c>
      <c r="H1747" s="32">
        <v>1</v>
      </c>
      <c r="I1747" s="22"/>
    </row>
    <row r="1748" spans="1:9" ht="32.25" customHeight="1" x14ac:dyDescent="0.25">
      <c r="A1748" s="32">
        <v>5113</v>
      </c>
      <c r="B1748" s="32" t="s">
        <v>2140</v>
      </c>
      <c r="C1748" s="32" t="s">
        <v>20</v>
      </c>
      <c r="D1748" s="32" t="s">
        <v>15</v>
      </c>
      <c r="E1748" s="32" t="s">
        <v>14</v>
      </c>
      <c r="F1748" s="32">
        <v>335034790</v>
      </c>
      <c r="G1748" s="32">
        <v>335034790</v>
      </c>
      <c r="H1748" s="32">
        <v>1</v>
      </c>
      <c r="I1748" s="22"/>
    </row>
    <row r="1749" spans="1:9" ht="32.25" customHeight="1" x14ac:dyDescent="0.25">
      <c r="A1749" s="32" t="s">
        <v>2056</v>
      </c>
      <c r="B1749" s="32" t="s">
        <v>2441</v>
      </c>
      <c r="C1749" s="32" t="s">
        <v>20</v>
      </c>
      <c r="D1749" s="32" t="s">
        <v>15</v>
      </c>
      <c r="E1749" s="32" t="s">
        <v>14</v>
      </c>
      <c r="F1749" s="32">
        <v>6241089</v>
      </c>
      <c r="G1749" s="32">
        <v>6241089</v>
      </c>
      <c r="H1749" s="32">
        <v>1</v>
      </c>
      <c r="I1749" s="22"/>
    </row>
    <row r="1750" spans="1:9" ht="15" customHeight="1" x14ac:dyDescent="0.25">
      <c r="A1750" s="130" t="s">
        <v>12</v>
      </c>
      <c r="B1750" s="131"/>
      <c r="C1750" s="131"/>
      <c r="D1750" s="131"/>
      <c r="E1750" s="131"/>
      <c r="F1750" s="131"/>
      <c r="G1750" s="131"/>
      <c r="H1750" s="132"/>
      <c r="I1750" s="22"/>
    </row>
    <row r="1751" spans="1:9" ht="27" x14ac:dyDescent="0.25">
      <c r="A1751" s="32">
        <v>5113</v>
      </c>
      <c r="B1751" s="32" t="s">
        <v>4303</v>
      </c>
      <c r="C1751" s="32" t="s">
        <v>1093</v>
      </c>
      <c r="D1751" s="32" t="s">
        <v>13</v>
      </c>
      <c r="E1751" s="32" t="s">
        <v>14</v>
      </c>
      <c r="F1751" s="32">
        <v>1937000</v>
      </c>
      <c r="G1751" s="32">
        <v>1937000</v>
      </c>
      <c r="H1751" s="32">
        <v>1</v>
      </c>
      <c r="I1751" s="22"/>
    </row>
    <row r="1752" spans="1:9" ht="27" x14ac:dyDescent="0.25">
      <c r="A1752" s="32">
        <v>5113</v>
      </c>
      <c r="B1752" s="32" t="s">
        <v>4304</v>
      </c>
      <c r="C1752" s="32" t="s">
        <v>454</v>
      </c>
      <c r="D1752" s="32" t="s">
        <v>15</v>
      </c>
      <c r="E1752" s="32" t="s">
        <v>14</v>
      </c>
      <c r="F1752" s="32">
        <v>1298000</v>
      </c>
      <c r="G1752" s="32">
        <v>1298000</v>
      </c>
      <c r="H1752" s="32">
        <v>1</v>
      </c>
      <c r="I1752" s="22"/>
    </row>
    <row r="1753" spans="1:9" ht="27" x14ac:dyDescent="0.25">
      <c r="A1753" s="32">
        <v>5113</v>
      </c>
      <c r="B1753" s="32" t="s">
        <v>4293</v>
      </c>
      <c r="C1753" s="32" t="s">
        <v>1093</v>
      </c>
      <c r="D1753" s="32" t="s">
        <v>13</v>
      </c>
      <c r="E1753" s="32" t="s">
        <v>14</v>
      </c>
      <c r="F1753" s="32">
        <v>3129000</v>
      </c>
      <c r="G1753" s="32">
        <v>3129000</v>
      </c>
      <c r="H1753" s="32">
        <v>1</v>
      </c>
      <c r="I1753" s="22"/>
    </row>
    <row r="1754" spans="1:9" ht="27" x14ac:dyDescent="0.25">
      <c r="A1754" s="32">
        <v>5113</v>
      </c>
      <c r="B1754" s="32" t="s">
        <v>4294</v>
      </c>
      <c r="C1754" s="32" t="s">
        <v>454</v>
      </c>
      <c r="D1754" s="32" t="s">
        <v>15</v>
      </c>
      <c r="E1754" s="32" t="s">
        <v>14</v>
      </c>
      <c r="F1754" s="32">
        <v>290000</v>
      </c>
      <c r="G1754" s="32">
        <v>290000</v>
      </c>
      <c r="H1754" s="32">
        <v>1</v>
      </c>
      <c r="I1754" s="22"/>
    </row>
    <row r="1755" spans="1:9" ht="27" x14ac:dyDescent="0.25">
      <c r="A1755" s="32">
        <v>5113</v>
      </c>
      <c r="B1755" s="32" t="s">
        <v>3179</v>
      </c>
      <c r="C1755" s="32" t="s">
        <v>1093</v>
      </c>
      <c r="D1755" s="32" t="s">
        <v>13</v>
      </c>
      <c r="E1755" s="32" t="s">
        <v>14</v>
      </c>
      <c r="F1755" s="32">
        <v>3187000</v>
      </c>
      <c r="G1755" s="32">
        <v>3187000</v>
      </c>
      <c r="H1755" s="32">
        <v>1</v>
      </c>
      <c r="I1755" s="22"/>
    </row>
    <row r="1756" spans="1:9" ht="27" x14ac:dyDescent="0.25">
      <c r="A1756" s="32">
        <v>5113</v>
      </c>
      <c r="B1756" s="32" t="s">
        <v>3180</v>
      </c>
      <c r="C1756" s="32" t="s">
        <v>454</v>
      </c>
      <c r="D1756" s="32" t="s">
        <v>15</v>
      </c>
      <c r="E1756" s="32" t="s">
        <v>14</v>
      </c>
      <c r="F1756" s="32">
        <v>600000</v>
      </c>
      <c r="G1756" s="32">
        <v>600000</v>
      </c>
      <c r="H1756" s="32">
        <v>1</v>
      </c>
      <c r="I1756" s="22"/>
    </row>
    <row r="1757" spans="1:9" ht="27" x14ac:dyDescent="0.25">
      <c r="A1757" s="32">
        <v>5112</v>
      </c>
      <c r="B1757" s="32" t="s">
        <v>3177</v>
      </c>
      <c r="C1757" s="32" t="s">
        <v>728</v>
      </c>
      <c r="D1757" s="32" t="s">
        <v>15</v>
      </c>
      <c r="E1757" s="32" t="s">
        <v>14</v>
      </c>
      <c r="F1757" s="32">
        <v>99497226</v>
      </c>
      <c r="G1757" s="32">
        <v>99497226</v>
      </c>
      <c r="H1757" s="32">
        <v>1</v>
      </c>
      <c r="I1757" s="22"/>
    </row>
    <row r="1758" spans="1:9" ht="27" x14ac:dyDescent="0.25">
      <c r="A1758" s="32">
        <v>5113</v>
      </c>
      <c r="B1758" s="32" t="s">
        <v>3178</v>
      </c>
      <c r="C1758" s="32" t="s">
        <v>20</v>
      </c>
      <c r="D1758" s="32" t="s">
        <v>15</v>
      </c>
      <c r="E1758" s="32" t="s">
        <v>14</v>
      </c>
      <c r="F1758" s="32">
        <v>336110457</v>
      </c>
      <c r="G1758" s="32">
        <v>336110457</v>
      </c>
      <c r="H1758" s="32">
        <v>1</v>
      </c>
      <c r="I1758" s="22"/>
    </row>
    <row r="1759" spans="1:9" ht="33" customHeight="1" x14ac:dyDescent="0.25">
      <c r="A1759" s="32">
        <v>5113</v>
      </c>
      <c r="B1759" s="32" t="s">
        <v>2139</v>
      </c>
      <c r="C1759" s="32" t="s">
        <v>454</v>
      </c>
      <c r="D1759" s="32" t="s">
        <v>15</v>
      </c>
      <c r="E1759" s="32" t="s">
        <v>14</v>
      </c>
      <c r="F1759" s="32">
        <v>680000</v>
      </c>
      <c r="G1759" s="32">
        <v>680000</v>
      </c>
      <c r="H1759" s="32">
        <v>1</v>
      </c>
      <c r="I1759" s="22"/>
    </row>
    <row r="1760" spans="1:9" ht="15" customHeight="1" x14ac:dyDescent="0.25">
      <c r="A1760" s="8"/>
      <c r="B1760" s="92"/>
      <c r="C1760" s="92"/>
      <c r="D1760" s="8"/>
      <c r="E1760" s="8"/>
      <c r="F1760" s="8"/>
      <c r="G1760" s="8"/>
      <c r="H1760" s="8"/>
      <c r="I1760" s="22"/>
    </row>
    <row r="1761" spans="1:9" x14ac:dyDescent="0.25">
      <c r="A1761" s="144" t="s">
        <v>278</v>
      </c>
      <c r="B1761" s="145"/>
      <c r="C1761" s="145"/>
      <c r="D1761" s="145"/>
      <c r="E1761" s="145"/>
      <c r="F1761" s="145"/>
      <c r="G1761" s="145"/>
      <c r="H1761" s="145"/>
      <c r="I1761" s="22"/>
    </row>
    <row r="1762" spans="1:9" x14ac:dyDescent="0.25">
      <c r="A1762" s="130" t="s">
        <v>12</v>
      </c>
      <c r="B1762" s="131"/>
      <c r="C1762" s="131"/>
      <c r="D1762" s="131"/>
      <c r="E1762" s="131"/>
      <c r="F1762" s="131"/>
      <c r="G1762" s="131"/>
      <c r="H1762" s="131"/>
      <c r="I1762" s="22"/>
    </row>
    <row r="1763" spans="1:9" ht="36" customHeight="1" x14ac:dyDescent="0.25">
      <c r="A1763" s="29"/>
      <c r="B1763" s="29"/>
      <c r="C1763" s="29"/>
      <c r="D1763" s="29"/>
      <c r="E1763" s="29"/>
      <c r="F1763" s="29"/>
      <c r="G1763" s="29"/>
      <c r="H1763" s="29"/>
      <c r="I1763" s="22"/>
    </row>
    <row r="1764" spans="1:9" ht="15" customHeight="1" x14ac:dyDescent="0.25">
      <c r="A1764" s="144" t="s">
        <v>56</v>
      </c>
      <c r="B1764" s="145"/>
      <c r="C1764" s="145"/>
      <c r="D1764" s="145"/>
      <c r="E1764" s="145"/>
      <c r="F1764" s="145"/>
      <c r="G1764" s="145"/>
      <c r="H1764" s="145"/>
      <c r="I1764" s="22"/>
    </row>
    <row r="1765" spans="1:9" ht="15" customHeight="1" x14ac:dyDescent="0.25">
      <c r="A1765" s="130" t="s">
        <v>12</v>
      </c>
      <c r="B1765" s="131"/>
      <c r="C1765" s="131"/>
      <c r="D1765" s="131"/>
      <c r="E1765" s="131"/>
      <c r="F1765" s="131"/>
      <c r="G1765" s="131"/>
      <c r="H1765" s="131"/>
      <c r="I1765" s="22"/>
    </row>
    <row r="1766" spans="1:9" x14ac:dyDescent="0.25">
      <c r="A1766" s="12"/>
      <c r="B1766" s="12"/>
      <c r="C1766" s="12"/>
      <c r="D1766" s="12"/>
      <c r="E1766" s="12"/>
      <c r="F1766" s="12"/>
      <c r="G1766" s="12"/>
      <c r="H1766" s="12"/>
      <c r="I1766" s="22"/>
    </row>
    <row r="1767" spans="1:9" x14ac:dyDescent="0.25">
      <c r="A1767" s="130" t="s">
        <v>16</v>
      </c>
      <c r="B1767" s="131"/>
      <c r="C1767" s="131"/>
      <c r="D1767" s="131"/>
      <c r="E1767" s="131"/>
      <c r="F1767" s="131"/>
      <c r="G1767" s="131"/>
      <c r="H1767" s="131"/>
      <c r="I1767" s="22"/>
    </row>
    <row r="1768" spans="1:9" x14ac:dyDescent="0.25">
      <c r="A1768" s="4"/>
      <c r="B1768" s="4"/>
      <c r="C1768" s="4"/>
      <c r="D1768" s="12"/>
      <c r="E1768" s="12"/>
      <c r="F1768" s="12"/>
      <c r="G1768" s="12"/>
      <c r="H1768" s="20"/>
      <c r="I1768" s="22"/>
    </row>
    <row r="1769" spans="1:9" ht="15" customHeight="1" x14ac:dyDescent="0.25">
      <c r="A1769" s="144" t="s">
        <v>2132</v>
      </c>
      <c r="B1769" s="145"/>
      <c r="C1769" s="145"/>
      <c r="D1769" s="145"/>
      <c r="E1769" s="145"/>
      <c r="F1769" s="145"/>
      <c r="G1769" s="145"/>
      <c r="H1769" s="145"/>
      <c r="I1769" s="22"/>
    </row>
    <row r="1770" spans="1:9" ht="15" customHeight="1" x14ac:dyDescent="0.25">
      <c r="A1770" s="130" t="s">
        <v>16</v>
      </c>
      <c r="B1770" s="131"/>
      <c r="C1770" s="131"/>
      <c r="D1770" s="131"/>
      <c r="E1770" s="131"/>
      <c r="F1770" s="131"/>
      <c r="G1770" s="131"/>
      <c r="H1770" s="131"/>
      <c r="I1770" s="22"/>
    </row>
    <row r="1771" spans="1:9" x14ac:dyDescent="0.25">
      <c r="A1771" s="4">
        <v>4239</v>
      </c>
      <c r="B1771" s="4" t="s">
        <v>2133</v>
      </c>
      <c r="C1771" s="4" t="s">
        <v>2134</v>
      </c>
      <c r="D1771" s="12">
        <v>4239</v>
      </c>
      <c r="E1771" s="12" t="s">
        <v>14</v>
      </c>
      <c r="F1771" s="12">
        <v>6000000</v>
      </c>
      <c r="G1771" s="12">
        <v>6000000</v>
      </c>
      <c r="H1771" s="12">
        <v>1</v>
      </c>
      <c r="I1771" s="22"/>
    </row>
    <row r="1772" spans="1:9" x14ac:dyDescent="0.25">
      <c r="A1772" s="130" t="s">
        <v>8</v>
      </c>
      <c r="B1772" s="131"/>
      <c r="C1772" s="131"/>
      <c r="D1772" s="131"/>
      <c r="E1772" s="131"/>
      <c r="F1772" s="131"/>
      <c r="G1772" s="131"/>
      <c r="H1772" s="131"/>
      <c r="I1772" s="22"/>
    </row>
    <row r="1773" spans="1:9" x14ac:dyDescent="0.25">
      <c r="A1773" s="4">
        <v>4269</v>
      </c>
      <c r="B1773" s="4" t="s">
        <v>4221</v>
      </c>
      <c r="C1773" s="4" t="s">
        <v>1374</v>
      </c>
      <c r="D1773" s="4" t="s">
        <v>248</v>
      </c>
      <c r="E1773" s="4" t="s">
        <v>10</v>
      </c>
      <c r="F1773" s="4">
        <v>0</v>
      </c>
      <c r="G1773" s="4">
        <v>0</v>
      </c>
      <c r="H1773" s="4">
        <v>6000</v>
      </c>
      <c r="I1773" s="22"/>
    </row>
    <row r="1774" spans="1:9" x14ac:dyDescent="0.25">
      <c r="A1774" s="4">
        <v>4269</v>
      </c>
      <c r="B1774" s="4" t="s">
        <v>4221</v>
      </c>
      <c r="C1774" s="4" t="s">
        <v>1374</v>
      </c>
      <c r="D1774" s="4" t="s">
        <v>248</v>
      </c>
      <c r="E1774" s="4" t="s">
        <v>10</v>
      </c>
      <c r="F1774" s="4">
        <v>1360</v>
      </c>
      <c r="G1774" s="4">
        <f>F1774*H1774</f>
        <v>2951200</v>
      </c>
      <c r="H1774" s="4">
        <v>2170</v>
      </c>
      <c r="I1774" s="22"/>
    </row>
    <row r="1775" spans="1:9" x14ac:dyDescent="0.25">
      <c r="A1775" s="4">
        <v>4269</v>
      </c>
      <c r="B1775" s="4" t="s">
        <v>4107</v>
      </c>
      <c r="C1775" s="4" t="s">
        <v>1374</v>
      </c>
      <c r="D1775" s="4" t="s">
        <v>248</v>
      </c>
      <c r="E1775" s="4" t="s">
        <v>10</v>
      </c>
      <c r="F1775" s="4">
        <v>4500</v>
      </c>
      <c r="G1775" s="4">
        <f>+F1775*H1775</f>
        <v>8100000</v>
      </c>
      <c r="H1775" s="4">
        <v>1800</v>
      </c>
      <c r="I1775" s="22"/>
    </row>
    <row r="1776" spans="1:9" x14ac:dyDescent="0.25">
      <c r="A1776" s="130" t="s">
        <v>12</v>
      </c>
      <c r="B1776" s="131"/>
      <c r="C1776" s="131"/>
      <c r="D1776" s="131"/>
      <c r="E1776" s="131"/>
      <c r="F1776" s="131"/>
      <c r="G1776" s="131"/>
      <c r="H1776" s="131"/>
      <c r="I1776" s="22"/>
    </row>
    <row r="1777" spans="1:9" ht="27" x14ac:dyDescent="0.25">
      <c r="A1777" s="29">
        <v>4239</v>
      </c>
      <c r="B1777" s="29" t="s">
        <v>4229</v>
      </c>
      <c r="C1777" s="29" t="s">
        <v>4230</v>
      </c>
      <c r="D1777" s="29" t="s">
        <v>13</v>
      </c>
      <c r="E1777" s="29" t="s">
        <v>14</v>
      </c>
      <c r="F1777" s="29">
        <v>7000000</v>
      </c>
      <c r="G1777" s="29">
        <v>7000000</v>
      </c>
      <c r="H1777" s="29">
        <v>1</v>
      </c>
      <c r="I1777" s="22"/>
    </row>
    <row r="1778" spans="1:9" ht="15" customHeight="1" x14ac:dyDescent="0.25">
      <c r="A1778" s="144" t="s">
        <v>194</v>
      </c>
      <c r="B1778" s="145"/>
      <c r="C1778" s="145"/>
      <c r="D1778" s="145"/>
      <c r="E1778" s="145"/>
      <c r="F1778" s="145"/>
      <c r="G1778" s="145"/>
      <c r="H1778" s="145"/>
      <c r="I1778" s="22"/>
    </row>
    <row r="1779" spans="1:9" ht="15" customHeight="1" x14ac:dyDescent="0.25">
      <c r="A1779" s="130" t="s">
        <v>12</v>
      </c>
      <c r="B1779" s="131"/>
      <c r="C1779" s="131"/>
      <c r="D1779" s="131"/>
      <c r="E1779" s="131"/>
      <c r="F1779" s="131"/>
      <c r="G1779" s="131"/>
      <c r="H1779" s="131"/>
      <c r="I1779" s="22"/>
    </row>
    <row r="1780" spans="1:9" x14ac:dyDescent="0.25">
      <c r="A1780" s="29"/>
      <c r="B1780" s="29"/>
      <c r="C1780" s="29"/>
      <c r="D1780" s="29"/>
      <c r="E1780" s="29"/>
      <c r="F1780" s="29"/>
      <c r="G1780" s="29"/>
      <c r="H1780" s="29"/>
      <c r="I1780" s="22"/>
    </row>
    <row r="1781" spans="1:9" ht="15" customHeight="1" x14ac:dyDescent="0.25">
      <c r="A1781" s="144" t="s">
        <v>57</v>
      </c>
      <c r="B1781" s="145"/>
      <c r="C1781" s="145"/>
      <c r="D1781" s="145"/>
      <c r="E1781" s="145"/>
      <c r="F1781" s="145"/>
      <c r="G1781" s="145"/>
      <c r="H1781" s="145"/>
      <c r="I1781" s="22"/>
    </row>
    <row r="1782" spans="1:9" ht="15" customHeight="1" x14ac:dyDescent="0.25">
      <c r="A1782" s="130" t="s">
        <v>12</v>
      </c>
      <c r="B1782" s="131"/>
      <c r="C1782" s="131"/>
      <c r="D1782" s="131"/>
      <c r="E1782" s="131"/>
      <c r="F1782" s="131"/>
      <c r="G1782" s="131"/>
      <c r="H1782" s="131"/>
      <c r="I1782" s="22"/>
    </row>
    <row r="1783" spans="1:9" ht="27" x14ac:dyDescent="0.25">
      <c r="A1783" s="32">
        <v>5113</v>
      </c>
      <c r="B1783" s="32" t="s">
        <v>1036</v>
      </c>
      <c r="C1783" s="32" t="s">
        <v>454</v>
      </c>
      <c r="D1783" s="32" t="s">
        <v>15</v>
      </c>
      <c r="E1783" s="32" t="s">
        <v>14</v>
      </c>
      <c r="F1783" s="32">
        <v>0</v>
      </c>
      <c r="G1783" s="32">
        <v>0</v>
      </c>
      <c r="H1783" s="32">
        <v>1</v>
      </c>
      <c r="I1783" s="22"/>
    </row>
    <row r="1784" spans="1:9" ht="27" x14ac:dyDescent="0.25">
      <c r="A1784" s="32">
        <v>5113</v>
      </c>
      <c r="B1784" s="32" t="s">
        <v>1037</v>
      </c>
      <c r="C1784" s="32" t="s">
        <v>454</v>
      </c>
      <c r="D1784" s="32" t="s">
        <v>15</v>
      </c>
      <c r="E1784" s="32" t="s">
        <v>14</v>
      </c>
      <c r="F1784" s="32">
        <v>0</v>
      </c>
      <c r="G1784" s="32">
        <v>0</v>
      </c>
      <c r="H1784" s="32">
        <v>1</v>
      </c>
      <c r="I1784" s="22"/>
    </row>
    <row r="1785" spans="1:9" x14ac:dyDescent="0.25">
      <c r="A1785" s="130" t="s">
        <v>16</v>
      </c>
      <c r="B1785" s="131"/>
      <c r="C1785" s="131"/>
      <c r="D1785" s="131"/>
      <c r="E1785" s="131"/>
      <c r="F1785" s="131"/>
      <c r="G1785" s="131"/>
      <c r="H1785" s="132"/>
      <c r="I1785" s="22"/>
    </row>
    <row r="1786" spans="1:9" x14ac:dyDescent="0.25">
      <c r="A1786" s="29"/>
      <c r="B1786" s="29"/>
      <c r="C1786" s="29"/>
      <c r="D1786" s="29"/>
      <c r="E1786" s="29"/>
      <c r="F1786" s="29"/>
      <c r="G1786" s="29"/>
      <c r="H1786" s="29"/>
      <c r="I1786" s="22"/>
    </row>
    <row r="1787" spans="1:9" ht="15" customHeight="1" x14ac:dyDescent="0.25">
      <c r="A1787" s="157" t="s">
        <v>114</v>
      </c>
      <c r="B1787" s="158"/>
      <c r="C1787" s="158"/>
      <c r="D1787" s="158"/>
      <c r="E1787" s="158"/>
      <c r="F1787" s="158"/>
      <c r="G1787" s="158"/>
      <c r="H1787" s="158"/>
      <c r="I1787" s="22"/>
    </row>
    <row r="1788" spans="1:9" x14ac:dyDescent="0.25">
      <c r="A1788" s="130" t="s">
        <v>12</v>
      </c>
      <c r="B1788" s="131"/>
      <c r="C1788" s="131"/>
      <c r="D1788" s="131"/>
      <c r="E1788" s="131"/>
      <c r="F1788" s="131"/>
      <c r="G1788" s="131"/>
      <c r="H1788" s="132"/>
      <c r="I1788" s="22"/>
    </row>
    <row r="1789" spans="1:9" ht="40.5" x14ac:dyDescent="0.25">
      <c r="A1789" s="32">
        <v>4239</v>
      </c>
      <c r="B1789" s="32" t="s">
        <v>2726</v>
      </c>
      <c r="C1789" s="32" t="s">
        <v>434</v>
      </c>
      <c r="D1789" s="32" t="s">
        <v>9</v>
      </c>
      <c r="E1789" s="32" t="s">
        <v>14</v>
      </c>
      <c r="F1789" s="32">
        <v>40000000</v>
      </c>
      <c r="G1789" s="32">
        <v>40000000</v>
      </c>
      <c r="H1789" s="32">
        <v>1</v>
      </c>
      <c r="I1789" s="22"/>
    </row>
    <row r="1790" spans="1:9" ht="40.5" x14ac:dyDescent="0.25">
      <c r="A1790" s="32">
        <v>4239</v>
      </c>
      <c r="B1790" s="32" t="s">
        <v>2727</v>
      </c>
      <c r="C1790" s="32" t="s">
        <v>434</v>
      </c>
      <c r="D1790" s="32" t="s">
        <v>9</v>
      </c>
      <c r="E1790" s="32" t="s">
        <v>14</v>
      </c>
      <c r="F1790" s="32">
        <v>7000000</v>
      </c>
      <c r="G1790" s="32">
        <v>7000000</v>
      </c>
      <c r="H1790" s="32">
        <v>1</v>
      </c>
      <c r="I1790" s="22"/>
    </row>
    <row r="1791" spans="1:9" ht="40.5" x14ac:dyDescent="0.25">
      <c r="A1791" s="32">
        <v>4239</v>
      </c>
      <c r="B1791" s="32" t="s">
        <v>2728</v>
      </c>
      <c r="C1791" s="32" t="s">
        <v>434</v>
      </c>
      <c r="D1791" s="32" t="s">
        <v>9</v>
      </c>
      <c r="E1791" s="32" t="s">
        <v>14</v>
      </c>
      <c r="F1791" s="32">
        <v>5582000</v>
      </c>
      <c r="G1791" s="32">
        <v>5582000</v>
      </c>
      <c r="H1791" s="32">
        <v>1</v>
      </c>
      <c r="I1791" s="22"/>
    </row>
    <row r="1792" spans="1:9" ht="40.5" x14ac:dyDescent="0.25">
      <c r="A1792" s="32">
        <v>4239</v>
      </c>
      <c r="B1792" s="32" t="s">
        <v>2729</v>
      </c>
      <c r="C1792" s="32" t="s">
        <v>434</v>
      </c>
      <c r="D1792" s="32" t="s">
        <v>9</v>
      </c>
      <c r="E1792" s="32" t="s">
        <v>14</v>
      </c>
      <c r="F1792" s="32">
        <v>700000</v>
      </c>
      <c r="G1792" s="32">
        <v>700000</v>
      </c>
      <c r="H1792" s="32">
        <v>1</v>
      </c>
      <c r="I1792" s="22"/>
    </row>
    <row r="1793" spans="1:9" ht="40.5" x14ac:dyDescent="0.25">
      <c r="A1793" s="32">
        <v>4239</v>
      </c>
      <c r="B1793" s="32" t="s">
        <v>2730</v>
      </c>
      <c r="C1793" s="32" t="s">
        <v>434</v>
      </c>
      <c r="D1793" s="32" t="s">
        <v>9</v>
      </c>
      <c r="E1793" s="32" t="s">
        <v>14</v>
      </c>
      <c r="F1793" s="32">
        <v>11000000</v>
      </c>
      <c r="G1793" s="32">
        <v>11000000</v>
      </c>
      <c r="H1793" s="32">
        <v>1</v>
      </c>
      <c r="I1793" s="22"/>
    </row>
    <row r="1794" spans="1:9" ht="40.5" x14ac:dyDescent="0.25">
      <c r="A1794" s="32">
        <v>4239</v>
      </c>
      <c r="B1794" s="32" t="s">
        <v>2731</v>
      </c>
      <c r="C1794" s="32" t="s">
        <v>434</v>
      </c>
      <c r="D1794" s="32" t="s">
        <v>9</v>
      </c>
      <c r="E1794" s="32" t="s">
        <v>14</v>
      </c>
      <c r="F1794" s="32">
        <v>4000000</v>
      </c>
      <c r="G1794" s="32">
        <v>4000000</v>
      </c>
      <c r="H1794" s="32">
        <v>1</v>
      </c>
      <c r="I1794" s="22"/>
    </row>
    <row r="1795" spans="1:9" ht="40.5" x14ac:dyDescent="0.25">
      <c r="A1795" s="32">
        <v>4239</v>
      </c>
      <c r="B1795" s="32" t="s">
        <v>2732</v>
      </c>
      <c r="C1795" s="32" t="s">
        <v>434</v>
      </c>
      <c r="D1795" s="32" t="s">
        <v>9</v>
      </c>
      <c r="E1795" s="32" t="s">
        <v>14</v>
      </c>
      <c r="F1795" s="32">
        <v>12000000</v>
      </c>
      <c r="G1795" s="32">
        <v>12000000</v>
      </c>
      <c r="H1795" s="32">
        <v>1</v>
      </c>
      <c r="I1795" s="22"/>
    </row>
    <row r="1796" spans="1:9" ht="40.5" x14ac:dyDescent="0.25">
      <c r="A1796" s="32">
        <v>4239</v>
      </c>
      <c r="B1796" s="32" t="s">
        <v>2733</v>
      </c>
      <c r="C1796" s="32" t="s">
        <v>434</v>
      </c>
      <c r="D1796" s="32" t="s">
        <v>9</v>
      </c>
      <c r="E1796" s="32" t="s">
        <v>14</v>
      </c>
      <c r="F1796" s="32">
        <v>500000</v>
      </c>
      <c r="G1796" s="32">
        <v>500000</v>
      </c>
      <c r="H1796" s="32">
        <v>1</v>
      </c>
      <c r="I1796" s="22"/>
    </row>
    <row r="1797" spans="1:9" ht="40.5" x14ac:dyDescent="0.25">
      <c r="A1797" s="32">
        <v>4239</v>
      </c>
      <c r="B1797" s="32" t="s">
        <v>2734</v>
      </c>
      <c r="C1797" s="32" t="s">
        <v>434</v>
      </c>
      <c r="D1797" s="32" t="s">
        <v>9</v>
      </c>
      <c r="E1797" s="32" t="s">
        <v>14</v>
      </c>
      <c r="F1797" s="32">
        <v>1200000</v>
      </c>
      <c r="G1797" s="32">
        <v>1200000</v>
      </c>
      <c r="H1797" s="32">
        <v>1</v>
      </c>
      <c r="I1797" s="22"/>
    </row>
    <row r="1798" spans="1:9" ht="40.5" x14ac:dyDescent="0.25">
      <c r="A1798" s="32">
        <v>4239</v>
      </c>
      <c r="B1798" s="32" t="s">
        <v>2735</v>
      </c>
      <c r="C1798" s="32" t="s">
        <v>434</v>
      </c>
      <c r="D1798" s="32" t="s">
        <v>9</v>
      </c>
      <c r="E1798" s="32" t="s">
        <v>14</v>
      </c>
      <c r="F1798" s="32">
        <v>500000</v>
      </c>
      <c r="G1798" s="32">
        <v>500000</v>
      </c>
      <c r="H1798" s="32">
        <v>1</v>
      </c>
      <c r="I1798" s="22"/>
    </row>
    <row r="1799" spans="1:9" ht="40.5" x14ac:dyDescent="0.25">
      <c r="A1799" s="32">
        <v>4239</v>
      </c>
      <c r="B1799" s="32" t="s">
        <v>2736</v>
      </c>
      <c r="C1799" s="32" t="s">
        <v>434</v>
      </c>
      <c r="D1799" s="32" t="s">
        <v>9</v>
      </c>
      <c r="E1799" s="32" t="s">
        <v>14</v>
      </c>
      <c r="F1799" s="32">
        <v>600000</v>
      </c>
      <c r="G1799" s="32">
        <v>600000</v>
      </c>
      <c r="H1799" s="32">
        <v>1</v>
      </c>
      <c r="I1799" s="22"/>
    </row>
    <row r="1800" spans="1:9" ht="40.5" x14ac:dyDescent="0.25">
      <c r="A1800" s="32">
        <v>4239</v>
      </c>
      <c r="B1800" s="32" t="s">
        <v>2737</v>
      </c>
      <c r="C1800" s="32" t="s">
        <v>434</v>
      </c>
      <c r="D1800" s="32" t="s">
        <v>9</v>
      </c>
      <c r="E1800" s="32" t="s">
        <v>14</v>
      </c>
      <c r="F1800" s="32">
        <v>500000</v>
      </c>
      <c r="G1800" s="32">
        <v>500000</v>
      </c>
      <c r="H1800" s="32">
        <v>1</v>
      </c>
      <c r="I1800" s="22"/>
    </row>
    <row r="1801" spans="1:9" ht="40.5" x14ac:dyDescent="0.25">
      <c r="A1801" s="32">
        <v>4239</v>
      </c>
      <c r="B1801" s="32" t="s">
        <v>2738</v>
      </c>
      <c r="C1801" s="32" t="s">
        <v>434</v>
      </c>
      <c r="D1801" s="32" t="s">
        <v>9</v>
      </c>
      <c r="E1801" s="32" t="s">
        <v>14</v>
      </c>
      <c r="F1801" s="32">
        <v>600000</v>
      </c>
      <c r="G1801" s="32">
        <v>600000</v>
      </c>
      <c r="H1801" s="32">
        <v>1</v>
      </c>
      <c r="I1801" s="22"/>
    </row>
    <row r="1802" spans="1:9" ht="40.5" x14ac:dyDescent="0.25">
      <c r="A1802" s="32">
        <v>4239</v>
      </c>
      <c r="B1802" s="32" t="s">
        <v>2739</v>
      </c>
      <c r="C1802" s="32" t="s">
        <v>434</v>
      </c>
      <c r="D1802" s="32" t="s">
        <v>9</v>
      </c>
      <c r="E1802" s="32" t="s">
        <v>14</v>
      </c>
      <c r="F1802" s="32">
        <v>1000000</v>
      </c>
      <c r="G1802" s="32">
        <v>1000000</v>
      </c>
      <c r="H1802" s="32">
        <v>1</v>
      </c>
      <c r="I1802" s="22"/>
    </row>
    <row r="1803" spans="1:9" ht="40.5" x14ac:dyDescent="0.25">
      <c r="A1803" s="32">
        <v>4239</v>
      </c>
      <c r="B1803" s="32" t="s">
        <v>2740</v>
      </c>
      <c r="C1803" s="32" t="s">
        <v>434</v>
      </c>
      <c r="D1803" s="32" t="s">
        <v>9</v>
      </c>
      <c r="E1803" s="32" t="s">
        <v>14</v>
      </c>
      <c r="F1803" s="32">
        <v>5000000</v>
      </c>
      <c r="G1803" s="32">
        <v>5000000</v>
      </c>
      <c r="H1803" s="32">
        <v>1</v>
      </c>
      <c r="I1803" s="22"/>
    </row>
    <row r="1804" spans="1:9" ht="40.5" x14ac:dyDescent="0.25">
      <c r="A1804" s="32">
        <v>4239</v>
      </c>
      <c r="B1804" s="32" t="s">
        <v>2741</v>
      </c>
      <c r="C1804" s="32" t="s">
        <v>434</v>
      </c>
      <c r="D1804" s="32" t="s">
        <v>9</v>
      </c>
      <c r="E1804" s="32" t="s">
        <v>14</v>
      </c>
      <c r="F1804" s="32">
        <v>500000</v>
      </c>
      <c r="G1804" s="32">
        <v>500000</v>
      </c>
      <c r="H1804" s="32">
        <v>1</v>
      </c>
      <c r="I1804" s="22"/>
    </row>
    <row r="1805" spans="1:9" ht="40.5" x14ac:dyDescent="0.25">
      <c r="A1805" s="32">
        <v>4239</v>
      </c>
      <c r="B1805" s="32" t="s">
        <v>2742</v>
      </c>
      <c r="C1805" s="32" t="s">
        <v>434</v>
      </c>
      <c r="D1805" s="32" t="s">
        <v>9</v>
      </c>
      <c r="E1805" s="32" t="s">
        <v>14</v>
      </c>
      <c r="F1805" s="32">
        <v>15000000</v>
      </c>
      <c r="G1805" s="32">
        <v>15000000</v>
      </c>
      <c r="H1805" s="32">
        <v>1</v>
      </c>
      <c r="I1805" s="22"/>
    </row>
    <row r="1806" spans="1:9" ht="40.5" x14ac:dyDescent="0.25">
      <c r="A1806" s="32">
        <v>4239</v>
      </c>
      <c r="B1806" s="32" t="s">
        <v>2743</v>
      </c>
      <c r="C1806" s="32" t="s">
        <v>434</v>
      </c>
      <c r="D1806" s="32" t="s">
        <v>9</v>
      </c>
      <c r="E1806" s="32" t="s">
        <v>14</v>
      </c>
      <c r="F1806" s="32">
        <v>1600000</v>
      </c>
      <c r="G1806" s="32">
        <v>1600000</v>
      </c>
      <c r="H1806" s="32">
        <v>1</v>
      </c>
      <c r="I1806" s="22"/>
    </row>
    <row r="1807" spans="1:9" ht="40.5" x14ac:dyDescent="0.25">
      <c r="A1807" s="32">
        <v>4239</v>
      </c>
      <c r="B1807" s="32" t="s">
        <v>2744</v>
      </c>
      <c r="C1807" s="32" t="s">
        <v>434</v>
      </c>
      <c r="D1807" s="32" t="s">
        <v>9</v>
      </c>
      <c r="E1807" s="32" t="s">
        <v>14</v>
      </c>
      <c r="F1807" s="32">
        <v>13000000</v>
      </c>
      <c r="G1807" s="32">
        <v>13000000</v>
      </c>
      <c r="H1807" s="32">
        <v>1</v>
      </c>
      <c r="I1807" s="22"/>
    </row>
    <row r="1808" spans="1:9" ht="40.5" x14ac:dyDescent="0.25">
      <c r="A1808" s="32">
        <v>4239</v>
      </c>
      <c r="B1808" s="32" t="s">
        <v>2745</v>
      </c>
      <c r="C1808" s="32" t="s">
        <v>434</v>
      </c>
      <c r="D1808" s="32" t="s">
        <v>9</v>
      </c>
      <c r="E1808" s="32" t="s">
        <v>14</v>
      </c>
      <c r="F1808" s="32">
        <v>9000000</v>
      </c>
      <c r="G1808" s="32">
        <v>9000000</v>
      </c>
      <c r="H1808" s="32">
        <v>1</v>
      </c>
      <c r="I1808" s="22"/>
    </row>
    <row r="1809" spans="1:9" ht="40.5" x14ac:dyDescent="0.25">
      <c r="A1809" s="32">
        <v>4239</v>
      </c>
      <c r="B1809" s="32" t="s">
        <v>1073</v>
      </c>
      <c r="C1809" s="32" t="s">
        <v>434</v>
      </c>
      <c r="D1809" s="32" t="s">
        <v>9</v>
      </c>
      <c r="E1809" s="32" t="s">
        <v>14</v>
      </c>
      <c r="F1809" s="32">
        <v>0</v>
      </c>
      <c r="G1809" s="32">
        <v>0</v>
      </c>
      <c r="H1809" s="32">
        <v>1</v>
      </c>
      <c r="I1809" s="22"/>
    </row>
    <row r="1810" spans="1:9" ht="40.5" x14ac:dyDescent="0.25">
      <c r="A1810" s="32">
        <v>4239</v>
      </c>
      <c r="B1810" s="32" t="s">
        <v>1074</v>
      </c>
      <c r="C1810" s="32" t="s">
        <v>434</v>
      </c>
      <c r="D1810" s="32" t="s">
        <v>9</v>
      </c>
      <c r="E1810" s="32" t="s">
        <v>14</v>
      </c>
      <c r="F1810" s="32">
        <v>0</v>
      </c>
      <c r="G1810" s="32">
        <v>0</v>
      </c>
      <c r="H1810" s="32">
        <v>1</v>
      </c>
      <c r="I1810" s="22"/>
    </row>
    <row r="1811" spans="1:9" ht="40.5" x14ac:dyDescent="0.25">
      <c r="A1811" s="32">
        <v>4239</v>
      </c>
      <c r="B1811" s="32" t="s">
        <v>1075</v>
      </c>
      <c r="C1811" s="32" t="s">
        <v>434</v>
      </c>
      <c r="D1811" s="32" t="s">
        <v>9</v>
      </c>
      <c r="E1811" s="32" t="s">
        <v>14</v>
      </c>
      <c r="F1811" s="32">
        <v>0</v>
      </c>
      <c r="G1811" s="32">
        <v>0</v>
      </c>
      <c r="H1811" s="32">
        <v>1</v>
      </c>
      <c r="I1811" s="22"/>
    </row>
    <row r="1812" spans="1:9" ht="40.5" x14ac:dyDescent="0.25">
      <c r="A1812" s="32">
        <v>4239</v>
      </c>
      <c r="B1812" s="32" t="s">
        <v>1076</v>
      </c>
      <c r="C1812" s="32" t="s">
        <v>434</v>
      </c>
      <c r="D1812" s="32" t="s">
        <v>9</v>
      </c>
      <c r="E1812" s="32" t="s">
        <v>14</v>
      </c>
      <c r="F1812" s="32">
        <v>0</v>
      </c>
      <c r="G1812" s="32">
        <v>0</v>
      </c>
      <c r="H1812" s="32">
        <v>1</v>
      </c>
      <c r="I1812" s="22"/>
    </row>
    <row r="1813" spans="1:9" ht="40.5" x14ac:dyDescent="0.25">
      <c r="A1813" s="32">
        <v>4239</v>
      </c>
      <c r="B1813" s="32" t="s">
        <v>1077</v>
      </c>
      <c r="C1813" s="32" t="s">
        <v>434</v>
      </c>
      <c r="D1813" s="32" t="s">
        <v>9</v>
      </c>
      <c r="E1813" s="32" t="s">
        <v>14</v>
      </c>
      <c r="F1813" s="32">
        <v>0</v>
      </c>
      <c r="G1813" s="32">
        <v>0</v>
      </c>
      <c r="H1813" s="32">
        <v>1</v>
      </c>
      <c r="I1813" s="22"/>
    </row>
    <row r="1814" spans="1:9" ht="40.5" x14ac:dyDescent="0.25">
      <c r="A1814" s="32">
        <v>4239</v>
      </c>
      <c r="B1814" s="32" t="s">
        <v>1078</v>
      </c>
      <c r="C1814" s="32" t="s">
        <v>434</v>
      </c>
      <c r="D1814" s="32" t="s">
        <v>9</v>
      </c>
      <c r="E1814" s="32" t="s">
        <v>14</v>
      </c>
      <c r="F1814" s="32">
        <v>0</v>
      </c>
      <c r="G1814" s="32">
        <v>0</v>
      </c>
      <c r="H1814" s="32">
        <v>1</v>
      </c>
      <c r="I1814" s="22"/>
    </row>
    <row r="1815" spans="1:9" ht="40.5" x14ac:dyDescent="0.25">
      <c r="A1815" s="32">
        <v>4239</v>
      </c>
      <c r="B1815" s="32" t="s">
        <v>1079</v>
      </c>
      <c r="C1815" s="32" t="s">
        <v>434</v>
      </c>
      <c r="D1815" s="32" t="s">
        <v>9</v>
      </c>
      <c r="E1815" s="32" t="s">
        <v>14</v>
      </c>
      <c r="F1815" s="32">
        <v>0</v>
      </c>
      <c r="G1815" s="32">
        <v>0</v>
      </c>
      <c r="H1815" s="32">
        <v>1</v>
      </c>
      <c r="I1815" s="22"/>
    </row>
    <row r="1816" spans="1:9" ht="40.5" x14ac:dyDescent="0.25">
      <c r="A1816" s="32">
        <v>4239</v>
      </c>
      <c r="B1816" s="32" t="s">
        <v>1080</v>
      </c>
      <c r="C1816" s="32" t="s">
        <v>434</v>
      </c>
      <c r="D1816" s="32" t="s">
        <v>9</v>
      </c>
      <c r="E1816" s="32" t="s">
        <v>14</v>
      </c>
      <c r="F1816" s="32">
        <v>0</v>
      </c>
      <c r="G1816" s="32">
        <v>0</v>
      </c>
      <c r="H1816" s="32">
        <v>1</v>
      </c>
      <c r="I1816" s="22"/>
    </row>
    <row r="1817" spans="1:9" ht="40.5" x14ac:dyDescent="0.25">
      <c r="A1817" s="32">
        <v>4239</v>
      </c>
      <c r="B1817" s="32" t="s">
        <v>1081</v>
      </c>
      <c r="C1817" s="32" t="s">
        <v>434</v>
      </c>
      <c r="D1817" s="32" t="s">
        <v>9</v>
      </c>
      <c r="E1817" s="32" t="s">
        <v>14</v>
      </c>
      <c r="F1817" s="32">
        <v>0</v>
      </c>
      <c r="G1817" s="32">
        <v>0</v>
      </c>
      <c r="H1817" s="32">
        <v>1</v>
      </c>
      <c r="I1817" s="22"/>
    </row>
    <row r="1818" spans="1:9" ht="40.5" x14ac:dyDescent="0.25">
      <c r="A1818" s="32">
        <v>4239</v>
      </c>
      <c r="B1818" s="32" t="s">
        <v>1082</v>
      </c>
      <c r="C1818" s="32" t="s">
        <v>434</v>
      </c>
      <c r="D1818" s="32" t="s">
        <v>9</v>
      </c>
      <c r="E1818" s="32" t="s">
        <v>14</v>
      </c>
      <c r="F1818" s="32">
        <v>0</v>
      </c>
      <c r="G1818" s="32">
        <v>0</v>
      </c>
      <c r="H1818" s="32">
        <v>1</v>
      </c>
      <c r="I1818" s="22"/>
    </row>
    <row r="1819" spans="1:9" ht="40.5" x14ac:dyDescent="0.25">
      <c r="A1819" s="32">
        <v>4239</v>
      </c>
      <c r="B1819" s="32" t="s">
        <v>1083</v>
      </c>
      <c r="C1819" s="32" t="s">
        <v>434</v>
      </c>
      <c r="D1819" s="32" t="s">
        <v>9</v>
      </c>
      <c r="E1819" s="32" t="s">
        <v>14</v>
      </c>
      <c r="F1819" s="32">
        <v>0</v>
      </c>
      <c r="G1819" s="32">
        <v>0</v>
      </c>
      <c r="H1819" s="32">
        <v>1</v>
      </c>
      <c r="I1819" s="22"/>
    </row>
    <row r="1820" spans="1:9" ht="40.5" x14ac:dyDescent="0.25">
      <c r="A1820" s="32">
        <v>4239</v>
      </c>
      <c r="B1820" s="32" t="s">
        <v>1084</v>
      </c>
      <c r="C1820" s="32" t="s">
        <v>434</v>
      </c>
      <c r="D1820" s="32" t="s">
        <v>9</v>
      </c>
      <c r="E1820" s="32" t="s">
        <v>14</v>
      </c>
      <c r="F1820" s="32">
        <v>0</v>
      </c>
      <c r="G1820" s="32">
        <v>0</v>
      </c>
      <c r="H1820" s="32">
        <v>1</v>
      </c>
      <c r="I1820" s="22"/>
    </row>
    <row r="1821" spans="1:9" ht="40.5" x14ac:dyDescent="0.25">
      <c r="A1821" s="32">
        <v>4239</v>
      </c>
      <c r="B1821" s="32" t="s">
        <v>1085</v>
      </c>
      <c r="C1821" s="32" t="s">
        <v>434</v>
      </c>
      <c r="D1821" s="32" t="s">
        <v>9</v>
      </c>
      <c r="E1821" s="32" t="s">
        <v>14</v>
      </c>
      <c r="F1821" s="32">
        <v>0</v>
      </c>
      <c r="G1821" s="32">
        <v>0</v>
      </c>
      <c r="H1821" s="32">
        <v>1</v>
      </c>
      <c r="I1821" s="22"/>
    </row>
    <row r="1822" spans="1:9" ht="40.5" x14ac:dyDescent="0.25">
      <c r="A1822" s="32">
        <v>4239</v>
      </c>
      <c r="B1822" s="32" t="s">
        <v>1086</v>
      </c>
      <c r="C1822" s="32" t="s">
        <v>434</v>
      </c>
      <c r="D1822" s="32" t="s">
        <v>9</v>
      </c>
      <c r="E1822" s="32" t="s">
        <v>14</v>
      </c>
      <c r="F1822" s="32">
        <v>0</v>
      </c>
      <c r="G1822" s="32">
        <v>0</v>
      </c>
      <c r="H1822" s="32">
        <v>1</v>
      </c>
      <c r="I1822" s="22"/>
    </row>
    <row r="1823" spans="1:9" ht="40.5" x14ac:dyDescent="0.25">
      <c r="A1823" s="32">
        <v>4239</v>
      </c>
      <c r="B1823" s="32" t="s">
        <v>1087</v>
      </c>
      <c r="C1823" s="32" t="s">
        <v>434</v>
      </c>
      <c r="D1823" s="32" t="s">
        <v>9</v>
      </c>
      <c r="E1823" s="32" t="s">
        <v>14</v>
      </c>
      <c r="F1823" s="32">
        <v>0</v>
      </c>
      <c r="G1823" s="32">
        <v>0</v>
      </c>
      <c r="H1823" s="32">
        <v>1</v>
      </c>
      <c r="I1823" s="22"/>
    </row>
    <row r="1824" spans="1:9" ht="40.5" x14ac:dyDescent="0.25">
      <c r="A1824" s="32">
        <v>4239</v>
      </c>
      <c r="B1824" s="32" t="s">
        <v>1088</v>
      </c>
      <c r="C1824" s="32" t="s">
        <v>434</v>
      </c>
      <c r="D1824" s="32" t="s">
        <v>9</v>
      </c>
      <c r="E1824" s="32" t="s">
        <v>14</v>
      </c>
      <c r="F1824" s="32">
        <v>0</v>
      </c>
      <c r="G1824" s="32">
        <v>0</v>
      </c>
      <c r="H1824" s="32">
        <v>1</v>
      </c>
      <c r="I1824" s="22"/>
    </row>
    <row r="1825" spans="1:9" ht="40.5" x14ac:dyDescent="0.25">
      <c r="A1825" s="32">
        <v>4239</v>
      </c>
      <c r="B1825" s="32" t="s">
        <v>1089</v>
      </c>
      <c r="C1825" s="32" t="s">
        <v>434</v>
      </c>
      <c r="D1825" s="32" t="s">
        <v>9</v>
      </c>
      <c r="E1825" s="32" t="s">
        <v>14</v>
      </c>
      <c r="F1825" s="32">
        <v>0</v>
      </c>
      <c r="G1825" s="32">
        <v>0</v>
      </c>
      <c r="H1825" s="32">
        <v>1</v>
      </c>
      <c r="I1825" s="22"/>
    </row>
    <row r="1826" spans="1:9" x14ac:dyDescent="0.25">
      <c r="A1826" s="32"/>
      <c r="B1826" s="32"/>
      <c r="C1826" s="32"/>
      <c r="D1826" s="32"/>
      <c r="E1826" s="32"/>
      <c r="F1826" s="32"/>
      <c r="G1826" s="32"/>
      <c r="H1826" s="32"/>
      <c r="I1826" s="22"/>
    </row>
    <row r="1827" spans="1:9" x14ac:dyDescent="0.25">
      <c r="A1827" s="32"/>
      <c r="B1827" s="32"/>
      <c r="C1827" s="32"/>
      <c r="D1827" s="32"/>
      <c r="E1827" s="32"/>
      <c r="F1827" s="32"/>
      <c r="G1827" s="32"/>
      <c r="H1827" s="32"/>
      <c r="I1827" s="22"/>
    </row>
    <row r="1828" spans="1:9" x14ac:dyDescent="0.25">
      <c r="A1828" s="32"/>
      <c r="B1828" s="32"/>
      <c r="C1828" s="32"/>
      <c r="D1828" s="32"/>
      <c r="E1828" s="32"/>
      <c r="F1828" s="32"/>
      <c r="G1828" s="32"/>
      <c r="H1828" s="32"/>
      <c r="I1828" s="22"/>
    </row>
    <row r="1829" spans="1:9" x14ac:dyDescent="0.25">
      <c r="A1829" s="32"/>
      <c r="B1829" s="32"/>
      <c r="C1829" s="32"/>
      <c r="D1829" s="32"/>
      <c r="E1829" s="32"/>
      <c r="F1829" s="32"/>
      <c r="G1829" s="32"/>
      <c r="H1829" s="32"/>
      <c r="I1829" s="22"/>
    </row>
    <row r="1830" spans="1:9" x14ac:dyDescent="0.25">
      <c r="A1830" s="32"/>
      <c r="B1830" s="32"/>
      <c r="C1830" s="32"/>
      <c r="D1830" s="32"/>
      <c r="E1830" s="32"/>
      <c r="F1830" s="32"/>
      <c r="G1830" s="32"/>
      <c r="H1830" s="32"/>
      <c r="I1830" s="22"/>
    </row>
    <row r="1831" spans="1:9" ht="15" customHeight="1" x14ac:dyDescent="0.25">
      <c r="A1831" s="144" t="s">
        <v>291</v>
      </c>
      <c r="B1831" s="145"/>
      <c r="C1831" s="145"/>
      <c r="D1831" s="145"/>
      <c r="E1831" s="145"/>
      <c r="F1831" s="145"/>
      <c r="G1831" s="145"/>
      <c r="H1831" s="145"/>
      <c r="I1831" s="22"/>
    </row>
    <row r="1832" spans="1:9" ht="15" customHeight="1" x14ac:dyDescent="0.25">
      <c r="A1832" s="130" t="s">
        <v>16</v>
      </c>
      <c r="B1832" s="131"/>
      <c r="C1832" s="131"/>
      <c r="D1832" s="131"/>
      <c r="E1832" s="131"/>
      <c r="F1832" s="131"/>
      <c r="G1832" s="131"/>
      <c r="H1832" s="131"/>
      <c r="I1832" s="22"/>
    </row>
    <row r="1833" spans="1:9" ht="15" customHeight="1" x14ac:dyDescent="0.25">
      <c r="A1833" s="12">
        <v>5129</v>
      </c>
      <c r="B1833" s="12" t="s">
        <v>1567</v>
      </c>
      <c r="C1833" s="12" t="s">
        <v>1568</v>
      </c>
      <c r="D1833" s="12" t="s">
        <v>13</v>
      </c>
      <c r="E1833" s="12" t="s">
        <v>10</v>
      </c>
      <c r="F1833" s="12">
        <v>1777500</v>
      </c>
      <c r="G1833" s="12">
        <f>+F1833*H1833</f>
        <v>71100000</v>
      </c>
      <c r="H1833" s="12">
        <v>40</v>
      </c>
      <c r="I1833" s="22"/>
    </row>
    <row r="1834" spans="1:9" ht="15" customHeight="1" x14ac:dyDescent="0.25">
      <c r="A1834" s="130" t="s">
        <v>160</v>
      </c>
      <c r="B1834" s="131"/>
      <c r="C1834" s="131"/>
      <c r="D1834" s="131"/>
      <c r="E1834" s="131"/>
      <c r="F1834" s="131"/>
      <c r="G1834" s="131"/>
      <c r="H1834" s="131"/>
      <c r="I1834" s="22"/>
    </row>
    <row r="1835" spans="1:9" ht="40.5" x14ac:dyDescent="0.25">
      <c r="A1835" s="12">
        <v>4239</v>
      </c>
      <c r="B1835" s="12" t="s">
        <v>4688</v>
      </c>
      <c r="C1835" s="12" t="s">
        <v>4656</v>
      </c>
      <c r="D1835" s="12" t="s">
        <v>13</v>
      </c>
      <c r="E1835" s="12" t="s">
        <v>14</v>
      </c>
      <c r="F1835" s="12">
        <v>15707600</v>
      </c>
      <c r="G1835" s="12">
        <v>15707600</v>
      </c>
      <c r="H1835" s="12">
        <v>1</v>
      </c>
      <c r="I1835" s="22"/>
    </row>
    <row r="1836" spans="1:9" ht="40.5" x14ac:dyDescent="0.25">
      <c r="A1836" s="12">
        <v>4239</v>
      </c>
      <c r="B1836" s="12" t="s">
        <v>4672</v>
      </c>
      <c r="C1836" s="12" t="s">
        <v>497</v>
      </c>
      <c r="D1836" s="12" t="s">
        <v>13</v>
      </c>
      <c r="E1836" s="12" t="s">
        <v>14</v>
      </c>
      <c r="F1836" s="12">
        <v>24320000</v>
      </c>
      <c r="G1836" s="12">
        <v>24320000</v>
      </c>
      <c r="H1836" s="12">
        <v>1</v>
      </c>
      <c r="I1836" s="22"/>
    </row>
    <row r="1837" spans="1:9" ht="40.5" x14ac:dyDescent="0.25">
      <c r="A1837" s="12">
        <v>4239</v>
      </c>
      <c r="B1837" s="12" t="s">
        <v>4663</v>
      </c>
      <c r="C1837" s="12" t="s">
        <v>497</v>
      </c>
      <c r="D1837" s="12" t="s">
        <v>13</v>
      </c>
      <c r="E1837" s="12" t="s">
        <v>14</v>
      </c>
      <c r="F1837" s="12">
        <v>8345000</v>
      </c>
      <c r="G1837" s="12">
        <v>8345000</v>
      </c>
      <c r="H1837" s="12">
        <v>1</v>
      </c>
      <c r="I1837" s="22"/>
    </row>
    <row r="1838" spans="1:9" ht="40.5" x14ac:dyDescent="0.25">
      <c r="A1838" s="12">
        <v>4239</v>
      </c>
      <c r="B1838" s="12" t="s">
        <v>4655</v>
      </c>
      <c r="C1838" s="12" t="s">
        <v>4656</v>
      </c>
      <c r="D1838" s="12" t="s">
        <v>13</v>
      </c>
      <c r="E1838" s="12" t="s">
        <v>14</v>
      </c>
      <c r="F1838" s="12">
        <v>15770000</v>
      </c>
      <c r="G1838" s="12">
        <v>15770000</v>
      </c>
      <c r="H1838" s="12">
        <v>1</v>
      </c>
      <c r="I1838" s="22"/>
    </row>
    <row r="1839" spans="1:9" ht="40.5" x14ac:dyDescent="0.25">
      <c r="A1839" s="12">
        <v>4239</v>
      </c>
      <c r="B1839" s="12" t="s">
        <v>4657</v>
      </c>
      <c r="C1839" s="12" t="s">
        <v>4656</v>
      </c>
      <c r="D1839" s="12" t="s">
        <v>13</v>
      </c>
      <c r="E1839" s="12" t="s">
        <v>14</v>
      </c>
      <c r="F1839" s="12">
        <v>15999900</v>
      </c>
      <c r="G1839" s="12">
        <v>15999900</v>
      </c>
      <c r="H1839" s="12">
        <v>1</v>
      </c>
      <c r="I1839" s="22"/>
    </row>
    <row r="1840" spans="1:9" ht="40.5" x14ac:dyDescent="0.25">
      <c r="A1840" s="12">
        <v>4239</v>
      </c>
      <c r="B1840" s="12" t="s">
        <v>4569</v>
      </c>
      <c r="C1840" s="12" t="s">
        <v>497</v>
      </c>
      <c r="D1840" s="12" t="s">
        <v>248</v>
      </c>
      <c r="E1840" s="12" t="s">
        <v>14</v>
      </c>
      <c r="F1840" s="12">
        <v>24303600</v>
      </c>
      <c r="G1840" s="12">
        <v>24303600</v>
      </c>
      <c r="H1840" s="12">
        <v>1</v>
      </c>
      <c r="I1840" s="22"/>
    </row>
    <row r="1841" spans="1:9" ht="40.5" x14ac:dyDescent="0.25">
      <c r="A1841" s="12">
        <v>4239</v>
      </c>
      <c r="B1841" s="12" t="s">
        <v>4504</v>
      </c>
      <c r="C1841" s="12" t="s">
        <v>497</v>
      </c>
      <c r="D1841" s="12" t="s">
        <v>13</v>
      </c>
      <c r="E1841" s="12" t="s">
        <v>14</v>
      </c>
      <c r="F1841" s="12">
        <v>39774000</v>
      </c>
      <c r="G1841" s="12">
        <v>39774000</v>
      </c>
      <c r="H1841" s="12">
        <v>1</v>
      </c>
      <c r="I1841" s="22"/>
    </row>
    <row r="1842" spans="1:9" ht="40.5" x14ac:dyDescent="0.25">
      <c r="A1842" s="12">
        <v>4239</v>
      </c>
      <c r="B1842" s="12" t="s">
        <v>4486</v>
      </c>
      <c r="C1842" s="12" t="s">
        <v>497</v>
      </c>
      <c r="D1842" s="12" t="s">
        <v>248</v>
      </c>
      <c r="E1842" s="12" t="s">
        <v>14</v>
      </c>
      <c r="F1842" s="12">
        <v>8745000</v>
      </c>
      <c r="G1842" s="12">
        <v>8745000</v>
      </c>
      <c r="H1842" s="12">
        <v>1</v>
      </c>
      <c r="I1842" s="22"/>
    </row>
    <row r="1843" spans="1:9" ht="40.5" x14ac:dyDescent="0.25">
      <c r="A1843" s="12">
        <v>4239</v>
      </c>
      <c r="B1843" s="12" t="s">
        <v>3917</v>
      </c>
      <c r="C1843" s="12" t="s">
        <v>497</v>
      </c>
      <c r="D1843" s="12" t="s">
        <v>13</v>
      </c>
      <c r="E1843" s="12" t="s">
        <v>14</v>
      </c>
      <c r="F1843" s="12">
        <v>300000</v>
      </c>
      <c r="G1843" s="12">
        <v>300000</v>
      </c>
      <c r="H1843" s="12">
        <v>1</v>
      </c>
      <c r="I1843" s="22"/>
    </row>
    <row r="1844" spans="1:9" ht="40.5" x14ac:dyDescent="0.25">
      <c r="A1844" s="12">
        <v>4239</v>
      </c>
      <c r="B1844" s="12" t="s">
        <v>3902</v>
      </c>
      <c r="C1844" s="12" t="s">
        <v>497</v>
      </c>
      <c r="D1844" s="12" t="s">
        <v>13</v>
      </c>
      <c r="E1844" s="12" t="s">
        <v>14</v>
      </c>
      <c r="F1844" s="12">
        <v>5000000</v>
      </c>
      <c r="G1844" s="12">
        <v>5000000</v>
      </c>
      <c r="H1844" s="12"/>
      <c r="I1844" s="22"/>
    </row>
    <row r="1845" spans="1:9" ht="27" x14ac:dyDescent="0.25">
      <c r="A1845" s="12">
        <v>4239</v>
      </c>
      <c r="B1845" s="12" t="s">
        <v>3860</v>
      </c>
      <c r="C1845" s="12" t="s">
        <v>532</v>
      </c>
      <c r="D1845" s="12" t="s">
        <v>13</v>
      </c>
      <c r="E1845" s="12" t="s">
        <v>14</v>
      </c>
      <c r="F1845" s="12">
        <v>4284800</v>
      </c>
      <c r="G1845" s="12">
        <v>4284800</v>
      </c>
      <c r="H1845" s="12">
        <v>1</v>
      </c>
      <c r="I1845" s="22"/>
    </row>
    <row r="1846" spans="1:9" ht="40.5" x14ac:dyDescent="0.25">
      <c r="A1846" s="12">
        <v>4239</v>
      </c>
      <c r="B1846" s="12" t="s">
        <v>3502</v>
      </c>
      <c r="C1846" s="12" t="s">
        <v>497</v>
      </c>
      <c r="D1846" s="12" t="s">
        <v>13</v>
      </c>
      <c r="E1846" s="12" t="s">
        <v>14</v>
      </c>
      <c r="F1846" s="12">
        <v>18000000</v>
      </c>
      <c r="G1846" s="12">
        <v>18000000</v>
      </c>
      <c r="H1846" s="12">
        <v>1</v>
      </c>
      <c r="I1846" s="22"/>
    </row>
    <row r="1847" spans="1:9" ht="40.5" x14ac:dyDescent="0.25">
      <c r="A1847" s="12">
        <v>4239</v>
      </c>
      <c r="B1847" s="12" t="s">
        <v>3503</v>
      </c>
      <c r="C1847" s="12" t="s">
        <v>497</v>
      </c>
      <c r="D1847" s="12" t="s">
        <v>13</v>
      </c>
      <c r="E1847" s="12" t="s">
        <v>14</v>
      </c>
      <c r="F1847" s="12">
        <v>3120000</v>
      </c>
      <c r="G1847" s="12">
        <v>3120000</v>
      </c>
      <c r="H1847" s="12">
        <v>1</v>
      </c>
      <c r="I1847" s="22"/>
    </row>
    <row r="1848" spans="1:9" ht="40.5" x14ac:dyDescent="0.25">
      <c r="A1848" s="12">
        <v>4239</v>
      </c>
      <c r="B1848" s="12" t="s">
        <v>3504</v>
      </c>
      <c r="C1848" s="12" t="s">
        <v>497</v>
      </c>
      <c r="D1848" s="12" t="s">
        <v>13</v>
      </c>
      <c r="E1848" s="12" t="s">
        <v>14</v>
      </c>
      <c r="F1848" s="12">
        <v>1100000</v>
      </c>
      <c r="G1848" s="12">
        <v>1100000</v>
      </c>
      <c r="H1848" s="12">
        <v>1</v>
      </c>
      <c r="I1848" s="22"/>
    </row>
    <row r="1849" spans="1:9" ht="40.5" x14ac:dyDescent="0.25">
      <c r="A1849" s="12">
        <v>4239</v>
      </c>
      <c r="B1849" s="12" t="s">
        <v>3505</v>
      </c>
      <c r="C1849" s="12" t="s">
        <v>497</v>
      </c>
      <c r="D1849" s="12" t="s">
        <v>13</v>
      </c>
      <c r="E1849" s="12" t="s">
        <v>14</v>
      </c>
      <c r="F1849" s="12">
        <v>1860000</v>
      </c>
      <c r="G1849" s="12">
        <v>1860000</v>
      </c>
      <c r="H1849" s="12">
        <v>1</v>
      </c>
      <c r="I1849" s="22"/>
    </row>
    <row r="1850" spans="1:9" ht="40.5" x14ac:dyDescent="0.25">
      <c r="A1850" s="12">
        <v>4239</v>
      </c>
      <c r="B1850" s="12" t="s">
        <v>3506</v>
      </c>
      <c r="C1850" s="12" t="s">
        <v>497</v>
      </c>
      <c r="D1850" s="12" t="s">
        <v>13</v>
      </c>
      <c r="E1850" s="12" t="s">
        <v>14</v>
      </c>
      <c r="F1850" s="12">
        <v>705000</v>
      </c>
      <c r="G1850" s="12">
        <v>705000</v>
      </c>
      <c r="H1850" s="12">
        <v>1</v>
      </c>
      <c r="I1850" s="22"/>
    </row>
    <row r="1851" spans="1:9" ht="40.5" x14ac:dyDescent="0.25">
      <c r="A1851" s="12">
        <v>4239</v>
      </c>
      <c r="B1851" s="12" t="s">
        <v>3507</v>
      </c>
      <c r="C1851" s="12" t="s">
        <v>497</v>
      </c>
      <c r="D1851" s="12" t="s">
        <v>13</v>
      </c>
      <c r="E1851" s="12" t="s">
        <v>14</v>
      </c>
      <c r="F1851" s="12">
        <v>1078000</v>
      </c>
      <c r="G1851" s="12">
        <v>1078000</v>
      </c>
      <c r="H1851" s="12">
        <v>1</v>
      </c>
      <c r="I1851" s="22"/>
    </row>
    <row r="1852" spans="1:9" ht="40.5" x14ac:dyDescent="0.25">
      <c r="A1852" s="12">
        <v>4239</v>
      </c>
      <c r="B1852" s="12" t="s">
        <v>3508</v>
      </c>
      <c r="C1852" s="12" t="s">
        <v>497</v>
      </c>
      <c r="D1852" s="12" t="s">
        <v>13</v>
      </c>
      <c r="E1852" s="12" t="s">
        <v>14</v>
      </c>
      <c r="F1852" s="12">
        <v>500000</v>
      </c>
      <c r="G1852" s="12">
        <v>500000</v>
      </c>
      <c r="H1852" s="12">
        <v>1</v>
      </c>
      <c r="I1852" s="22"/>
    </row>
    <row r="1853" spans="1:9" ht="40.5" x14ac:dyDescent="0.25">
      <c r="A1853" s="12">
        <v>4239</v>
      </c>
      <c r="B1853" s="12" t="s">
        <v>3509</v>
      </c>
      <c r="C1853" s="12" t="s">
        <v>497</v>
      </c>
      <c r="D1853" s="12" t="s">
        <v>13</v>
      </c>
      <c r="E1853" s="12" t="s">
        <v>14</v>
      </c>
      <c r="F1853" s="12">
        <v>1907500</v>
      </c>
      <c r="G1853" s="12">
        <v>1907500</v>
      </c>
      <c r="H1853" s="12">
        <v>1</v>
      </c>
      <c r="I1853" s="22"/>
    </row>
    <row r="1854" spans="1:9" ht="40.5" x14ac:dyDescent="0.25">
      <c r="A1854" s="12">
        <v>4239</v>
      </c>
      <c r="B1854" s="12" t="s">
        <v>3510</v>
      </c>
      <c r="C1854" s="12" t="s">
        <v>497</v>
      </c>
      <c r="D1854" s="12" t="s">
        <v>5431</v>
      </c>
      <c r="E1854" s="12" t="s">
        <v>14</v>
      </c>
      <c r="F1854" s="12">
        <v>2112000</v>
      </c>
      <c r="G1854" s="12">
        <v>2112000</v>
      </c>
      <c r="H1854" s="12">
        <v>1</v>
      </c>
      <c r="I1854" s="22"/>
    </row>
    <row r="1855" spans="1:9" ht="40.5" x14ac:dyDescent="0.25">
      <c r="A1855" s="12">
        <v>4239</v>
      </c>
      <c r="B1855" s="12" t="s">
        <v>3511</v>
      </c>
      <c r="C1855" s="12" t="s">
        <v>497</v>
      </c>
      <c r="D1855" s="12" t="s">
        <v>13</v>
      </c>
      <c r="E1855" s="12" t="s">
        <v>14</v>
      </c>
      <c r="F1855" s="12">
        <v>16000000</v>
      </c>
      <c r="G1855" s="12">
        <v>16000000</v>
      </c>
      <c r="H1855" s="12">
        <v>1</v>
      </c>
      <c r="I1855" s="22"/>
    </row>
    <row r="1856" spans="1:9" ht="40.5" x14ac:dyDescent="0.25">
      <c r="A1856" s="12">
        <v>4239</v>
      </c>
      <c r="B1856" s="12" t="s">
        <v>3512</v>
      </c>
      <c r="C1856" s="12" t="s">
        <v>497</v>
      </c>
      <c r="D1856" s="12" t="s">
        <v>13</v>
      </c>
      <c r="E1856" s="12" t="s">
        <v>14</v>
      </c>
      <c r="F1856" s="12">
        <v>10000000</v>
      </c>
      <c r="G1856" s="12">
        <v>10000000</v>
      </c>
      <c r="H1856" s="12">
        <v>1</v>
      </c>
      <c r="I1856" s="22"/>
    </row>
    <row r="1857" spans="1:9" ht="40.5" x14ac:dyDescent="0.25">
      <c r="A1857" s="12">
        <v>4239</v>
      </c>
      <c r="B1857" s="12" t="s">
        <v>3500</v>
      </c>
      <c r="C1857" s="12" t="s">
        <v>497</v>
      </c>
      <c r="D1857" s="12" t="s">
        <v>13</v>
      </c>
      <c r="E1857" s="12" t="s">
        <v>14</v>
      </c>
      <c r="F1857" s="12">
        <v>54538800</v>
      </c>
      <c r="G1857" s="12">
        <v>54538800</v>
      </c>
      <c r="H1857" s="12">
        <v>1</v>
      </c>
      <c r="I1857" s="22"/>
    </row>
    <row r="1858" spans="1:9" ht="29.25" customHeight="1" x14ac:dyDescent="0.25">
      <c r="A1858" s="12">
        <v>4239</v>
      </c>
      <c r="B1858" s="12" t="s">
        <v>2131</v>
      </c>
      <c r="C1858" s="12" t="s">
        <v>857</v>
      </c>
      <c r="D1858" s="12" t="s">
        <v>13</v>
      </c>
      <c r="E1858" s="12" t="s">
        <v>14</v>
      </c>
      <c r="F1858" s="12">
        <v>1000000</v>
      </c>
      <c r="G1858" s="12">
        <v>1000000</v>
      </c>
      <c r="H1858" s="12">
        <v>1</v>
      </c>
      <c r="I1858" s="22"/>
    </row>
    <row r="1859" spans="1:9" ht="42.75" customHeight="1" x14ac:dyDescent="0.25">
      <c r="A1859" s="12" t="s">
        <v>22</v>
      </c>
      <c r="B1859" s="12" t="s">
        <v>2031</v>
      </c>
      <c r="C1859" s="12" t="s">
        <v>497</v>
      </c>
      <c r="D1859" s="12" t="s">
        <v>13</v>
      </c>
      <c r="E1859" s="12" t="s">
        <v>14</v>
      </c>
      <c r="F1859" s="12">
        <v>3268000</v>
      </c>
      <c r="G1859" s="12">
        <v>3268000</v>
      </c>
      <c r="H1859" s="12">
        <v>1</v>
      </c>
      <c r="I1859" s="22"/>
    </row>
    <row r="1860" spans="1:9" ht="40.5" x14ac:dyDescent="0.25">
      <c r="A1860" s="12" t="s">
        <v>22</v>
      </c>
      <c r="B1860" s="12" t="s">
        <v>2445</v>
      </c>
      <c r="C1860" s="12" t="s">
        <v>497</v>
      </c>
      <c r="D1860" s="12" t="s">
        <v>13</v>
      </c>
      <c r="E1860" s="12" t="s">
        <v>14</v>
      </c>
      <c r="F1860" s="12">
        <v>1400000</v>
      </c>
      <c r="G1860" s="12">
        <v>1400000</v>
      </c>
      <c r="H1860" s="12">
        <v>1</v>
      </c>
      <c r="I1860" s="22"/>
    </row>
    <row r="1861" spans="1:9" ht="40.5" x14ac:dyDescent="0.25">
      <c r="A1861" s="12">
        <v>4239</v>
      </c>
      <c r="B1861" s="12" t="s">
        <v>5014</v>
      </c>
      <c r="C1861" s="12" t="s">
        <v>497</v>
      </c>
      <c r="D1861" s="12" t="s">
        <v>248</v>
      </c>
      <c r="E1861" s="12" t="s">
        <v>14</v>
      </c>
      <c r="F1861" s="12">
        <v>4000000</v>
      </c>
      <c r="G1861" s="12">
        <v>4000000</v>
      </c>
      <c r="H1861" s="12">
        <v>1</v>
      </c>
      <c r="I1861" s="22"/>
    </row>
    <row r="1862" spans="1:9" ht="40.5" x14ac:dyDescent="0.25">
      <c r="A1862" s="12">
        <v>4239</v>
      </c>
      <c r="B1862" s="12" t="s">
        <v>5310</v>
      </c>
      <c r="C1862" s="12" t="s">
        <v>497</v>
      </c>
      <c r="D1862" s="12" t="s">
        <v>13</v>
      </c>
      <c r="E1862" s="12" t="s">
        <v>14</v>
      </c>
      <c r="F1862" s="12">
        <v>1000000</v>
      </c>
      <c r="G1862" s="12">
        <v>1000000</v>
      </c>
      <c r="H1862" s="12">
        <v>1</v>
      </c>
      <c r="I1862" s="22"/>
    </row>
    <row r="1863" spans="1:9" ht="40.5" x14ac:dyDescent="0.25">
      <c r="A1863" s="12">
        <v>4239</v>
      </c>
      <c r="B1863" s="12" t="s">
        <v>5399</v>
      </c>
      <c r="C1863" s="12" t="s">
        <v>497</v>
      </c>
      <c r="D1863" s="12" t="s">
        <v>13</v>
      </c>
      <c r="E1863" s="12" t="s">
        <v>14</v>
      </c>
      <c r="F1863" s="12">
        <v>2300000</v>
      </c>
      <c r="G1863" s="12">
        <v>2300000</v>
      </c>
      <c r="H1863" s="12">
        <v>1</v>
      </c>
      <c r="I1863" s="22"/>
    </row>
    <row r="1864" spans="1:9" ht="40.5" x14ac:dyDescent="0.25">
      <c r="A1864" s="12">
        <v>4239</v>
      </c>
      <c r="B1864" s="12" t="s">
        <v>5430</v>
      </c>
      <c r="C1864" s="12" t="s">
        <v>497</v>
      </c>
      <c r="D1864" s="12" t="s">
        <v>13</v>
      </c>
      <c r="E1864" s="12" t="s">
        <v>14</v>
      </c>
      <c r="F1864" s="12">
        <v>186343200</v>
      </c>
      <c r="G1864" s="12">
        <v>186343200</v>
      </c>
      <c r="H1864" s="12">
        <v>1</v>
      </c>
      <c r="I1864" s="22"/>
    </row>
    <row r="1865" spans="1:9" ht="40.5" x14ac:dyDescent="0.25">
      <c r="A1865" s="12">
        <v>4239</v>
      </c>
      <c r="B1865" s="12" t="s">
        <v>5511</v>
      </c>
      <c r="C1865" s="12" t="s">
        <v>497</v>
      </c>
      <c r="D1865" s="12" t="s">
        <v>13</v>
      </c>
      <c r="E1865" s="12" t="s">
        <v>14</v>
      </c>
      <c r="F1865" s="12">
        <v>198897000</v>
      </c>
      <c r="G1865" s="12">
        <v>198897000</v>
      </c>
      <c r="H1865" s="12">
        <v>1</v>
      </c>
      <c r="I1865" s="22"/>
    </row>
    <row r="1866" spans="1:9" ht="40.5" x14ac:dyDescent="0.25">
      <c r="A1866" s="12">
        <v>4239</v>
      </c>
      <c r="B1866" s="12" t="s">
        <v>6070</v>
      </c>
      <c r="C1866" s="12" t="s">
        <v>497</v>
      </c>
      <c r="D1866" s="12" t="s">
        <v>13</v>
      </c>
      <c r="E1866" s="12" t="s">
        <v>14</v>
      </c>
      <c r="F1866" s="12">
        <v>19000000</v>
      </c>
      <c r="G1866" s="12">
        <v>19000000</v>
      </c>
      <c r="H1866" s="12">
        <v>1</v>
      </c>
      <c r="I1866" s="22"/>
    </row>
    <row r="1867" spans="1:9" ht="40.5" x14ac:dyDescent="0.25">
      <c r="A1867" s="12">
        <v>4239</v>
      </c>
      <c r="B1867" s="12" t="s">
        <v>6071</v>
      </c>
      <c r="C1867" s="12" t="s">
        <v>497</v>
      </c>
      <c r="D1867" s="12" t="s">
        <v>13</v>
      </c>
      <c r="E1867" s="12" t="s">
        <v>14</v>
      </c>
      <c r="F1867" s="12">
        <v>39840000</v>
      </c>
      <c r="G1867" s="12">
        <v>39840000</v>
      </c>
      <c r="H1867" s="12">
        <v>1</v>
      </c>
      <c r="I1867" s="22"/>
    </row>
    <row r="1868" spans="1:9" ht="40.5" x14ac:dyDescent="0.25">
      <c r="A1868" s="12">
        <v>4239</v>
      </c>
      <c r="B1868" s="12" t="s">
        <v>6343</v>
      </c>
      <c r="C1868" s="12" t="s">
        <v>497</v>
      </c>
      <c r="D1868" s="12" t="s">
        <v>13</v>
      </c>
      <c r="E1868" s="12" t="s">
        <v>14</v>
      </c>
      <c r="F1868" s="12">
        <v>4450000</v>
      </c>
      <c r="G1868" s="12">
        <v>4450000</v>
      </c>
      <c r="H1868" s="12">
        <v>1</v>
      </c>
      <c r="I1868" s="22"/>
    </row>
    <row r="1869" spans="1:9" ht="40.5" x14ac:dyDescent="0.25">
      <c r="A1869" s="12">
        <v>4239</v>
      </c>
      <c r="B1869" s="12" t="s">
        <v>6344</v>
      </c>
      <c r="C1869" s="12" t="s">
        <v>497</v>
      </c>
      <c r="D1869" s="12" t="s">
        <v>13</v>
      </c>
      <c r="E1869" s="12" t="s">
        <v>14</v>
      </c>
      <c r="F1869" s="12">
        <v>2000000</v>
      </c>
      <c r="G1869" s="12">
        <v>2000000</v>
      </c>
      <c r="H1869" s="12">
        <v>1</v>
      </c>
      <c r="I1869" s="22"/>
    </row>
    <row r="1870" spans="1:9" ht="40.5" x14ac:dyDescent="0.25">
      <c r="A1870" s="12">
        <v>4239</v>
      </c>
      <c r="B1870" s="12" t="s">
        <v>6345</v>
      </c>
      <c r="C1870" s="12" t="s">
        <v>497</v>
      </c>
      <c r="D1870" s="12" t="s">
        <v>13</v>
      </c>
      <c r="E1870" s="12" t="s">
        <v>14</v>
      </c>
      <c r="F1870" s="12">
        <v>4450000</v>
      </c>
      <c r="G1870" s="12">
        <v>4450000</v>
      </c>
      <c r="H1870" s="12">
        <v>1</v>
      </c>
      <c r="I1870" s="22"/>
    </row>
    <row r="1871" spans="1:9" ht="40.5" x14ac:dyDescent="0.25">
      <c r="A1871" s="12">
        <v>4239</v>
      </c>
      <c r="B1871" s="12" t="s">
        <v>6346</v>
      </c>
      <c r="C1871" s="12" t="s">
        <v>497</v>
      </c>
      <c r="D1871" s="12" t="s">
        <v>13</v>
      </c>
      <c r="E1871" s="12" t="s">
        <v>14</v>
      </c>
      <c r="F1871" s="12">
        <v>2500000</v>
      </c>
      <c r="G1871" s="12">
        <v>2500000</v>
      </c>
      <c r="H1871" s="12">
        <v>1</v>
      </c>
      <c r="I1871" s="22"/>
    </row>
    <row r="1872" spans="1:9" ht="40.5" x14ac:dyDescent="0.25">
      <c r="A1872" s="12">
        <v>4239</v>
      </c>
      <c r="B1872" s="12" t="s">
        <v>6347</v>
      </c>
      <c r="C1872" s="12" t="s">
        <v>497</v>
      </c>
      <c r="D1872" s="12" t="s">
        <v>13</v>
      </c>
      <c r="E1872" s="12" t="s">
        <v>14</v>
      </c>
      <c r="F1872" s="12">
        <v>4095000</v>
      </c>
      <c r="G1872" s="12">
        <v>4095000</v>
      </c>
      <c r="H1872" s="12">
        <v>1</v>
      </c>
      <c r="I1872" s="22"/>
    </row>
    <row r="1873" spans="1:9" ht="40.5" x14ac:dyDescent="0.25">
      <c r="A1873" s="12">
        <v>4239</v>
      </c>
      <c r="B1873" s="12" t="s">
        <v>6348</v>
      </c>
      <c r="C1873" s="12" t="s">
        <v>497</v>
      </c>
      <c r="D1873" s="12" t="s">
        <v>13</v>
      </c>
      <c r="E1873" s="12" t="s">
        <v>14</v>
      </c>
      <c r="F1873" s="12">
        <v>2728000</v>
      </c>
      <c r="G1873" s="12">
        <v>2728000</v>
      </c>
      <c r="H1873" s="12">
        <v>1</v>
      </c>
      <c r="I1873" s="22"/>
    </row>
    <row r="1874" spans="1:9" ht="40.5" x14ac:dyDescent="0.25">
      <c r="A1874" s="12">
        <v>4239</v>
      </c>
      <c r="B1874" s="12" t="s">
        <v>6349</v>
      </c>
      <c r="C1874" s="12" t="s">
        <v>497</v>
      </c>
      <c r="D1874" s="12" t="s">
        <v>13</v>
      </c>
      <c r="E1874" s="12" t="s">
        <v>14</v>
      </c>
      <c r="F1874" s="12">
        <v>2710000</v>
      </c>
      <c r="G1874" s="12">
        <v>2710000</v>
      </c>
      <c r="H1874" s="12">
        <v>1</v>
      </c>
      <c r="I1874" s="22"/>
    </row>
    <row r="1875" spans="1:9" ht="40.5" x14ac:dyDescent="0.25">
      <c r="A1875" s="12">
        <v>4239</v>
      </c>
      <c r="B1875" s="12" t="s">
        <v>6350</v>
      </c>
      <c r="C1875" s="12" t="s">
        <v>497</v>
      </c>
      <c r="D1875" s="12" t="s">
        <v>13</v>
      </c>
      <c r="E1875" s="12" t="s">
        <v>14</v>
      </c>
      <c r="F1875" s="12">
        <v>2332000</v>
      </c>
      <c r="G1875" s="12">
        <v>2332000</v>
      </c>
      <c r="H1875" s="12">
        <v>1</v>
      </c>
      <c r="I1875" s="22"/>
    </row>
    <row r="1876" spans="1:9" ht="40.5" x14ac:dyDescent="0.25">
      <c r="A1876" s="12">
        <v>4239</v>
      </c>
      <c r="B1876" s="12" t="s">
        <v>6428</v>
      </c>
      <c r="C1876" s="12" t="s">
        <v>4656</v>
      </c>
      <c r="D1876" s="12" t="s">
        <v>13</v>
      </c>
      <c r="E1876" s="12" t="s">
        <v>14</v>
      </c>
      <c r="F1876" s="12">
        <v>1900000</v>
      </c>
      <c r="G1876" s="12">
        <v>1900000</v>
      </c>
      <c r="H1876" s="12">
        <v>1</v>
      </c>
      <c r="I1876" s="22"/>
    </row>
    <row r="1877" spans="1:9" ht="15" customHeight="1" x14ac:dyDescent="0.25">
      <c r="A1877" s="130" t="s">
        <v>8</v>
      </c>
      <c r="B1877" s="131"/>
      <c r="C1877" s="131"/>
      <c r="D1877" s="131"/>
      <c r="E1877" s="131"/>
      <c r="F1877" s="131"/>
      <c r="G1877" s="131"/>
      <c r="H1877" s="131"/>
      <c r="I1877" s="22"/>
    </row>
    <row r="1878" spans="1:9" x14ac:dyDescent="0.25">
      <c r="A1878" s="12">
        <v>5132</v>
      </c>
      <c r="B1878" s="12" t="s">
        <v>4696</v>
      </c>
      <c r="C1878" s="12" t="s">
        <v>4697</v>
      </c>
      <c r="D1878" s="12" t="s">
        <v>248</v>
      </c>
      <c r="E1878" s="12" t="s">
        <v>10</v>
      </c>
      <c r="F1878" s="12">
        <v>3920</v>
      </c>
      <c r="G1878" s="12">
        <f>+F1878*H1878</f>
        <v>98000</v>
      </c>
      <c r="H1878" s="12">
        <v>25</v>
      </c>
      <c r="I1878" s="22"/>
    </row>
    <row r="1879" spans="1:9" x14ac:dyDescent="0.25">
      <c r="A1879" s="12">
        <v>5132</v>
      </c>
      <c r="B1879" s="12" t="s">
        <v>4698</v>
      </c>
      <c r="C1879" s="12" t="s">
        <v>4697</v>
      </c>
      <c r="D1879" s="12" t="s">
        <v>248</v>
      </c>
      <c r="E1879" s="12" t="s">
        <v>10</v>
      </c>
      <c r="F1879" s="12">
        <v>1760</v>
      </c>
      <c r="G1879" s="12">
        <f t="shared" ref="G1879:G1912" si="32">+F1879*H1879</f>
        <v>70400</v>
      </c>
      <c r="H1879" s="12">
        <v>40</v>
      </c>
      <c r="I1879" s="22"/>
    </row>
    <row r="1880" spans="1:9" x14ac:dyDescent="0.25">
      <c r="A1880" s="12">
        <v>5132</v>
      </c>
      <c r="B1880" s="12" t="s">
        <v>4699</v>
      </c>
      <c r="C1880" s="12" t="s">
        <v>4697</v>
      </c>
      <c r="D1880" s="12" t="s">
        <v>248</v>
      </c>
      <c r="E1880" s="12" t="s">
        <v>10</v>
      </c>
      <c r="F1880" s="12">
        <v>3120</v>
      </c>
      <c r="G1880" s="12">
        <f t="shared" si="32"/>
        <v>146640</v>
      </c>
      <c r="H1880" s="12">
        <v>47</v>
      </c>
      <c r="I1880" s="22"/>
    </row>
    <row r="1881" spans="1:9" x14ac:dyDescent="0.25">
      <c r="A1881" s="12">
        <v>5132</v>
      </c>
      <c r="B1881" s="12" t="s">
        <v>4700</v>
      </c>
      <c r="C1881" s="12" t="s">
        <v>4697</v>
      </c>
      <c r="D1881" s="12" t="s">
        <v>248</v>
      </c>
      <c r="E1881" s="12" t="s">
        <v>10</v>
      </c>
      <c r="F1881" s="12">
        <v>3200</v>
      </c>
      <c r="G1881" s="12">
        <f t="shared" si="32"/>
        <v>144000</v>
      </c>
      <c r="H1881" s="12">
        <v>45</v>
      </c>
      <c r="I1881" s="22"/>
    </row>
    <row r="1882" spans="1:9" x14ac:dyDescent="0.25">
      <c r="A1882" s="12">
        <v>5132</v>
      </c>
      <c r="B1882" s="12" t="s">
        <v>4701</v>
      </c>
      <c r="C1882" s="12" t="s">
        <v>4697</v>
      </c>
      <c r="D1882" s="12" t="s">
        <v>248</v>
      </c>
      <c r="E1882" s="12" t="s">
        <v>10</v>
      </c>
      <c r="F1882" s="12">
        <v>2400</v>
      </c>
      <c r="G1882" s="12">
        <f t="shared" si="32"/>
        <v>74400</v>
      </c>
      <c r="H1882" s="12">
        <v>31</v>
      </c>
      <c r="I1882" s="22"/>
    </row>
    <row r="1883" spans="1:9" ht="14.25" customHeight="1" x14ac:dyDescent="0.25">
      <c r="A1883" s="12">
        <v>5132</v>
      </c>
      <c r="B1883" s="12" t="s">
        <v>4702</v>
      </c>
      <c r="C1883" s="12" t="s">
        <v>4697</v>
      </c>
      <c r="D1883" s="12" t="s">
        <v>248</v>
      </c>
      <c r="E1883" s="12" t="s">
        <v>10</v>
      </c>
      <c r="F1883" s="12">
        <v>720</v>
      </c>
      <c r="G1883" s="12">
        <f t="shared" si="32"/>
        <v>54720</v>
      </c>
      <c r="H1883" s="12">
        <v>76</v>
      </c>
      <c r="I1883" s="22"/>
    </row>
    <row r="1884" spans="1:9" x14ac:dyDescent="0.25">
      <c r="A1884" s="12">
        <v>5132</v>
      </c>
      <c r="B1884" s="12" t="s">
        <v>4703</v>
      </c>
      <c r="C1884" s="12" t="s">
        <v>4697</v>
      </c>
      <c r="D1884" s="12" t="s">
        <v>248</v>
      </c>
      <c r="E1884" s="12" t="s">
        <v>10</v>
      </c>
      <c r="F1884" s="12">
        <v>3120</v>
      </c>
      <c r="G1884" s="12">
        <f t="shared" si="32"/>
        <v>93600</v>
      </c>
      <c r="H1884" s="12">
        <v>30</v>
      </c>
      <c r="I1884" s="22"/>
    </row>
    <row r="1885" spans="1:9" x14ac:dyDescent="0.25">
      <c r="A1885" s="12">
        <v>5132</v>
      </c>
      <c r="B1885" s="12" t="s">
        <v>4704</v>
      </c>
      <c r="C1885" s="12" t="s">
        <v>4697</v>
      </c>
      <c r="D1885" s="12" t="s">
        <v>248</v>
      </c>
      <c r="E1885" s="12" t="s">
        <v>10</v>
      </c>
      <c r="F1885" s="12">
        <v>4400</v>
      </c>
      <c r="G1885" s="12">
        <f t="shared" si="32"/>
        <v>255200</v>
      </c>
      <c r="H1885" s="12">
        <v>58</v>
      </c>
      <c r="I1885" s="22"/>
    </row>
    <row r="1886" spans="1:9" x14ac:dyDescent="0.25">
      <c r="A1886" s="12">
        <v>5132</v>
      </c>
      <c r="B1886" s="12" t="s">
        <v>4705</v>
      </c>
      <c r="C1886" s="12" t="s">
        <v>4697</v>
      </c>
      <c r="D1886" s="12" t="s">
        <v>248</v>
      </c>
      <c r="E1886" s="12" t="s">
        <v>10</v>
      </c>
      <c r="F1886" s="12">
        <v>4000</v>
      </c>
      <c r="G1886" s="12">
        <f t="shared" si="32"/>
        <v>140000</v>
      </c>
      <c r="H1886" s="12">
        <v>35</v>
      </c>
      <c r="I1886" s="22"/>
    </row>
    <row r="1887" spans="1:9" x14ac:dyDescent="0.25">
      <c r="A1887" s="12">
        <v>5132</v>
      </c>
      <c r="B1887" s="12" t="s">
        <v>4706</v>
      </c>
      <c r="C1887" s="12" t="s">
        <v>4697</v>
      </c>
      <c r="D1887" s="12" t="s">
        <v>248</v>
      </c>
      <c r="E1887" s="12" t="s">
        <v>10</v>
      </c>
      <c r="F1887" s="12">
        <v>3120</v>
      </c>
      <c r="G1887" s="12">
        <f t="shared" si="32"/>
        <v>149760</v>
      </c>
      <c r="H1887" s="12">
        <v>48</v>
      </c>
      <c r="I1887" s="22"/>
    </row>
    <row r="1888" spans="1:9" x14ac:dyDescent="0.25">
      <c r="A1888" s="12">
        <v>5132</v>
      </c>
      <c r="B1888" s="12" t="s">
        <v>4707</v>
      </c>
      <c r="C1888" s="12" t="s">
        <v>4697</v>
      </c>
      <c r="D1888" s="12" t="s">
        <v>248</v>
      </c>
      <c r="E1888" s="12" t="s">
        <v>10</v>
      </c>
      <c r="F1888" s="12">
        <v>3120</v>
      </c>
      <c r="G1888" s="12">
        <f t="shared" si="32"/>
        <v>118560</v>
      </c>
      <c r="H1888" s="12">
        <v>38</v>
      </c>
      <c r="I1888" s="22"/>
    </row>
    <row r="1889" spans="1:9" x14ac:dyDescent="0.25">
      <c r="A1889" s="12">
        <v>5132</v>
      </c>
      <c r="B1889" s="12" t="s">
        <v>4708</v>
      </c>
      <c r="C1889" s="12" t="s">
        <v>4697</v>
      </c>
      <c r="D1889" s="12" t="s">
        <v>248</v>
      </c>
      <c r="E1889" s="12" t="s">
        <v>10</v>
      </c>
      <c r="F1889" s="12">
        <v>3200</v>
      </c>
      <c r="G1889" s="12">
        <f t="shared" si="32"/>
        <v>166400</v>
      </c>
      <c r="H1889" s="12">
        <v>52</v>
      </c>
      <c r="I1889" s="22"/>
    </row>
    <row r="1890" spans="1:9" x14ac:dyDescent="0.25">
      <c r="A1890" s="12">
        <v>5132</v>
      </c>
      <c r="B1890" s="12" t="s">
        <v>4709</v>
      </c>
      <c r="C1890" s="12" t="s">
        <v>4697</v>
      </c>
      <c r="D1890" s="12" t="s">
        <v>248</v>
      </c>
      <c r="E1890" s="12" t="s">
        <v>10</v>
      </c>
      <c r="F1890" s="12">
        <v>4400</v>
      </c>
      <c r="G1890" s="12">
        <f t="shared" si="32"/>
        <v>220000</v>
      </c>
      <c r="H1890" s="12">
        <v>50</v>
      </c>
      <c r="I1890" s="22"/>
    </row>
    <row r="1891" spans="1:9" x14ac:dyDescent="0.25">
      <c r="A1891" s="12">
        <v>5132</v>
      </c>
      <c r="B1891" s="12" t="s">
        <v>4710</v>
      </c>
      <c r="C1891" s="12" t="s">
        <v>4697</v>
      </c>
      <c r="D1891" s="12" t="s">
        <v>248</v>
      </c>
      <c r="E1891" s="12" t="s">
        <v>10</v>
      </c>
      <c r="F1891" s="12">
        <v>3120</v>
      </c>
      <c r="G1891" s="12">
        <f t="shared" si="32"/>
        <v>124800</v>
      </c>
      <c r="H1891" s="12">
        <v>40</v>
      </c>
      <c r="I1891" s="22"/>
    </row>
    <row r="1892" spans="1:9" x14ac:dyDescent="0.25">
      <c r="A1892" s="12">
        <v>5132</v>
      </c>
      <c r="B1892" s="12" t="s">
        <v>4711</v>
      </c>
      <c r="C1892" s="12" t="s">
        <v>4697</v>
      </c>
      <c r="D1892" s="12" t="s">
        <v>248</v>
      </c>
      <c r="E1892" s="12" t="s">
        <v>10</v>
      </c>
      <c r="F1892" s="12">
        <v>2640</v>
      </c>
      <c r="G1892" s="12">
        <f t="shared" si="32"/>
        <v>105600</v>
      </c>
      <c r="H1892" s="12">
        <v>40</v>
      </c>
      <c r="I1892" s="22"/>
    </row>
    <row r="1893" spans="1:9" x14ac:dyDescent="0.25">
      <c r="A1893" s="12">
        <v>5132</v>
      </c>
      <c r="B1893" s="12" t="s">
        <v>4712</v>
      </c>
      <c r="C1893" s="12" t="s">
        <v>4697</v>
      </c>
      <c r="D1893" s="12" t="s">
        <v>248</v>
      </c>
      <c r="E1893" s="12" t="s">
        <v>10</v>
      </c>
      <c r="F1893" s="12">
        <v>800</v>
      </c>
      <c r="G1893" s="12">
        <f t="shared" si="32"/>
        <v>20800</v>
      </c>
      <c r="H1893" s="12">
        <v>26</v>
      </c>
      <c r="I1893" s="22"/>
    </row>
    <row r="1894" spans="1:9" x14ac:dyDescent="0.25">
      <c r="A1894" s="12">
        <v>5132</v>
      </c>
      <c r="B1894" s="12" t="s">
        <v>4713</v>
      </c>
      <c r="C1894" s="12" t="s">
        <v>4697</v>
      </c>
      <c r="D1894" s="12" t="s">
        <v>248</v>
      </c>
      <c r="E1894" s="12" t="s">
        <v>10</v>
      </c>
      <c r="F1894" s="12">
        <v>720</v>
      </c>
      <c r="G1894" s="12">
        <f t="shared" si="32"/>
        <v>44640</v>
      </c>
      <c r="H1894" s="12">
        <v>62</v>
      </c>
      <c r="I1894" s="22"/>
    </row>
    <row r="1895" spans="1:9" x14ac:dyDescent="0.25">
      <c r="A1895" s="12">
        <v>5132</v>
      </c>
      <c r="B1895" s="12" t="s">
        <v>4714</v>
      </c>
      <c r="C1895" s="12" t="s">
        <v>4697</v>
      </c>
      <c r="D1895" s="12" t="s">
        <v>248</v>
      </c>
      <c r="E1895" s="12" t="s">
        <v>10</v>
      </c>
      <c r="F1895" s="12">
        <v>3920</v>
      </c>
      <c r="G1895" s="12">
        <f t="shared" si="32"/>
        <v>133280</v>
      </c>
      <c r="H1895" s="12">
        <v>34</v>
      </c>
      <c r="I1895" s="22"/>
    </row>
    <row r="1896" spans="1:9" x14ac:dyDescent="0.25">
      <c r="A1896" s="12">
        <v>5132</v>
      </c>
      <c r="B1896" s="12" t="s">
        <v>4715</v>
      </c>
      <c r="C1896" s="12" t="s">
        <v>4697</v>
      </c>
      <c r="D1896" s="12" t="s">
        <v>248</v>
      </c>
      <c r="E1896" s="12" t="s">
        <v>10</v>
      </c>
      <c r="F1896" s="12">
        <v>720</v>
      </c>
      <c r="G1896" s="12">
        <f t="shared" si="32"/>
        <v>45360</v>
      </c>
      <c r="H1896" s="12">
        <v>63</v>
      </c>
      <c r="I1896" s="22"/>
    </row>
    <row r="1897" spans="1:9" x14ac:dyDescent="0.25">
      <c r="A1897" s="12">
        <v>5132</v>
      </c>
      <c r="B1897" s="12" t="s">
        <v>4716</v>
      </c>
      <c r="C1897" s="12" t="s">
        <v>4697</v>
      </c>
      <c r="D1897" s="12" t="s">
        <v>248</v>
      </c>
      <c r="E1897" s="12" t="s">
        <v>10</v>
      </c>
      <c r="F1897" s="12">
        <v>960</v>
      </c>
      <c r="G1897" s="12">
        <f t="shared" si="32"/>
        <v>54720</v>
      </c>
      <c r="H1897" s="12">
        <v>57</v>
      </c>
      <c r="I1897" s="22"/>
    </row>
    <row r="1898" spans="1:9" x14ac:dyDescent="0.25">
      <c r="A1898" s="12">
        <v>5132</v>
      </c>
      <c r="B1898" s="12" t="s">
        <v>4717</v>
      </c>
      <c r="C1898" s="12" t="s">
        <v>4697</v>
      </c>
      <c r="D1898" s="12" t="s">
        <v>248</v>
      </c>
      <c r="E1898" s="12" t="s">
        <v>10</v>
      </c>
      <c r="F1898" s="12">
        <v>3120</v>
      </c>
      <c r="G1898" s="12">
        <f t="shared" si="32"/>
        <v>99840</v>
      </c>
      <c r="H1898" s="12">
        <v>32</v>
      </c>
      <c r="I1898" s="22"/>
    </row>
    <row r="1899" spans="1:9" x14ac:dyDescent="0.25">
      <c r="A1899" s="12">
        <v>5132</v>
      </c>
      <c r="B1899" s="12" t="s">
        <v>4718</v>
      </c>
      <c r="C1899" s="12" t="s">
        <v>4697</v>
      </c>
      <c r="D1899" s="12" t="s">
        <v>248</v>
      </c>
      <c r="E1899" s="12" t="s">
        <v>10</v>
      </c>
      <c r="F1899" s="12">
        <v>3520</v>
      </c>
      <c r="G1899" s="12">
        <f t="shared" si="32"/>
        <v>158400</v>
      </c>
      <c r="H1899" s="12">
        <v>45</v>
      </c>
      <c r="I1899" s="22"/>
    </row>
    <row r="1900" spans="1:9" x14ac:dyDescent="0.25">
      <c r="A1900" s="12">
        <v>5132</v>
      </c>
      <c r="B1900" s="12" t="s">
        <v>4719</v>
      </c>
      <c r="C1900" s="12" t="s">
        <v>4697</v>
      </c>
      <c r="D1900" s="12" t="s">
        <v>248</v>
      </c>
      <c r="E1900" s="12" t="s">
        <v>10</v>
      </c>
      <c r="F1900" s="12">
        <v>3920</v>
      </c>
      <c r="G1900" s="12">
        <f t="shared" si="32"/>
        <v>109760</v>
      </c>
      <c r="H1900" s="12">
        <v>28</v>
      </c>
      <c r="I1900" s="22"/>
    </row>
    <row r="1901" spans="1:9" x14ac:dyDescent="0.25">
      <c r="A1901" s="12">
        <v>5132</v>
      </c>
      <c r="B1901" s="12" t="s">
        <v>4720</v>
      </c>
      <c r="C1901" s="12" t="s">
        <v>4697</v>
      </c>
      <c r="D1901" s="12" t="s">
        <v>248</v>
      </c>
      <c r="E1901" s="12" t="s">
        <v>10</v>
      </c>
      <c r="F1901" s="12">
        <v>2800</v>
      </c>
      <c r="G1901" s="12">
        <f t="shared" si="32"/>
        <v>117600</v>
      </c>
      <c r="H1901" s="12">
        <v>42</v>
      </c>
      <c r="I1901" s="22"/>
    </row>
    <row r="1902" spans="1:9" x14ac:dyDescent="0.25">
      <c r="A1902" s="12">
        <v>5132</v>
      </c>
      <c r="B1902" s="12" t="s">
        <v>4721</v>
      </c>
      <c r="C1902" s="12" t="s">
        <v>4697</v>
      </c>
      <c r="D1902" s="12" t="s">
        <v>248</v>
      </c>
      <c r="E1902" s="12" t="s">
        <v>10</v>
      </c>
      <c r="F1902" s="12">
        <v>4720</v>
      </c>
      <c r="G1902" s="12">
        <f t="shared" si="32"/>
        <v>89680</v>
      </c>
      <c r="H1902" s="12">
        <v>19</v>
      </c>
      <c r="I1902" s="22"/>
    </row>
    <row r="1903" spans="1:9" x14ac:dyDescent="0.25">
      <c r="A1903" s="12">
        <v>5132</v>
      </c>
      <c r="B1903" s="12" t="s">
        <v>4722</v>
      </c>
      <c r="C1903" s="12" t="s">
        <v>4697</v>
      </c>
      <c r="D1903" s="12" t="s">
        <v>248</v>
      </c>
      <c r="E1903" s="12" t="s">
        <v>10</v>
      </c>
      <c r="F1903" s="12">
        <v>960</v>
      </c>
      <c r="G1903" s="12">
        <f t="shared" si="32"/>
        <v>51840</v>
      </c>
      <c r="H1903" s="12">
        <v>54</v>
      </c>
      <c r="I1903" s="22"/>
    </row>
    <row r="1904" spans="1:9" x14ac:dyDescent="0.25">
      <c r="A1904" s="12">
        <v>5132</v>
      </c>
      <c r="B1904" s="12" t="s">
        <v>4723</v>
      </c>
      <c r="C1904" s="12" t="s">
        <v>4697</v>
      </c>
      <c r="D1904" s="12" t="s">
        <v>248</v>
      </c>
      <c r="E1904" s="12" t="s">
        <v>10</v>
      </c>
      <c r="F1904" s="12">
        <v>3120</v>
      </c>
      <c r="G1904" s="12">
        <f t="shared" si="32"/>
        <v>156000</v>
      </c>
      <c r="H1904" s="12">
        <v>50</v>
      </c>
      <c r="I1904" s="22"/>
    </row>
    <row r="1905" spans="1:9" x14ac:dyDescent="0.25">
      <c r="A1905" s="12">
        <v>5132</v>
      </c>
      <c r="B1905" s="12" t="s">
        <v>4724</v>
      </c>
      <c r="C1905" s="12" t="s">
        <v>4697</v>
      </c>
      <c r="D1905" s="12" t="s">
        <v>248</v>
      </c>
      <c r="E1905" s="12" t="s">
        <v>10</v>
      </c>
      <c r="F1905" s="12">
        <v>3120</v>
      </c>
      <c r="G1905" s="12">
        <f t="shared" si="32"/>
        <v>152880</v>
      </c>
      <c r="H1905" s="12">
        <v>49</v>
      </c>
      <c r="I1905" s="22"/>
    </row>
    <row r="1906" spans="1:9" x14ac:dyDescent="0.25">
      <c r="A1906" s="12">
        <v>5132</v>
      </c>
      <c r="B1906" s="12" t="s">
        <v>4725</v>
      </c>
      <c r="C1906" s="12" t="s">
        <v>4697</v>
      </c>
      <c r="D1906" s="12" t="s">
        <v>248</v>
      </c>
      <c r="E1906" s="12" t="s">
        <v>10</v>
      </c>
      <c r="F1906" s="12">
        <v>3120</v>
      </c>
      <c r="G1906" s="12">
        <f t="shared" si="32"/>
        <v>156000</v>
      </c>
      <c r="H1906" s="12">
        <v>50</v>
      </c>
      <c r="I1906" s="22"/>
    </row>
    <row r="1907" spans="1:9" x14ac:dyDescent="0.25">
      <c r="A1907" s="12">
        <v>5132</v>
      </c>
      <c r="B1907" s="12" t="s">
        <v>4726</v>
      </c>
      <c r="C1907" s="12" t="s">
        <v>4697</v>
      </c>
      <c r="D1907" s="12" t="s">
        <v>248</v>
      </c>
      <c r="E1907" s="12" t="s">
        <v>10</v>
      </c>
      <c r="F1907" s="12">
        <v>3920</v>
      </c>
      <c r="G1907" s="12">
        <f t="shared" si="32"/>
        <v>137200</v>
      </c>
      <c r="H1907" s="12">
        <v>35</v>
      </c>
      <c r="I1907" s="22"/>
    </row>
    <row r="1908" spans="1:9" x14ac:dyDescent="0.25">
      <c r="A1908" s="12">
        <v>5132</v>
      </c>
      <c r="B1908" s="12" t="s">
        <v>4727</v>
      </c>
      <c r="C1908" s="12" t="s">
        <v>4697</v>
      </c>
      <c r="D1908" s="12" t="s">
        <v>248</v>
      </c>
      <c r="E1908" s="12" t="s">
        <v>10</v>
      </c>
      <c r="F1908" s="12">
        <v>3920</v>
      </c>
      <c r="G1908" s="12">
        <f t="shared" si="32"/>
        <v>207760</v>
      </c>
      <c r="H1908" s="12">
        <v>53</v>
      </c>
      <c r="I1908" s="22"/>
    </row>
    <row r="1909" spans="1:9" x14ac:dyDescent="0.25">
      <c r="A1909" s="12">
        <v>5132</v>
      </c>
      <c r="B1909" s="12" t="s">
        <v>4728</v>
      </c>
      <c r="C1909" s="12" t="s">
        <v>4697</v>
      </c>
      <c r="D1909" s="12" t="s">
        <v>248</v>
      </c>
      <c r="E1909" s="12" t="s">
        <v>10</v>
      </c>
      <c r="F1909" s="12">
        <v>3120</v>
      </c>
      <c r="G1909" s="12">
        <f t="shared" si="32"/>
        <v>106080</v>
      </c>
      <c r="H1909" s="12">
        <v>34</v>
      </c>
      <c r="I1909" s="22"/>
    </row>
    <row r="1910" spans="1:9" x14ac:dyDescent="0.25">
      <c r="A1910" s="12">
        <v>5132</v>
      </c>
      <c r="B1910" s="12" t="s">
        <v>4729</v>
      </c>
      <c r="C1910" s="12" t="s">
        <v>4697</v>
      </c>
      <c r="D1910" s="12" t="s">
        <v>248</v>
      </c>
      <c r="E1910" s="12" t="s">
        <v>10</v>
      </c>
      <c r="F1910" s="12">
        <v>4000</v>
      </c>
      <c r="G1910" s="12">
        <f t="shared" si="32"/>
        <v>212000</v>
      </c>
      <c r="H1910" s="12">
        <v>53</v>
      </c>
      <c r="I1910" s="22"/>
    </row>
    <row r="1911" spans="1:9" x14ac:dyDescent="0.25">
      <c r="A1911" s="12">
        <v>5132</v>
      </c>
      <c r="B1911" s="12" t="s">
        <v>4730</v>
      </c>
      <c r="C1911" s="12" t="s">
        <v>4697</v>
      </c>
      <c r="D1911" s="12" t="s">
        <v>248</v>
      </c>
      <c r="E1911" s="12" t="s">
        <v>10</v>
      </c>
      <c r="F1911" s="12">
        <v>2320</v>
      </c>
      <c r="G1911" s="12">
        <f t="shared" si="32"/>
        <v>37120</v>
      </c>
      <c r="H1911" s="12">
        <v>16</v>
      </c>
      <c r="I1911" s="22"/>
    </row>
    <row r="1912" spans="1:9" x14ac:dyDescent="0.25">
      <c r="A1912" s="12">
        <v>5132</v>
      </c>
      <c r="B1912" s="12" t="s">
        <v>4731</v>
      </c>
      <c r="C1912" s="12" t="s">
        <v>4697</v>
      </c>
      <c r="D1912" s="12" t="s">
        <v>248</v>
      </c>
      <c r="E1912" s="12" t="s">
        <v>10</v>
      </c>
      <c r="F1912" s="12">
        <v>3920</v>
      </c>
      <c r="G1912" s="12">
        <f t="shared" si="32"/>
        <v>152880</v>
      </c>
      <c r="H1912" s="12">
        <v>39</v>
      </c>
      <c r="I1912" s="22"/>
    </row>
    <row r="1913" spans="1:9" x14ac:dyDescent="0.25">
      <c r="A1913" s="157" t="s">
        <v>298</v>
      </c>
      <c r="B1913" s="158"/>
      <c r="C1913" s="158"/>
      <c r="D1913" s="158"/>
      <c r="E1913" s="158"/>
      <c r="F1913" s="158"/>
      <c r="G1913" s="158"/>
      <c r="H1913" s="158"/>
      <c r="I1913" s="22"/>
    </row>
    <row r="1914" spans="1:9" x14ac:dyDescent="0.25">
      <c r="A1914" s="187" t="s">
        <v>160</v>
      </c>
      <c r="B1914" s="188"/>
      <c r="C1914" s="188"/>
      <c r="D1914" s="188"/>
      <c r="E1914" s="188"/>
      <c r="F1914" s="188"/>
      <c r="G1914" s="188"/>
      <c r="H1914" s="189"/>
      <c r="I1914" s="22"/>
    </row>
    <row r="1915" spans="1:9" ht="27" x14ac:dyDescent="0.25">
      <c r="A1915" s="29">
        <v>4251</v>
      </c>
      <c r="B1915" s="29" t="s">
        <v>1757</v>
      </c>
      <c r="C1915" s="29" t="s">
        <v>454</v>
      </c>
      <c r="D1915" s="29" t="s">
        <v>15</v>
      </c>
      <c r="E1915" s="29" t="s">
        <v>14</v>
      </c>
      <c r="F1915" s="29">
        <v>0</v>
      </c>
      <c r="G1915" s="29">
        <v>0</v>
      </c>
      <c r="H1915" s="29">
        <v>1</v>
      </c>
      <c r="I1915" s="22"/>
    </row>
    <row r="1916" spans="1:9" ht="27" x14ac:dyDescent="0.25">
      <c r="A1916" s="29">
        <v>4251</v>
      </c>
      <c r="B1916" s="29" t="s">
        <v>1758</v>
      </c>
      <c r="C1916" s="29" t="s">
        <v>454</v>
      </c>
      <c r="D1916" s="29" t="s">
        <v>15</v>
      </c>
      <c r="E1916" s="29" t="s">
        <v>14</v>
      </c>
      <c r="F1916" s="29">
        <v>0</v>
      </c>
      <c r="G1916" s="29">
        <v>0</v>
      </c>
      <c r="H1916" s="29">
        <v>1</v>
      </c>
      <c r="I1916" s="22"/>
    </row>
    <row r="1917" spans="1:9" ht="27" x14ac:dyDescent="0.25">
      <c r="A1917" s="29">
        <v>5113</v>
      </c>
      <c r="B1917" s="29" t="s">
        <v>4808</v>
      </c>
      <c r="C1917" s="29" t="s">
        <v>454</v>
      </c>
      <c r="D1917" s="29" t="s">
        <v>15</v>
      </c>
      <c r="E1917" s="29" t="s">
        <v>14</v>
      </c>
      <c r="F1917" s="29">
        <v>400000</v>
      </c>
      <c r="G1917" s="29">
        <v>400000</v>
      </c>
      <c r="H1917" s="29">
        <v>1</v>
      </c>
      <c r="I1917" s="22"/>
    </row>
    <row r="1918" spans="1:9" ht="27" x14ac:dyDescent="0.25">
      <c r="A1918" s="29">
        <v>5113</v>
      </c>
      <c r="B1918" s="29" t="s">
        <v>4809</v>
      </c>
      <c r="C1918" s="29" t="s">
        <v>454</v>
      </c>
      <c r="D1918" s="29" t="s">
        <v>15</v>
      </c>
      <c r="E1918" s="29" t="s">
        <v>14</v>
      </c>
      <c r="F1918" s="29">
        <v>700000</v>
      </c>
      <c r="G1918" s="29">
        <v>700000</v>
      </c>
      <c r="H1918" s="29">
        <v>1</v>
      </c>
      <c r="I1918" s="22"/>
    </row>
    <row r="1919" spans="1:9" x14ac:dyDescent="0.25">
      <c r="A1919" s="187" t="s">
        <v>16</v>
      </c>
      <c r="B1919" s="188"/>
      <c r="C1919" s="188"/>
      <c r="D1919" s="188"/>
      <c r="E1919" s="188"/>
      <c r="F1919" s="188"/>
      <c r="G1919" s="188"/>
      <c r="H1919" s="189"/>
      <c r="I1919" s="22"/>
    </row>
    <row r="1920" spans="1:9" ht="27" x14ac:dyDescent="0.25">
      <c r="A1920" s="29">
        <v>4251</v>
      </c>
      <c r="B1920" s="29" t="s">
        <v>1759</v>
      </c>
      <c r="C1920" s="29" t="s">
        <v>20</v>
      </c>
      <c r="D1920" s="29" t="s">
        <v>15</v>
      </c>
      <c r="E1920" s="29" t="s">
        <v>14</v>
      </c>
      <c r="F1920" s="29">
        <v>49334400</v>
      </c>
      <c r="G1920" s="29">
        <v>49334400</v>
      </c>
      <c r="H1920" s="29">
        <v>1</v>
      </c>
      <c r="I1920" s="22"/>
    </row>
    <row r="1921" spans="1:9" ht="27" x14ac:dyDescent="0.25">
      <c r="A1921" s="29">
        <v>4251</v>
      </c>
      <c r="B1921" s="29" t="s">
        <v>3744</v>
      </c>
      <c r="C1921" s="29" t="s">
        <v>20</v>
      </c>
      <c r="D1921" s="29" t="s">
        <v>15</v>
      </c>
      <c r="E1921" s="29" t="s">
        <v>14</v>
      </c>
      <c r="F1921" s="29">
        <v>56500594</v>
      </c>
      <c r="G1921" s="29">
        <v>56500594</v>
      </c>
      <c r="H1921" s="29">
        <v>1</v>
      </c>
      <c r="I1921" s="22"/>
    </row>
    <row r="1922" spans="1:9" ht="27" x14ac:dyDescent="0.25">
      <c r="A1922" s="29">
        <v>4251</v>
      </c>
      <c r="B1922" s="29" t="s">
        <v>1760</v>
      </c>
      <c r="C1922" s="29" t="s">
        <v>20</v>
      </c>
      <c r="D1922" s="29" t="s">
        <v>15</v>
      </c>
      <c r="E1922" s="29" t="s">
        <v>14</v>
      </c>
      <c r="F1922" s="29">
        <v>0</v>
      </c>
      <c r="G1922" s="29">
        <v>0</v>
      </c>
      <c r="H1922" s="29">
        <v>1</v>
      </c>
      <c r="I1922" s="22"/>
    </row>
    <row r="1923" spans="1:9" x14ac:dyDescent="0.25">
      <c r="A1923" s="187" t="s">
        <v>8</v>
      </c>
      <c r="B1923" s="188"/>
      <c r="C1923" s="188"/>
      <c r="D1923" s="188"/>
      <c r="E1923" s="188"/>
      <c r="F1923" s="188"/>
      <c r="G1923" s="188"/>
      <c r="H1923" s="189"/>
      <c r="I1923" s="22"/>
    </row>
    <row r="1924" spans="1:9" x14ac:dyDescent="0.25">
      <c r="A1924" s="29">
        <v>5129</v>
      </c>
      <c r="B1924" s="29" t="s">
        <v>6543</v>
      </c>
      <c r="C1924" s="29" t="s">
        <v>6387</v>
      </c>
      <c r="D1924" s="29" t="s">
        <v>9</v>
      </c>
      <c r="E1924" s="29" t="s">
        <v>10</v>
      </c>
      <c r="F1924" s="29">
        <v>0</v>
      </c>
      <c r="G1924" s="29">
        <v>0</v>
      </c>
      <c r="H1924" s="29">
        <v>1700</v>
      </c>
      <c r="I1924" s="22"/>
    </row>
    <row r="1925" spans="1:9" ht="15" customHeight="1" x14ac:dyDescent="0.25">
      <c r="A1925" s="157" t="s">
        <v>58</v>
      </c>
      <c r="B1925" s="158"/>
      <c r="C1925" s="158"/>
      <c r="D1925" s="158"/>
      <c r="E1925" s="158"/>
      <c r="F1925" s="158"/>
      <c r="G1925" s="158"/>
      <c r="H1925" s="158"/>
      <c r="I1925" s="22"/>
    </row>
    <row r="1926" spans="1:9" ht="15" customHeight="1" x14ac:dyDescent="0.25">
      <c r="A1926" s="187" t="s">
        <v>12</v>
      </c>
      <c r="B1926" s="188"/>
      <c r="C1926" s="188"/>
      <c r="D1926" s="188"/>
      <c r="E1926" s="188"/>
      <c r="F1926" s="188"/>
      <c r="G1926" s="188"/>
      <c r="H1926" s="189"/>
      <c r="I1926" s="22"/>
    </row>
    <row r="1927" spans="1:9" ht="27" x14ac:dyDescent="0.25">
      <c r="A1927" s="64">
        <v>5113</v>
      </c>
      <c r="B1927" s="64" t="s">
        <v>4323</v>
      </c>
      <c r="C1927" s="64" t="s">
        <v>454</v>
      </c>
      <c r="D1927" s="64" t="s">
        <v>1212</v>
      </c>
      <c r="E1927" s="64" t="s">
        <v>14</v>
      </c>
      <c r="F1927" s="64">
        <v>0</v>
      </c>
      <c r="G1927" s="64">
        <v>0</v>
      </c>
      <c r="H1927" s="64">
        <v>1</v>
      </c>
      <c r="I1927" s="22"/>
    </row>
    <row r="1928" spans="1:9" ht="27" x14ac:dyDescent="0.25">
      <c r="A1928" s="64">
        <v>5113</v>
      </c>
      <c r="B1928" s="64" t="s">
        <v>4324</v>
      </c>
      <c r="C1928" s="64" t="s">
        <v>454</v>
      </c>
      <c r="D1928" s="64" t="s">
        <v>1212</v>
      </c>
      <c r="E1928" s="64" t="s">
        <v>14</v>
      </c>
      <c r="F1928" s="64">
        <v>0</v>
      </c>
      <c r="G1928" s="64">
        <v>0</v>
      </c>
      <c r="H1928" s="64">
        <v>1</v>
      </c>
      <c r="I1928" s="22"/>
    </row>
    <row r="1929" spans="1:9" ht="27" x14ac:dyDescent="0.25">
      <c r="A1929" s="64">
        <v>5113</v>
      </c>
      <c r="B1929" s="64" t="s">
        <v>4315</v>
      </c>
      <c r="C1929" s="64" t="s">
        <v>454</v>
      </c>
      <c r="D1929" s="64" t="s">
        <v>15</v>
      </c>
      <c r="E1929" s="64" t="s">
        <v>14</v>
      </c>
      <c r="F1929" s="64">
        <v>0</v>
      </c>
      <c r="G1929" s="64">
        <v>0</v>
      </c>
      <c r="H1929" s="64">
        <v>1</v>
      </c>
      <c r="I1929" s="22"/>
    </row>
    <row r="1930" spans="1:9" ht="27" x14ac:dyDescent="0.25">
      <c r="A1930" s="64">
        <v>5113</v>
      </c>
      <c r="B1930" s="64" t="s">
        <v>4317</v>
      </c>
      <c r="C1930" s="64" t="s">
        <v>454</v>
      </c>
      <c r="D1930" s="64" t="s">
        <v>15</v>
      </c>
      <c r="E1930" s="64" t="s">
        <v>14</v>
      </c>
      <c r="F1930" s="64">
        <v>0</v>
      </c>
      <c r="G1930" s="64">
        <v>0</v>
      </c>
      <c r="H1930" s="64">
        <v>1</v>
      </c>
      <c r="I1930" s="22"/>
    </row>
    <row r="1931" spans="1:9" ht="27" x14ac:dyDescent="0.25">
      <c r="A1931" s="64">
        <v>5113</v>
      </c>
      <c r="B1931" s="64" t="s">
        <v>4319</v>
      </c>
      <c r="C1931" s="64" t="s">
        <v>454</v>
      </c>
      <c r="D1931" s="64" t="s">
        <v>15</v>
      </c>
      <c r="E1931" s="64" t="s">
        <v>14</v>
      </c>
      <c r="F1931" s="64">
        <v>0</v>
      </c>
      <c r="G1931" s="64">
        <v>0</v>
      </c>
      <c r="H1931" s="64">
        <v>1</v>
      </c>
      <c r="I1931" s="22"/>
    </row>
    <row r="1932" spans="1:9" ht="27" x14ac:dyDescent="0.25">
      <c r="A1932" s="64">
        <v>5113</v>
      </c>
      <c r="B1932" s="64" t="s">
        <v>4298</v>
      </c>
      <c r="C1932" s="64" t="s">
        <v>1093</v>
      </c>
      <c r="D1932" s="64" t="s">
        <v>13</v>
      </c>
      <c r="E1932" s="64" t="s">
        <v>14</v>
      </c>
      <c r="F1932" s="64">
        <v>522000</v>
      </c>
      <c r="G1932" s="64">
        <v>522000</v>
      </c>
      <c r="H1932" s="64">
        <v>1</v>
      </c>
      <c r="I1932" s="22"/>
    </row>
    <row r="1933" spans="1:9" ht="27" x14ac:dyDescent="0.25">
      <c r="A1933" s="64">
        <v>5113</v>
      </c>
      <c r="B1933" s="64" t="s">
        <v>4299</v>
      </c>
      <c r="C1933" s="64" t="s">
        <v>454</v>
      </c>
      <c r="D1933" s="64" t="s">
        <v>15</v>
      </c>
      <c r="E1933" s="64" t="s">
        <v>14</v>
      </c>
      <c r="F1933" s="64">
        <v>235000</v>
      </c>
      <c r="G1933" s="64">
        <v>235000</v>
      </c>
      <c r="H1933" s="64">
        <v>1</v>
      </c>
      <c r="I1933" s="22"/>
    </row>
    <row r="1934" spans="1:9" ht="27" x14ac:dyDescent="0.25">
      <c r="A1934" s="64">
        <v>5113</v>
      </c>
      <c r="B1934" s="64" t="s">
        <v>4296</v>
      </c>
      <c r="C1934" s="64" t="s">
        <v>1093</v>
      </c>
      <c r="D1934" s="64" t="s">
        <v>13</v>
      </c>
      <c r="E1934" s="64" t="s">
        <v>14</v>
      </c>
      <c r="F1934" s="64">
        <v>775000</v>
      </c>
      <c r="G1934" s="64">
        <v>775000</v>
      </c>
      <c r="H1934" s="64">
        <v>1</v>
      </c>
      <c r="I1934" s="22"/>
    </row>
    <row r="1935" spans="1:9" ht="27" x14ac:dyDescent="0.25">
      <c r="A1935" s="64">
        <v>5113</v>
      </c>
      <c r="B1935" s="64" t="s">
        <v>4297</v>
      </c>
      <c r="C1935" s="64" t="s">
        <v>454</v>
      </c>
      <c r="D1935" s="64" t="s">
        <v>15</v>
      </c>
      <c r="E1935" s="64" t="s">
        <v>14</v>
      </c>
      <c r="F1935" s="64">
        <v>290000</v>
      </c>
      <c r="G1935" s="64">
        <v>290000</v>
      </c>
      <c r="H1935" s="64">
        <v>1</v>
      </c>
      <c r="I1935" s="22"/>
    </row>
    <row r="1936" spans="1:9" ht="27" x14ac:dyDescent="0.25">
      <c r="A1936" s="64">
        <v>5113</v>
      </c>
      <c r="B1936" s="64" t="s">
        <v>3988</v>
      </c>
      <c r="C1936" s="64" t="s">
        <v>454</v>
      </c>
      <c r="D1936" s="64" t="s">
        <v>15</v>
      </c>
      <c r="E1936" s="64" t="s">
        <v>14</v>
      </c>
      <c r="F1936" s="64">
        <v>0</v>
      </c>
      <c r="G1936" s="64">
        <v>0</v>
      </c>
      <c r="H1936" s="64">
        <v>1</v>
      </c>
      <c r="I1936" s="22"/>
    </row>
    <row r="1937" spans="1:9" ht="27" x14ac:dyDescent="0.25">
      <c r="A1937" s="64">
        <v>4251</v>
      </c>
      <c r="B1937" s="64" t="s">
        <v>2827</v>
      </c>
      <c r="C1937" s="64" t="s">
        <v>454</v>
      </c>
      <c r="D1937" s="64" t="s">
        <v>1212</v>
      </c>
      <c r="E1937" s="64" t="s">
        <v>14</v>
      </c>
      <c r="F1937" s="64">
        <v>0</v>
      </c>
      <c r="G1937" s="64">
        <v>0</v>
      </c>
      <c r="H1937" s="64">
        <v>1</v>
      </c>
      <c r="I1937" s="22"/>
    </row>
    <row r="1938" spans="1:9" ht="27" x14ac:dyDescent="0.25">
      <c r="A1938" s="64">
        <v>4251</v>
      </c>
      <c r="B1938" s="64" t="s">
        <v>2828</v>
      </c>
      <c r="C1938" s="64" t="s">
        <v>454</v>
      </c>
      <c r="D1938" s="64" t="s">
        <v>1212</v>
      </c>
      <c r="E1938" s="64" t="s">
        <v>14</v>
      </c>
      <c r="F1938" s="64">
        <v>0</v>
      </c>
      <c r="G1938" s="64">
        <v>0</v>
      </c>
      <c r="H1938" s="64">
        <v>1</v>
      </c>
      <c r="I1938" s="22"/>
    </row>
    <row r="1939" spans="1:9" ht="27" x14ac:dyDescent="0.25">
      <c r="A1939" s="64">
        <v>4251</v>
      </c>
      <c r="B1939" s="64" t="s">
        <v>2829</v>
      </c>
      <c r="C1939" s="64" t="s">
        <v>454</v>
      </c>
      <c r="D1939" s="64" t="s">
        <v>1212</v>
      </c>
      <c r="E1939" s="64" t="s">
        <v>14</v>
      </c>
      <c r="F1939" s="64">
        <v>0</v>
      </c>
      <c r="G1939" s="64">
        <v>0</v>
      </c>
      <c r="H1939" s="64">
        <v>1</v>
      </c>
      <c r="I1939" s="22"/>
    </row>
    <row r="1940" spans="1:9" ht="27" x14ac:dyDescent="0.25">
      <c r="A1940" s="64">
        <v>4251</v>
      </c>
      <c r="B1940" s="64" t="s">
        <v>2830</v>
      </c>
      <c r="C1940" s="64" t="s">
        <v>454</v>
      </c>
      <c r="D1940" s="64" t="s">
        <v>1212</v>
      </c>
      <c r="E1940" s="64" t="s">
        <v>14</v>
      </c>
      <c r="F1940" s="64">
        <v>0</v>
      </c>
      <c r="G1940" s="64">
        <v>0</v>
      </c>
      <c r="H1940" s="64">
        <v>1</v>
      </c>
      <c r="I1940" s="22"/>
    </row>
    <row r="1941" spans="1:9" ht="27" x14ac:dyDescent="0.25">
      <c r="A1941" s="64">
        <v>4251</v>
      </c>
      <c r="B1941" s="64" t="s">
        <v>2831</v>
      </c>
      <c r="C1941" s="64" t="s">
        <v>454</v>
      </c>
      <c r="D1941" s="64" t="s">
        <v>1212</v>
      </c>
      <c r="E1941" s="64" t="s">
        <v>14</v>
      </c>
      <c r="F1941" s="64">
        <v>0</v>
      </c>
      <c r="G1941" s="64">
        <v>0</v>
      </c>
      <c r="H1941" s="64">
        <v>1</v>
      </c>
      <c r="I1941" s="22"/>
    </row>
    <row r="1942" spans="1:9" ht="27" x14ac:dyDescent="0.25">
      <c r="A1942" s="64">
        <v>4251</v>
      </c>
      <c r="B1942" s="64" t="s">
        <v>2832</v>
      </c>
      <c r="C1942" s="64" t="s">
        <v>454</v>
      </c>
      <c r="D1942" s="64" t="s">
        <v>1212</v>
      </c>
      <c r="E1942" s="64" t="s">
        <v>14</v>
      </c>
      <c r="F1942" s="64">
        <v>0</v>
      </c>
      <c r="G1942" s="64">
        <v>0</v>
      </c>
      <c r="H1942" s="64">
        <v>1</v>
      </c>
      <c r="I1942" s="22"/>
    </row>
    <row r="1943" spans="1:9" ht="27" x14ac:dyDescent="0.25">
      <c r="A1943" s="64">
        <v>5113</v>
      </c>
      <c r="B1943" s="64" t="s">
        <v>2665</v>
      </c>
      <c r="C1943" s="64" t="s">
        <v>1093</v>
      </c>
      <c r="D1943" s="64" t="s">
        <v>13</v>
      </c>
      <c r="E1943" s="64" t="s">
        <v>14</v>
      </c>
      <c r="F1943" s="64">
        <v>620000</v>
      </c>
      <c r="G1943" s="64">
        <v>620000</v>
      </c>
      <c r="H1943" s="64">
        <v>1</v>
      </c>
      <c r="I1943" s="22"/>
    </row>
    <row r="1944" spans="1:9" ht="27" x14ac:dyDescent="0.25">
      <c r="A1944" s="64">
        <v>5113</v>
      </c>
      <c r="B1944" s="64" t="s">
        <v>2666</v>
      </c>
      <c r="C1944" s="64" t="s">
        <v>454</v>
      </c>
      <c r="D1944" s="64" t="s">
        <v>15</v>
      </c>
      <c r="E1944" s="64" t="s">
        <v>14</v>
      </c>
      <c r="F1944" s="64">
        <v>224000</v>
      </c>
      <c r="G1944" s="64">
        <v>224000</v>
      </c>
      <c r="H1944" s="64">
        <v>1</v>
      </c>
      <c r="I1944" s="22"/>
    </row>
    <row r="1945" spans="1:9" ht="27" x14ac:dyDescent="0.25">
      <c r="A1945" s="64">
        <v>5113</v>
      </c>
      <c r="B1945" s="64" t="s">
        <v>2667</v>
      </c>
      <c r="C1945" s="64" t="s">
        <v>1093</v>
      </c>
      <c r="D1945" s="64" t="s">
        <v>13</v>
      </c>
      <c r="E1945" s="64" t="s">
        <v>14</v>
      </c>
      <c r="F1945" s="64">
        <v>1516000</v>
      </c>
      <c r="G1945" s="64">
        <v>1516000</v>
      </c>
      <c r="H1945" s="64">
        <v>1</v>
      </c>
      <c r="I1945" s="22"/>
    </row>
    <row r="1946" spans="1:9" ht="27" x14ac:dyDescent="0.25">
      <c r="A1946" s="64">
        <v>5113</v>
      </c>
      <c r="B1946" s="64" t="s">
        <v>2668</v>
      </c>
      <c r="C1946" s="64" t="s">
        <v>454</v>
      </c>
      <c r="D1946" s="64" t="s">
        <v>15</v>
      </c>
      <c r="E1946" s="64" t="s">
        <v>14</v>
      </c>
      <c r="F1946" s="64">
        <v>231000</v>
      </c>
      <c r="G1946" s="64">
        <v>231000</v>
      </c>
      <c r="H1946" s="64">
        <v>1</v>
      </c>
      <c r="I1946" s="22"/>
    </row>
    <row r="1947" spans="1:9" ht="27" x14ac:dyDescent="0.25">
      <c r="A1947" s="64">
        <v>5113</v>
      </c>
      <c r="B1947" s="99" t="s">
        <v>1665</v>
      </c>
      <c r="C1947" s="64" t="s">
        <v>454</v>
      </c>
      <c r="D1947" s="64" t="s">
        <v>15</v>
      </c>
      <c r="E1947" s="64" t="s">
        <v>14</v>
      </c>
      <c r="F1947" s="99">
        <v>0</v>
      </c>
      <c r="G1947" s="99">
        <v>0</v>
      </c>
      <c r="H1947" s="99">
        <v>1</v>
      </c>
      <c r="I1947" s="22"/>
    </row>
    <row r="1948" spans="1:9" ht="27" x14ac:dyDescent="0.25">
      <c r="A1948" s="99">
        <v>5113</v>
      </c>
      <c r="B1948" s="99" t="s">
        <v>4814</v>
      </c>
      <c r="C1948" s="99" t="s">
        <v>454</v>
      </c>
      <c r="D1948" s="99" t="s">
        <v>1212</v>
      </c>
      <c r="E1948" s="99" t="s">
        <v>14</v>
      </c>
      <c r="F1948" s="99">
        <v>218000</v>
      </c>
      <c r="G1948" s="99">
        <v>218000</v>
      </c>
      <c r="H1948" s="99">
        <v>1</v>
      </c>
      <c r="I1948" s="22"/>
    </row>
    <row r="1949" spans="1:9" ht="27" x14ac:dyDescent="0.25">
      <c r="A1949" s="99">
        <v>5113</v>
      </c>
      <c r="B1949" s="99" t="s">
        <v>5001</v>
      </c>
      <c r="C1949" s="99" t="s">
        <v>454</v>
      </c>
      <c r="D1949" s="99" t="s">
        <v>1212</v>
      </c>
      <c r="E1949" s="99" t="s">
        <v>14</v>
      </c>
      <c r="F1949" s="99">
        <v>0</v>
      </c>
      <c r="G1949" s="99">
        <v>0</v>
      </c>
      <c r="H1949" s="99">
        <v>1</v>
      </c>
      <c r="I1949" s="22"/>
    </row>
    <row r="1950" spans="1:9" ht="27" x14ac:dyDescent="0.25">
      <c r="A1950" s="99">
        <v>4251</v>
      </c>
      <c r="B1950" s="99" t="s">
        <v>2827</v>
      </c>
      <c r="C1950" s="99" t="s">
        <v>454</v>
      </c>
      <c r="D1950" s="99" t="s">
        <v>1212</v>
      </c>
      <c r="E1950" s="99" t="s">
        <v>14</v>
      </c>
      <c r="F1950" s="99">
        <v>120000</v>
      </c>
      <c r="G1950" s="99">
        <v>120000</v>
      </c>
      <c r="H1950" s="99">
        <v>1</v>
      </c>
      <c r="I1950" s="22"/>
    </row>
    <row r="1951" spans="1:9" ht="27" x14ac:dyDescent="0.25">
      <c r="A1951" s="99">
        <v>4251</v>
      </c>
      <c r="B1951" s="99" t="s">
        <v>2828</v>
      </c>
      <c r="C1951" s="99" t="s">
        <v>454</v>
      </c>
      <c r="D1951" s="99" t="s">
        <v>1212</v>
      </c>
      <c r="E1951" s="99" t="s">
        <v>14</v>
      </c>
      <c r="F1951" s="99">
        <v>120000</v>
      </c>
      <c r="G1951" s="99">
        <v>120000</v>
      </c>
      <c r="H1951" s="99">
        <v>1</v>
      </c>
      <c r="I1951" s="22"/>
    </row>
    <row r="1952" spans="1:9" ht="27" x14ac:dyDescent="0.25">
      <c r="A1952" s="99">
        <v>4251</v>
      </c>
      <c r="B1952" s="99" t="s">
        <v>2829</v>
      </c>
      <c r="C1952" s="99" t="s">
        <v>454</v>
      </c>
      <c r="D1952" s="99" t="s">
        <v>1212</v>
      </c>
      <c r="E1952" s="99" t="s">
        <v>14</v>
      </c>
      <c r="F1952" s="99">
        <v>120000</v>
      </c>
      <c r="G1952" s="99">
        <v>120000</v>
      </c>
      <c r="H1952" s="99">
        <v>1</v>
      </c>
      <c r="I1952" s="22"/>
    </row>
    <row r="1953" spans="1:9" ht="27" x14ac:dyDescent="0.25">
      <c r="A1953" s="99">
        <v>4251</v>
      </c>
      <c r="B1953" s="99" t="s">
        <v>2830</v>
      </c>
      <c r="C1953" s="99" t="s">
        <v>454</v>
      </c>
      <c r="D1953" s="99" t="s">
        <v>1212</v>
      </c>
      <c r="E1953" s="99" t="s">
        <v>14</v>
      </c>
      <c r="F1953" s="99">
        <v>120000</v>
      </c>
      <c r="G1953" s="99">
        <v>120000</v>
      </c>
      <c r="H1953" s="99">
        <v>1</v>
      </c>
      <c r="I1953" s="22"/>
    </row>
    <row r="1954" spans="1:9" ht="27" x14ac:dyDescent="0.25">
      <c r="A1954" s="99">
        <v>4251</v>
      </c>
      <c r="B1954" s="99" t="s">
        <v>2831</v>
      </c>
      <c r="C1954" s="99" t="s">
        <v>454</v>
      </c>
      <c r="D1954" s="99" t="s">
        <v>1212</v>
      </c>
      <c r="E1954" s="99" t="s">
        <v>14</v>
      </c>
      <c r="F1954" s="99">
        <v>120000</v>
      </c>
      <c r="G1954" s="99">
        <v>120000</v>
      </c>
      <c r="H1954" s="99">
        <v>1</v>
      </c>
      <c r="I1954" s="22"/>
    </row>
    <row r="1955" spans="1:9" ht="27" x14ac:dyDescent="0.25">
      <c r="A1955" s="99">
        <v>4251</v>
      </c>
      <c r="B1955" s="99" t="s">
        <v>2832</v>
      </c>
      <c r="C1955" s="99" t="s">
        <v>454</v>
      </c>
      <c r="D1955" s="99" t="s">
        <v>1212</v>
      </c>
      <c r="E1955" s="99" t="s">
        <v>14</v>
      </c>
      <c r="F1955" s="99">
        <v>120000</v>
      </c>
      <c r="G1955" s="99">
        <v>120000</v>
      </c>
      <c r="H1955" s="99">
        <v>1</v>
      </c>
      <c r="I1955" s="22"/>
    </row>
    <row r="1956" spans="1:9" ht="27" x14ac:dyDescent="0.25">
      <c r="A1956" s="99">
        <v>5113</v>
      </c>
      <c r="B1956" s="99" t="s">
        <v>5407</v>
      </c>
      <c r="C1956" s="99" t="s">
        <v>454</v>
      </c>
      <c r="D1956" s="99" t="s">
        <v>15</v>
      </c>
      <c r="E1956" s="99" t="s">
        <v>14</v>
      </c>
      <c r="F1956" s="99">
        <v>120000</v>
      </c>
      <c r="G1956" s="99">
        <v>120000</v>
      </c>
      <c r="H1956" s="99">
        <v>1</v>
      </c>
      <c r="I1956" s="22"/>
    </row>
    <row r="1957" spans="1:9" ht="27" x14ac:dyDescent="0.25">
      <c r="A1957" s="99">
        <v>5113</v>
      </c>
      <c r="B1957" s="99" t="s">
        <v>5408</v>
      </c>
      <c r="C1957" s="99" t="s">
        <v>1093</v>
      </c>
      <c r="D1957" s="99" t="s">
        <v>13</v>
      </c>
      <c r="E1957" s="99" t="s">
        <v>14</v>
      </c>
      <c r="F1957" s="99">
        <v>210600</v>
      </c>
      <c r="G1957" s="99">
        <v>210600</v>
      </c>
      <c r="H1957" s="99">
        <v>1</v>
      </c>
      <c r="I1957" s="22"/>
    </row>
    <row r="1958" spans="1:9" ht="27" x14ac:dyDescent="0.25">
      <c r="A1958" s="99">
        <v>5113</v>
      </c>
      <c r="B1958" s="99" t="s">
        <v>5414</v>
      </c>
      <c r="C1958" s="99" t="s">
        <v>454</v>
      </c>
      <c r="D1958" s="99" t="s">
        <v>15</v>
      </c>
      <c r="E1958" s="99" t="s">
        <v>14</v>
      </c>
      <c r="F1958" s="99">
        <v>60000</v>
      </c>
      <c r="G1958" s="99">
        <v>60000</v>
      </c>
      <c r="H1958" s="99">
        <v>1</v>
      </c>
      <c r="I1958" s="22"/>
    </row>
    <row r="1959" spans="1:9" ht="27" x14ac:dyDescent="0.25">
      <c r="A1959" s="99">
        <v>5113</v>
      </c>
      <c r="B1959" s="99" t="s">
        <v>5415</v>
      </c>
      <c r="C1959" s="99" t="s">
        <v>1093</v>
      </c>
      <c r="D1959" s="99" t="s">
        <v>13</v>
      </c>
      <c r="E1959" s="99" t="s">
        <v>14</v>
      </c>
      <c r="F1959" s="99">
        <v>200000</v>
      </c>
      <c r="G1959" s="99">
        <v>200000</v>
      </c>
      <c r="H1959" s="99">
        <v>1</v>
      </c>
      <c r="I1959" s="22"/>
    </row>
    <row r="1960" spans="1:9" ht="27" x14ac:dyDescent="0.25">
      <c r="A1960" s="99">
        <v>5113</v>
      </c>
      <c r="B1960" s="99" t="s">
        <v>5618</v>
      </c>
      <c r="C1960" s="99" t="s">
        <v>1093</v>
      </c>
      <c r="D1960" s="99" t="s">
        <v>13</v>
      </c>
      <c r="E1960" s="99" t="s">
        <v>14</v>
      </c>
      <c r="F1960" s="99">
        <v>0</v>
      </c>
      <c r="G1960" s="99">
        <v>0</v>
      </c>
      <c r="H1960" s="99">
        <v>1</v>
      </c>
      <c r="I1960" s="22"/>
    </row>
    <row r="1961" spans="1:9" ht="27" x14ac:dyDescent="0.25">
      <c r="A1961" s="99">
        <v>5113</v>
      </c>
      <c r="B1961" s="99" t="s">
        <v>5619</v>
      </c>
      <c r="C1961" s="99" t="s">
        <v>1093</v>
      </c>
      <c r="D1961" s="99" t="s">
        <v>13</v>
      </c>
      <c r="E1961" s="99" t="s">
        <v>14</v>
      </c>
      <c r="F1961" s="99">
        <v>0</v>
      </c>
      <c r="G1961" s="99">
        <v>0</v>
      </c>
      <c r="H1961" s="99">
        <v>1</v>
      </c>
      <c r="I1961" s="22"/>
    </row>
    <row r="1962" spans="1:9" ht="27" x14ac:dyDescent="0.25">
      <c r="A1962" s="99">
        <v>4251</v>
      </c>
      <c r="B1962" s="99" t="s">
        <v>6037</v>
      </c>
      <c r="C1962" s="99" t="s">
        <v>454</v>
      </c>
      <c r="D1962" s="99" t="s">
        <v>5197</v>
      </c>
      <c r="E1962" s="99" t="s">
        <v>14</v>
      </c>
      <c r="F1962" s="99">
        <v>120000</v>
      </c>
      <c r="G1962" s="99">
        <v>120000</v>
      </c>
      <c r="H1962" s="99">
        <v>1</v>
      </c>
      <c r="I1962" s="22"/>
    </row>
    <row r="1963" spans="1:9" ht="27" x14ac:dyDescent="0.25">
      <c r="A1963" s="99">
        <v>4251</v>
      </c>
      <c r="B1963" s="99" t="s">
        <v>6038</v>
      </c>
      <c r="C1963" s="99" t="s">
        <v>454</v>
      </c>
      <c r="D1963" s="99" t="s">
        <v>5197</v>
      </c>
      <c r="E1963" s="99" t="s">
        <v>14</v>
      </c>
      <c r="F1963" s="99">
        <v>120000</v>
      </c>
      <c r="G1963" s="99">
        <v>120000</v>
      </c>
      <c r="H1963" s="99">
        <v>1</v>
      </c>
      <c r="I1963" s="22"/>
    </row>
    <row r="1964" spans="1:9" ht="27" x14ac:dyDescent="0.25">
      <c r="A1964" s="99">
        <v>4251</v>
      </c>
      <c r="B1964" s="99" t="s">
        <v>6039</v>
      </c>
      <c r="C1964" s="99" t="s">
        <v>454</v>
      </c>
      <c r="D1964" s="99" t="s">
        <v>5197</v>
      </c>
      <c r="E1964" s="99" t="s">
        <v>14</v>
      </c>
      <c r="F1964" s="99">
        <v>120000</v>
      </c>
      <c r="G1964" s="99">
        <v>120000</v>
      </c>
      <c r="H1964" s="99">
        <v>1</v>
      </c>
      <c r="I1964" s="22"/>
    </row>
    <row r="1965" spans="1:9" ht="15" customHeight="1" x14ac:dyDescent="0.25">
      <c r="A1965" s="187" t="s">
        <v>16</v>
      </c>
      <c r="B1965" s="188"/>
      <c r="C1965" s="188"/>
      <c r="D1965" s="188"/>
      <c r="E1965" s="188"/>
      <c r="F1965" s="188"/>
      <c r="G1965" s="188"/>
      <c r="H1965" s="189"/>
      <c r="I1965" s="22"/>
    </row>
    <row r="1966" spans="1:9" ht="27" x14ac:dyDescent="0.25">
      <c r="A1966" s="52">
        <v>5113</v>
      </c>
      <c r="B1966" s="52" t="s">
        <v>4582</v>
      </c>
      <c r="C1966" s="52" t="s">
        <v>2135</v>
      </c>
      <c r="D1966" s="52" t="s">
        <v>15</v>
      </c>
      <c r="E1966" s="52" t="s">
        <v>14</v>
      </c>
      <c r="F1966" s="52">
        <v>23126217</v>
      </c>
      <c r="G1966" s="52">
        <v>23126217</v>
      </c>
      <c r="H1966" s="52">
        <v>1</v>
      </c>
      <c r="I1966" s="22"/>
    </row>
    <row r="1967" spans="1:9" ht="27" x14ac:dyDescent="0.25">
      <c r="A1967" s="52">
        <v>5113</v>
      </c>
      <c r="B1967" s="52" t="s">
        <v>4322</v>
      </c>
      <c r="C1967" s="52" t="s">
        <v>20</v>
      </c>
      <c r="D1967" s="52" t="s">
        <v>381</v>
      </c>
      <c r="E1967" s="52" t="s">
        <v>14</v>
      </c>
      <c r="F1967" s="52">
        <v>0</v>
      </c>
      <c r="G1967" s="52">
        <v>0</v>
      </c>
      <c r="H1967" s="52">
        <v>1</v>
      </c>
      <c r="I1967" s="22"/>
    </row>
    <row r="1968" spans="1:9" ht="27" x14ac:dyDescent="0.25">
      <c r="A1968" s="52">
        <v>5113</v>
      </c>
      <c r="B1968" s="52" t="s">
        <v>4320</v>
      </c>
      <c r="C1968" s="52" t="s">
        <v>20</v>
      </c>
      <c r="D1968" s="52" t="s">
        <v>381</v>
      </c>
      <c r="E1968" s="52" t="s">
        <v>14</v>
      </c>
      <c r="F1968" s="52">
        <v>0</v>
      </c>
      <c r="G1968" s="52">
        <v>0</v>
      </c>
      <c r="H1968" s="52">
        <v>1</v>
      </c>
      <c r="I1968" s="22"/>
    </row>
    <row r="1969" spans="1:9" ht="27" x14ac:dyDescent="0.25">
      <c r="A1969" s="52">
        <v>5113</v>
      </c>
      <c r="B1969" s="52" t="s">
        <v>4321</v>
      </c>
      <c r="C1969" s="52" t="s">
        <v>20</v>
      </c>
      <c r="D1969" s="52" t="s">
        <v>381</v>
      </c>
      <c r="E1969" s="52" t="s">
        <v>14</v>
      </c>
      <c r="F1969" s="52">
        <v>0</v>
      </c>
      <c r="G1969" s="52">
        <v>0</v>
      </c>
      <c r="H1969" s="52">
        <v>1</v>
      </c>
      <c r="I1969" s="22"/>
    </row>
    <row r="1970" spans="1:9" ht="27" x14ac:dyDescent="0.25">
      <c r="A1970" s="52">
        <v>5113</v>
      </c>
      <c r="B1970" s="52" t="s">
        <v>4314</v>
      </c>
      <c r="C1970" s="52" t="s">
        <v>20</v>
      </c>
      <c r="D1970" s="52" t="s">
        <v>15</v>
      </c>
      <c r="E1970" s="52" t="s">
        <v>14</v>
      </c>
      <c r="F1970" s="52">
        <v>0</v>
      </c>
      <c r="G1970" s="52">
        <v>0</v>
      </c>
      <c r="H1970" s="52">
        <v>1</v>
      </c>
      <c r="I1970" s="22"/>
    </row>
    <row r="1971" spans="1:9" ht="27" x14ac:dyDescent="0.25">
      <c r="A1971" s="52">
        <v>5113</v>
      </c>
      <c r="B1971" s="52" t="s">
        <v>4316</v>
      </c>
      <c r="C1971" s="52" t="s">
        <v>20</v>
      </c>
      <c r="D1971" s="52" t="s">
        <v>15</v>
      </c>
      <c r="E1971" s="52" t="s">
        <v>14</v>
      </c>
      <c r="F1971" s="52">
        <v>0</v>
      </c>
      <c r="G1971" s="52">
        <v>0</v>
      </c>
      <c r="H1971" s="52">
        <v>1</v>
      </c>
      <c r="I1971" s="22"/>
    </row>
    <row r="1972" spans="1:9" ht="27" x14ac:dyDescent="0.25">
      <c r="A1972" s="52">
        <v>5113</v>
      </c>
      <c r="B1972" s="52" t="s">
        <v>4316</v>
      </c>
      <c r="C1972" s="52" t="s">
        <v>20</v>
      </c>
      <c r="D1972" s="52" t="s">
        <v>15</v>
      </c>
      <c r="E1972" s="52" t="s">
        <v>14</v>
      </c>
      <c r="F1972" s="52">
        <v>98034190</v>
      </c>
      <c r="G1972" s="52">
        <v>98034190</v>
      </c>
      <c r="H1972" s="52">
        <v>1</v>
      </c>
      <c r="I1972" s="22"/>
    </row>
    <row r="1973" spans="1:9" ht="27" x14ac:dyDescent="0.25">
      <c r="A1973" s="52">
        <v>5113</v>
      </c>
      <c r="B1973" s="52" t="s">
        <v>4318</v>
      </c>
      <c r="C1973" s="52" t="s">
        <v>20</v>
      </c>
      <c r="D1973" s="52" t="s">
        <v>15</v>
      </c>
      <c r="E1973" s="52" t="s">
        <v>14</v>
      </c>
      <c r="F1973" s="52">
        <v>0</v>
      </c>
      <c r="G1973" s="52">
        <v>0</v>
      </c>
      <c r="H1973" s="52">
        <v>1</v>
      </c>
      <c r="I1973" s="22"/>
    </row>
    <row r="1974" spans="1:9" ht="27" x14ac:dyDescent="0.25">
      <c r="A1974" s="52">
        <v>5113</v>
      </c>
      <c r="B1974" s="52" t="s">
        <v>4300</v>
      </c>
      <c r="C1974" s="52" t="s">
        <v>20</v>
      </c>
      <c r="D1974" s="52" t="s">
        <v>15</v>
      </c>
      <c r="E1974" s="52" t="s">
        <v>14</v>
      </c>
      <c r="F1974" s="52">
        <v>10402716</v>
      </c>
      <c r="G1974" s="52">
        <v>10402716</v>
      </c>
      <c r="H1974" s="52">
        <v>1</v>
      </c>
      <c r="I1974" s="22"/>
    </row>
    <row r="1975" spans="1:9" ht="27" x14ac:dyDescent="0.25">
      <c r="A1975" s="52">
        <v>5113</v>
      </c>
      <c r="B1975" s="52" t="s">
        <v>4109</v>
      </c>
      <c r="C1975" s="52" t="s">
        <v>2135</v>
      </c>
      <c r="D1975" s="52" t="s">
        <v>15</v>
      </c>
      <c r="E1975" s="52" t="s">
        <v>14</v>
      </c>
      <c r="F1975" s="52">
        <v>253103420</v>
      </c>
      <c r="G1975" s="52">
        <v>253103420</v>
      </c>
      <c r="H1975" s="52">
        <v>1</v>
      </c>
      <c r="I1975" s="22"/>
    </row>
    <row r="1976" spans="1:9" ht="27" x14ac:dyDescent="0.25">
      <c r="A1976" s="52">
        <v>5113</v>
      </c>
      <c r="B1976" s="52" t="s">
        <v>4110</v>
      </c>
      <c r="C1976" s="52" t="s">
        <v>2135</v>
      </c>
      <c r="D1976" s="52" t="s">
        <v>15</v>
      </c>
      <c r="E1976" s="52" t="s">
        <v>14</v>
      </c>
      <c r="F1976" s="52">
        <v>75250704</v>
      </c>
      <c r="G1976" s="52">
        <v>75250704</v>
      </c>
      <c r="H1976" s="52">
        <v>1</v>
      </c>
      <c r="I1976" s="22"/>
    </row>
    <row r="1977" spans="1:9" ht="27" x14ac:dyDescent="0.25">
      <c r="A1977" s="52">
        <v>5113</v>
      </c>
      <c r="B1977" s="52" t="s">
        <v>3993</v>
      </c>
      <c r="C1977" s="52" t="s">
        <v>2135</v>
      </c>
      <c r="D1977" s="52" t="s">
        <v>15</v>
      </c>
      <c r="E1977" s="52" t="s">
        <v>14</v>
      </c>
      <c r="F1977" s="52">
        <v>67573404.599999994</v>
      </c>
      <c r="G1977" s="52">
        <v>67573404.599999994</v>
      </c>
      <c r="H1977" s="52">
        <v>1</v>
      </c>
      <c r="I1977" s="22"/>
    </row>
    <row r="1978" spans="1:9" ht="27" x14ac:dyDescent="0.25">
      <c r="A1978" s="52">
        <v>5113</v>
      </c>
      <c r="B1978" s="52" t="s">
        <v>3806</v>
      </c>
      <c r="C1978" s="52" t="s">
        <v>20</v>
      </c>
      <c r="D1978" s="52" t="s">
        <v>15</v>
      </c>
      <c r="E1978" s="52" t="s">
        <v>14</v>
      </c>
      <c r="F1978" s="52">
        <v>0</v>
      </c>
      <c r="G1978" s="52">
        <v>0</v>
      </c>
      <c r="H1978" s="52">
        <v>1</v>
      </c>
      <c r="I1978" s="22"/>
    </row>
    <row r="1979" spans="1:9" ht="27" x14ac:dyDescent="0.25">
      <c r="A1979" s="52">
        <v>5113</v>
      </c>
      <c r="B1979" s="52" t="s">
        <v>3063</v>
      </c>
      <c r="C1979" s="52" t="s">
        <v>20</v>
      </c>
      <c r="D1979" s="52" t="s">
        <v>15</v>
      </c>
      <c r="E1979" s="52" t="s">
        <v>14</v>
      </c>
      <c r="F1979" s="52">
        <v>22112309</v>
      </c>
      <c r="G1979" s="52">
        <v>22112309</v>
      </c>
      <c r="H1979" s="52">
        <v>1</v>
      </c>
      <c r="I1979" s="22"/>
    </row>
    <row r="1980" spans="1:9" ht="27" x14ac:dyDescent="0.25">
      <c r="A1980" s="52">
        <v>5113</v>
      </c>
      <c r="B1980" s="52">
        <v>253103420</v>
      </c>
      <c r="C1980" s="52" t="s">
        <v>2135</v>
      </c>
      <c r="D1980" s="52" t="s">
        <v>15</v>
      </c>
      <c r="E1980" s="52" t="s">
        <v>14</v>
      </c>
      <c r="F1980" s="52">
        <v>253103420</v>
      </c>
      <c r="G1980" s="52">
        <v>253103420</v>
      </c>
      <c r="H1980" s="52">
        <v>1</v>
      </c>
      <c r="I1980" s="22"/>
    </row>
    <row r="1981" spans="1:9" ht="27" x14ac:dyDescent="0.25">
      <c r="A1981" s="56">
        <v>5113</v>
      </c>
      <c r="B1981" s="56">
        <v>75250704</v>
      </c>
      <c r="C1981" s="56" t="s">
        <v>2135</v>
      </c>
      <c r="D1981" s="56" t="s">
        <v>15</v>
      </c>
      <c r="E1981" s="56" t="s">
        <v>14</v>
      </c>
      <c r="F1981" s="52">
        <v>75250704</v>
      </c>
      <c r="G1981" s="52">
        <v>75250704</v>
      </c>
      <c r="H1981" s="56">
        <v>1</v>
      </c>
      <c r="I1981" s="22"/>
    </row>
    <row r="1982" spans="1:9" ht="27" x14ac:dyDescent="0.25">
      <c r="A1982" s="56">
        <v>4251</v>
      </c>
      <c r="B1982" s="56" t="s">
        <v>2659</v>
      </c>
      <c r="C1982" s="56" t="s">
        <v>20</v>
      </c>
      <c r="D1982" s="56" t="s">
        <v>381</v>
      </c>
      <c r="E1982" s="56" t="s">
        <v>14</v>
      </c>
      <c r="F1982" s="52">
        <v>0</v>
      </c>
      <c r="G1982" s="52">
        <v>0</v>
      </c>
      <c r="H1982" s="56">
        <v>1</v>
      </c>
      <c r="I1982" s="22"/>
    </row>
    <row r="1983" spans="1:9" ht="27" x14ac:dyDescent="0.25">
      <c r="A1983" s="56">
        <v>4251</v>
      </c>
      <c r="B1983" s="56" t="s">
        <v>2660</v>
      </c>
      <c r="C1983" s="56" t="s">
        <v>20</v>
      </c>
      <c r="D1983" s="56" t="s">
        <v>381</v>
      </c>
      <c r="E1983" s="56" t="s">
        <v>14</v>
      </c>
      <c r="F1983" s="52">
        <v>0</v>
      </c>
      <c r="G1983" s="52">
        <v>0</v>
      </c>
      <c r="H1983" s="56">
        <v>1</v>
      </c>
      <c r="I1983" s="22"/>
    </row>
    <row r="1984" spans="1:9" ht="27" x14ac:dyDescent="0.25">
      <c r="A1984" s="56">
        <v>4251</v>
      </c>
      <c r="B1984" s="56" t="s">
        <v>2661</v>
      </c>
      <c r="C1984" s="56" t="s">
        <v>20</v>
      </c>
      <c r="D1984" s="56" t="s">
        <v>381</v>
      </c>
      <c r="E1984" s="56" t="s">
        <v>14</v>
      </c>
      <c r="F1984" s="52">
        <v>0</v>
      </c>
      <c r="G1984" s="52">
        <v>0</v>
      </c>
      <c r="H1984" s="56">
        <v>1</v>
      </c>
      <c r="I1984" s="22"/>
    </row>
    <row r="1985" spans="1:9" ht="27" x14ac:dyDescent="0.25">
      <c r="A1985" s="56">
        <v>4251</v>
      </c>
      <c r="B1985" s="56" t="s">
        <v>2662</v>
      </c>
      <c r="C1985" s="56" t="s">
        <v>20</v>
      </c>
      <c r="D1985" s="56" t="s">
        <v>381</v>
      </c>
      <c r="E1985" s="56" t="s">
        <v>14</v>
      </c>
      <c r="F1985" s="52">
        <v>0</v>
      </c>
      <c r="G1985" s="52">
        <v>0</v>
      </c>
      <c r="H1985" s="56">
        <v>1</v>
      </c>
      <c r="I1985" s="22"/>
    </row>
    <row r="1986" spans="1:9" ht="27" x14ac:dyDescent="0.25">
      <c r="A1986" s="56">
        <v>4251</v>
      </c>
      <c r="B1986" s="56" t="s">
        <v>2663</v>
      </c>
      <c r="C1986" s="56" t="s">
        <v>20</v>
      </c>
      <c r="D1986" s="56" t="s">
        <v>381</v>
      </c>
      <c r="E1986" s="56" t="s">
        <v>14</v>
      </c>
      <c r="F1986" s="52">
        <v>0</v>
      </c>
      <c r="G1986" s="52">
        <v>0</v>
      </c>
      <c r="H1986" s="56">
        <v>1</v>
      </c>
      <c r="I1986" s="22"/>
    </row>
    <row r="1987" spans="1:9" ht="27" x14ac:dyDescent="0.25">
      <c r="A1987" s="56">
        <v>4251</v>
      </c>
      <c r="B1987" s="56" t="s">
        <v>2664</v>
      </c>
      <c r="C1987" s="56" t="s">
        <v>20</v>
      </c>
      <c r="D1987" s="56" t="s">
        <v>381</v>
      </c>
      <c r="E1987" s="56" t="s">
        <v>14</v>
      </c>
      <c r="F1987" s="52">
        <v>0</v>
      </c>
      <c r="G1987" s="52">
        <v>0</v>
      </c>
      <c r="H1987" s="56">
        <v>1</v>
      </c>
      <c r="I1987" s="22"/>
    </row>
    <row r="1988" spans="1:9" ht="27" x14ac:dyDescent="0.25">
      <c r="A1988" s="56">
        <v>5113</v>
      </c>
      <c r="B1988" s="56" t="s">
        <v>2136</v>
      </c>
      <c r="C1988" s="56" t="s">
        <v>2135</v>
      </c>
      <c r="D1988" s="56" t="s">
        <v>1212</v>
      </c>
      <c r="E1988" s="56" t="s">
        <v>14</v>
      </c>
      <c r="F1988" s="52">
        <v>10922962</v>
      </c>
      <c r="G1988" s="52">
        <v>10922962</v>
      </c>
      <c r="H1988" s="56">
        <v>1</v>
      </c>
      <c r="I1988" s="22"/>
    </row>
    <row r="1989" spans="1:9" ht="27" x14ac:dyDescent="0.25">
      <c r="A1989" s="56">
        <v>5113</v>
      </c>
      <c r="B1989" s="56" t="s">
        <v>2137</v>
      </c>
      <c r="C1989" s="56" t="s">
        <v>2135</v>
      </c>
      <c r="D1989" s="56" t="s">
        <v>1212</v>
      </c>
      <c r="E1989" s="56" t="s">
        <v>14</v>
      </c>
      <c r="F1989" s="52">
        <v>48364791</v>
      </c>
      <c r="G1989" s="52">
        <v>48364791</v>
      </c>
      <c r="H1989" s="91">
        <v>1</v>
      </c>
      <c r="I1989" s="22"/>
    </row>
    <row r="1990" spans="1:9" ht="27" x14ac:dyDescent="0.25">
      <c r="A1990" s="52">
        <v>4251</v>
      </c>
      <c r="B1990" s="52" t="s">
        <v>1664</v>
      </c>
      <c r="C1990" s="52" t="s">
        <v>20</v>
      </c>
      <c r="D1990" s="52" t="s">
        <v>15</v>
      </c>
      <c r="E1990" s="52" t="s">
        <v>14</v>
      </c>
      <c r="F1990" s="52">
        <v>101199600</v>
      </c>
      <c r="G1990" s="52">
        <v>101199600</v>
      </c>
      <c r="H1990" s="52">
        <v>1</v>
      </c>
      <c r="I1990" s="22"/>
    </row>
    <row r="1991" spans="1:9" ht="27" x14ac:dyDescent="0.25">
      <c r="A1991" s="52">
        <v>5113</v>
      </c>
      <c r="B1991" s="52" t="s">
        <v>5002</v>
      </c>
      <c r="C1991" s="52" t="s">
        <v>20</v>
      </c>
      <c r="D1991" s="52" t="s">
        <v>381</v>
      </c>
      <c r="E1991" s="52" t="s">
        <v>14</v>
      </c>
      <c r="F1991" s="52">
        <v>0</v>
      </c>
      <c r="G1991" s="52">
        <v>0</v>
      </c>
      <c r="H1991" s="52">
        <v>1</v>
      </c>
      <c r="I1991" s="22"/>
    </row>
    <row r="1992" spans="1:9" ht="27" x14ac:dyDescent="0.25">
      <c r="A1992" s="52">
        <v>4251</v>
      </c>
      <c r="B1992" s="52" t="s">
        <v>2659</v>
      </c>
      <c r="C1992" s="52" t="s">
        <v>20</v>
      </c>
      <c r="D1992" s="52" t="s">
        <v>381</v>
      </c>
      <c r="E1992" s="52" t="s">
        <v>14</v>
      </c>
      <c r="F1992" s="52">
        <v>28000000</v>
      </c>
      <c r="G1992" s="52">
        <v>28000000</v>
      </c>
      <c r="H1992" s="52">
        <v>1</v>
      </c>
      <c r="I1992" s="22"/>
    </row>
    <row r="1993" spans="1:9" ht="27" x14ac:dyDescent="0.25">
      <c r="A1993" s="52">
        <v>4251</v>
      </c>
      <c r="B1993" s="52" t="s">
        <v>2660</v>
      </c>
      <c r="C1993" s="52" t="s">
        <v>20</v>
      </c>
      <c r="D1993" s="52" t="s">
        <v>381</v>
      </c>
      <c r="E1993" s="52" t="s">
        <v>14</v>
      </c>
      <c r="F1993" s="52">
        <v>26388000</v>
      </c>
      <c r="G1993" s="52">
        <v>26388000</v>
      </c>
      <c r="H1993" s="52">
        <v>1</v>
      </c>
      <c r="I1993" s="22"/>
    </row>
    <row r="1994" spans="1:9" ht="27" x14ac:dyDescent="0.25">
      <c r="A1994" s="52">
        <v>4251</v>
      </c>
      <c r="B1994" s="52" t="s">
        <v>2661</v>
      </c>
      <c r="C1994" s="52" t="s">
        <v>20</v>
      </c>
      <c r="D1994" s="52" t="s">
        <v>381</v>
      </c>
      <c r="E1994" s="52" t="s">
        <v>14</v>
      </c>
      <c r="F1994" s="52">
        <v>28000000</v>
      </c>
      <c r="G1994" s="52">
        <v>28000000</v>
      </c>
      <c r="H1994" s="52">
        <v>1</v>
      </c>
      <c r="I1994" s="22"/>
    </row>
    <row r="1995" spans="1:9" ht="27" x14ac:dyDescent="0.25">
      <c r="A1995" s="52">
        <v>4251</v>
      </c>
      <c r="B1995" s="52" t="s">
        <v>2662</v>
      </c>
      <c r="C1995" s="52" t="s">
        <v>20</v>
      </c>
      <c r="D1995" s="52" t="s">
        <v>381</v>
      </c>
      <c r="E1995" s="52" t="s">
        <v>14</v>
      </c>
      <c r="F1995" s="52">
        <v>28000000</v>
      </c>
      <c r="G1995" s="52">
        <v>28000000</v>
      </c>
      <c r="H1995" s="52">
        <v>1</v>
      </c>
      <c r="I1995" s="22"/>
    </row>
    <row r="1996" spans="1:9" ht="27" x14ac:dyDescent="0.25">
      <c r="A1996" s="52">
        <v>4251</v>
      </c>
      <c r="B1996" s="52" t="s">
        <v>2663</v>
      </c>
      <c r="C1996" s="52" t="s">
        <v>20</v>
      </c>
      <c r="D1996" s="52" t="s">
        <v>381</v>
      </c>
      <c r="E1996" s="52" t="s">
        <v>14</v>
      </c>
      <c r="F1996" s="52">
        <v>28000000</v>
      </c>
      <c r="G1996" s="52">
        <v>28000000</v>
      </c>
      <c r="H1996" s="52">
        <v>1</v>
      </c>
      <c r="I1996" s="22"/>
    </row>
    <row r="1997" spans="1:9" ht="27" x14ac:dyDescent="0.25">
      <c r="A1997" s="52">
        <v>4251</v>
      </c>
      <c r="B1997" s="52" t="s">
        <v>2664</v>
      </c>
      <c r="C1997" s="52" t="s">
        <v>20</v>
      </c>
      <c r="D1997" s="52" t="s">
        <v>381</v>
      </c>
      <c r="E1997" s="52" t="s">
        <v>14</v>
      </c>
      <c r="F1997" s="52">
        <v>28000000</v>
      </c>
      <c r="G1997" s="52">
        <v>28000000</v>
      </c>
      <c r="H1997" s="52">
        <v>1</v>
      </c>
      <c r="I1997" s="22"/>
    </row>
    <row r="1998" spans="1:9" ht="27" x14ac:dyDescent="0.25">
      <c r="A1998" s="52">
        <v>5113</v>
      </c>
      <c r="B1998" s="52" t="s">
        <v>5409</v>
      </c>
      <c r="C1998" s="52" t="s">
        <v>20</v>
      </c>
      <c r="D1998" s="52" t="s">
        <v>15</v>
      </c>
      <c r="E1998" s="52" t="s">
        <v>14</v>
      </c>
      <c r="F1998" s="52">
        <v>29590000</v>
      </c>
      <c r="G1998" s="52">
        <v>29590000</v>
      </c>
      <c r="H1998" s="52">
        <v>1</v>
      </c>
      <c r="I1998" s="22"/>
    </row>
    <row r="1999" spans="1:9" ht="27" x14ac:dyDescent="0.25">
      <c r="A1999" s="52">
        <v>5113</v>
      </c>
      <c r="B1999" s="52" t="s">
        <v>5416</v>
      </c>
      <c r="C1999" s="52" t="s">
        <v>20</v>
      </c>
      <c r="D1999" s="52" t="s">
        <v>15</v>
      </c>
      <c r="E1999" s="52" t="s">
        <v>14</v>
      </c>
      <c r="F1999" s="52">
        <v>28800000</v>
      </c>
      <c r="G1999" s="52">
        <v>28800000</v>
      </c>
      <c r="H1999" s="52">
        <v>1</v>
      </c>
      <c r="I1999" s="22"/>
    </row>
    <row r="2000" spans="1:9" ht="27" x14ac:dyDescent="0.25">
      <c r="A2000" s="52">
        <v>5113</v>
      </c>
      <c r="B2000" s="52" t="s">
        <v>6880</v>
      </c>
      <c r="C2000" s="52" t="s">
        <v>20</v>
      </c>
      <c r="D2000" s="52" t="s">
        <v>1212</v>
      </c>
      <c r="E2000" s="52" t="s">
        <v>14</v>
      </c>
      <c r="F2000" s="52">
        <v>38674580</v>
      </c>
      <c r="G2000" s="52">
        <v>38674580</v>
      </c>
      <c r="H2000" s="52">
        <v>1</v>
      </c>
      <c r="I2000" s="22"/>
    </row>
    <row r="2001" spans="1:9" ht="27" x14ac:dyDescent="0.25">
      <c r="A2001" s="52">
        <v>5113</v>
      </c>
      <c r="B2001" s="52" t="s">
        <v>6881</v>
      </c>
      <c r="C2001" s="52" t="s">
        <v>20</v>
      </c>
      <c r="D2001" s="52" t="s">
        <v>1212</v>
      </c>
      <c r="E2001" s="52" t="s">
        <v>14</v>
      </c>
      <c r="F2001" s="52">
        <v>135855600</v>
      </c>
      <c r="G2001" s="52">
        <v>135855600</v>
      </c>
      <c r="H2001" s="52">
        <v>1</v>
      </c>
      <c r="I2001" s="22"/>
    </row>
    <row r="2002" spans="1:9" ht="27" x14ac:dyDescent="0.25">
      <c r="A2002" s="52">
        <v>5113</v>
      </c>
      <c r="B2002" s="52" t="s">
        <v>6888</v>
      </c>
      <c r="C2002" s="52" t="s">
        <v>20</v>
      </c>
      <c r="D2002" s="52" t="s">
        <v>1212</v>
      </c>
      <c r="E2002" s="52" t="s">
        <v>14</v>
      </c>
      <c r="F2002" s="52">
        <v>150026794</v>
      </c>
      <c r="G2002" s="52">
        <v>150026794</v>
      </c>
      <c r="H2002" s="52">
        <v>1</v>
      </c>
      <c r="I2002" s="22"/>
    </row>
    <row r="2003" spans="1:9" x14ac:dyDescent="0.25">
      <c r="A2003" s="157" t="s">
        <v>287</v>
      </c>
      <c r="B2003" s="158"/>
      <c r="C2003" s="158"/>
      <c r="D2003" s="158"/>
      <c r="E2003" s="158"/>
      <c r="F2003" s="158"/>
      <c r="G2003" s="158"/>
      <c r="H2003" s="158"/>
      <c r="I2003" s="22"/>
    </row>
    <row r="2004" spans="1:9" x14ac:dyDescent="0.25">
      <c r="A2004" s="127" t="s">
        <v>12</v>
      </c>
      <c r="B2004" s="128"/>
      <c r="C2004" s="128"/>
      <c r="D2004" s="128"/>
      <c r="E2004" s="128"/>
      <c r="F2004" s="128"/>
      <c r="G2004" s="128"/>
      <c r="H2004" s="129"/>
      <c r="I2004" s="22"/>
    </row>
    <row r="2005" spans="1:9" ht="27" x14ac:dyDescent="0.25">
      <c r="A2005" s="61">
        <v>4239</v>
      </c>
      <c r="B2005" s="61" t="s">
        <v>3996</v>
      </c>
      <c r="C2005" s="61" t="s">
        <v>3997</v>
      </c>
      <c r="D2005" s="61" t="s">
        <v>9</v>
      </c>
      <c r="E2005" s="61" t="s">
        <v>14</v>
      </c>
      <c r="F2005" s="61">
        <v>2400000</v>
      </c>
      <c r="G2005" s="61">
        <v>2400000</v>
      </c>
      <c r="H2005" s="61">
        <v>1</v>
      </c>
      <c r="I2005" s="22"/>
    </row>
    <row r="2006" spans="1:9" ht="40.5" x14ac:dyDescent="0.25">
      <c r="A2006" s="61">
        <v>4269</v>
      </c>
      <c r="B2006" s="61" t="s">
        <v>3971</v>
      </c>
      <c r="C2006" s="61" t="s">
        <v>497</v>
      </c>
      <c r="D2006" s="61" t="s">
        <v>13</v>
      </c>
      <c r="E2006" s="61" t="s">
        <v>14</v>
      </c>
      <c r="F2006" s="61">
        <v>5000000</v>
      </c>
      <c r="G2006" s="61">
        <v>5000000</v>
      </c>
      <c r="H2006" s="61">
        <v>1</v>
      </c>
      <c r="I2006" s="22"/>
    </row>
    <row r="2007" spans="1:9" ht="54" x14ac:dyDescent="0.25">
      <c r="A2007" s="61">
        <v>4239</v>
      </c>
      <c r="B2007" s="61" t="s">
        <v>3035</v>
      </c>
      <c r="C2007" s="61" t="s">
        <v>1312</v>
      </c>
      <c r="D2007" s="61" t="s">
        <v>9</v>
      </c>
      <c r="E2007" s="61" t="s">
        <v>14</v>
      </c>
      <c r="F2007" s="61">
        <v>13824000</v>
      </c>
      <c r="G2007" s="61">
        <v>13824000</v>
      </c>
      <c r="H2007" s="61">
        <v>1</v>
      </c>
      <c r="I2007" s="22"/>
    </row>
    <row r="2008" spans="1:9" ht="27" x14ac:dyDescent="0.25">
      <c r="A2008" s="61">
        <v>4239</v>
      </c>
      <c r="B2008" s="61" t="s">
        <v>5299</v>
      </c>
      <c r="C2008" s="61" t="s">
        <v>5300</v>
      </c>
      <c r="D2008" s="61" t="s">
        <v>381</v>
      </c>
      <c r="E2008" s="61" t="s">
        <v>14</v>
      </c>
      <c r="F2008" s="61">
        <v>4000000</v>
      </c>
      <c r="G2008" s="61">
        <v>4000000</v>
      </c>
      <c r="H2008" s="61">
        <v>1</v>
      </c>
      <c r="I2008" s="22"/>
    </row>
    <row r="2009" spans="1:9" ht="27" x14ac:dyDescent="0.25">
      <c r="A2009" s="61">
        <v>4239</v>
      </c>
      <c r="B2009" s="61" t="s">
        <v>5846</v>
      </c>
      <c r="C2009" s="61" t="s">
        <v>857</v>
      </c>
      <c r="D2009" s="61" t="s">
        <v>9</v>
      </c>
      <c r="E2009" s="61" t="s">
        <v>14</v>
      </c>
      <c r="F2009" s="61">
        <v>4000000</v>
      </c>
      <c r="G2009" s="61">
        <v>4000000</v>
      </c>
      <c r="H2009" s="61">
        <v>1</v>
      </c>
      <c r="I2009" s="22"/>
    </row>
    <row r="2010" spans="1:9" x14ac:dyDescent="0.25">
      <c r="A2010" s="157" t="s">
        <v>6286</v>
      </c>
      <c r="B2010" s="158"/>
      <c r="C2010" s="158"/>
      <c r="D2010" s="158"/>
      <c r="E2010" s="158"/>
      <c r="F2010" s="158"/>
      <c r="G2010" s="158"/>
      <c r="H2010" s="158"/>
      <c r="I2010" s="22"/>
    </row>
    <row r="2011" spans="1:9" ht="15" customHeight="1" x14ac:dyDescent="0.25">
      <c r="A2011" s="127" t="s">
        <v>8</v>
      </c>
      <c r="B2011" s="128"/>
      <c r="C2011" s="128"/>
      <c r="D2011" s="128"/>
      <c r="E2011" s="128"/>
      <c r="F2011" s="128"/>
      <c r="G2011" s="128"/>
      <c r="H2011" s="129"/>
      <c r="I2011" s="22"/>
    </row>
    <row r="2012" spans="1:9" x14ac:dyDescent="0.25">
      <c r="A2012" s="61">
        <v>4269</v>
      </c>
      <c r="B2012" s="61" t="s">
        <v>6287</v>
      </c>
      <c r="C2012" s="61" t="s">
        <v>1326</v>
      </c>
      <c r="D2012" s="61" t="s">
        <v>9</v>
      </c>
      <c r="E2012" s="61" t="s">
        <v>10</v>
      </c>
      <c r="F2012" s="61">
        <v>25000</v>
      </c>
      <c r="G2012" s="61">
        <f>+F2012*H2012</f>
        <v>375000</v>
      </c>
      <c r="H2012" s="61">
        <v>15</v>
      </c>
      <c r="I2012" s="22"/>
    </row>
    <row r="2013" spans="1:9" x14ac:dyDescent="0.25">
      <c r="A2013" s="157" t="s">
        <v>7064</v>
      </c>
      <c r="B2013" s="158"/>
      <c r="C2013" s="158"/>
      <c r="D2013" s="158"/>
      <c r="E2013" s="158"/>
      <c r="F2013" s="158"/>
      <c r="G2013" s="158"/>
      <c r="H2013" s="158"/>
      <c r="I2013" s="22"/>
    </row>
    <row r="2014" spans="1:9" ht="15" customHeight="1" x14ac:dyDescent="0.25">
      <c r="A2014" s="127" t="s">
        <v>16</v>
      </c>
      <c r="B2014" s="128"/>
      <c r="C2014" s="128"/>
      <c r="D2014" s="128"/>
      <c r="E2014" s="128"/>
      <c r="F2014" s="128"/>
      <c r="G2014" s="128"/>
      <c r="H2014" s="129"/>
      <c r="I2014" s="22"/>
    </row>
    <row r="2015" spans="1:9" ht="30.75" customHeight="1" x14ac:dyDescent="0.25">
      <c r="A2015" s="61">
        <v>4235</v>
      </c>
      <c r="B2015" s="61" t="s">
        <v>7065</v>
      </c>
      <c r="C2015" s="61" t="s">
        <v>7066</v>
      </c>
      <c r="D2015" s="61" t="s">
        <v>9</v>
      </c>
      <c r="E2015" s="61" t="s">
        <v>14</v>
      </c>
      <c r="F2015" s="61">
        <v>1800000</v>
      </c>
      <c r="G2015" s="61">
        <v>1800000</v>
      </c>
      <c r="H2015" s="61">
        <v>1</v>
      </c>
      <c r="I2015" s="22"/>
    </row>
    <row r="2016" spans="1:9" ht="15" customHeight="1" x14ac:dyDescent="0.25">
      <c r="A2016" s="127" t="s">
        <v>7166</v>
      </c>
      <c r="B2016" s="128"/>
      <c r="C2016" s="128"/>
      <c r="D2016" s="128"/>
      <c r="E2016" s="128"/>
      <c r="F2016" s="128"/>
      <c r="G2016" s="128"/>
      <c r="H2016" s="129"/>
      <c r="I2016" s="22"/>
    </row>
    <row r="2017" spans="1:9" ht="30.75" customHeight="1" x14ac:dyDescent="0.25">
      <c r="A2017" s="61">
        <v>4235</v>
      </c>
      <c r="B2017" s="61" t="s">
        <v>7164</v>
      </c>
      <c r="C2017" s="61" t="s">
        <v>7165</v>
      </c>
      <c r="D2017" s="61" t="s">
        <v>9</v>
      </c>
      <c r="E2017" s="61" t="s">
        <v>14</v>
      </c>
      <c r="F2017" s="61">
        <v>1800000</v>
      </c>
      <c r="G2017" s="61">
        <v>1800000</v>
      </c>
      <c r="H2017" s="61">
        <v>1</v>
      </c>
      <c r="I2017" s="22"/>
    </row>
    <row r="2018" spans="1:9" x14ac:dyDescent="0.25">
      <c r="A2018" s="157" t="s">
        <v>280</v>
      </c>
      <c r="B2018" s="158"/>
      <c r="C2018" s="158"/>
      <c r="D2018" s="158"/>
      <c r="E2018" s="158"/>
      <c r="F2018" s="158"/>
      <c r="G2018" s="158"/>
      <c r="H2018" s="158"/>
      <c r="I2018" s="22"/>
    </row>
    <row r="2019" spans="1:9" x14ac:dyDescent="0.25">
      <c r="A2019" s="127" t="s">
        <v>8</v>
      </c>
      <c r="B2019" s="128"/>
      <c r="C2019" s="128"/>
      <c r="D2019" s="128"/>
      <c r="E2019" s="128"/>
      <c r="F2019" s="128"/>
      <c r="G2019" s="128"/>
      <c r="H2019" s="129"/>
      <c r="I2019" s="22"/>
    </row>
    <row r="2020" spans="1:9" x14ac:dyDescent="0.25">
      <c r="A2020" s="59">
        <v>5129</v>
      </c>
      <c r="B2020" s="59" t="s">
        <v>3603</v>
      </c>
      <c r="C2020" s="59" t="s">
        <v>3604</v>
      </c>
      <c r="D2020" s="59" t="s">
        <v>381</v>
      </c>
      <c r="E2020" s="59" t="s">
        <v>10</v>
      </c>
      <c r="F2020" s="59">
        <v>30000</v>
      </c>
      <c r="G2020" s="59">
        <f>+F2020*H2020</f>
        <v>120000</v>
      </c>
      <c r="H2020" s="59">
        <v>4</v>
      </c>
      <c r="I2020" s="22"/>
    </row>
    <row r="2021" spans="1:9" x14ac:dyDescent="0.25">
      <c r="A2021" s="59">
        <v>5129</v>
      </c>
      <c r="B2021" s="59" t="s">
        <v>3605</v>
      </c>
      <c r="C2021" s="59" t="s">
        <v>3606</v>
      </c>
      <c r="D2021" s="59" t="s">
        <v>381</v>
      </c>
      <c r="E2021" s="59" t="s">
        <v>10</v>
      </c>
      <c r="F2021" s="59">
        <v>10000</v>
      </c>
      <c r="G2021" s="59">
        <f t="shared" ref="G2021:G2033" si="33">+F2021*H2021</f>
        <v>50000</v>
      </c>
      <c r="H2021" s="59">
        <v>5</v>
      </c>
      <c r="I2021" s="22"/>
    </row>
    <row r="2022" spans="1:9" ht="27" x14ac:dyDescent="0.25">
      <c r="A2022" s="59">
        <v>5129</v>
      </c>
      <c r="B2022" s="59" t="s">
        <v>3607</v>
      </c>
      <c r="C2022" s="59" t="s">
        <v>3571</v>
      </c>
      <c r="D2022" s="59" t="s">
        <v>381</v>
      </c>
      <c r="E2022" s="59" t="s">
        <v>10</v>
      </c>
      <c r="F2022" s="59">
        <v>423000</v>
      </c>
      <c r="G2022" s="59">
        <f t="shared" si="33"/>
        <v>846000</v>
      </c>
      <c r="H2022" s="59">
        <v>2</v>
      </c>
      <c r="I2022" s="22"/>
    </row>
    <row r="2023" spans="1:9" ht="27" x14ac:dyDescent="0.25">
      <c r="A2023" s="59">
        <v>5129</v>
      </c>
      <c r="B2023" s="59" t="s">
        <v>3608</v>
      </c>
      <c r="C2023" s="59" t="s">
        <v>3571</v>
      </c>
      <c r="D2023" s="59" t="s">
        <v>381</v>
      </c>
      <c r="E2023" s="59" t="s">
        <v>10</v>
      </c>
      <c r="F2023" s="59">
        <v>607000</v>
      </c>
      <c r="G2023" s="59">
        <f t="shared" si="33"/>
        <v>607000</v>
      </c>
      <c r="H2023" s="59">
        <v>1</v>
      </c>
      <c r="I2023" s="22"/>
    </row>
    <row r="2024" spans="1:9" x14ac:dyDescent="0.25">
      <c r="A2024" s="59">
        <v>5129</v>
      </c>
      <c r="B2024" s="59" t="s">
        <v>3609</v>
      </c>
      <c r="C2024" s="59" t="s">
        <v>3610</v>
      </c>
      <c r="D2024" s="59" t="s">
        <v>381</v>
      </c>
      <c r="E2024" s="59" t="s">
        <v>10</v>
      </c>
      <c r="F2024" s="59">
        <v>1800</v>
      </c>
      <c r="G2024" s="59">
        <f t="shared" si="33"/>
        <v>45000</v>
      </c>
      <c r="H2024" s="59">
        <v>25</v>
      </c>
      <c r="I2024" s="22"/>
    </row>
    <row r="2025" spans="1:9" ht="27" x14ac:dyDescent="0.25">
      <c r="A2025" s="59">
        <v>5129</v>
      </c>
      <c r="B2025" s="59" t="s">
        <v>3611</v>
      </c>
      <c r="C2025" s="59" t="s">
        <v>3571</v>
      </c>
      <c r="D2025" s="59" t="s">
        <v>381</v>
      </c>
      <c r="E2025" s="59" t="s">
        <v>10</v>
      </c>
      <c r="F2025" s="59">
        <v>415000</v>
      </c>
      <c r="G2025" s="59">
        <f t="shared" si="33"/>
        <v>415000</v>
      </c>
      <c r="H2025" s="59">
        <v>1</v>
      </c>
      <c r="I2025" s="22"/>
    </row>
    <row r="2026" spans="1:9" x14ac:dyDescent="0.25">
      <c r="A2026" s="59">
        <v>5129</v>
      </c>
      <c r="B2026" s="59" t="s">
        <v>3612</v>
      </c>
      <c r="C2026" s="59" t="s">
        <v>3613</v>
      </c>
      <c r="D2026" s="59" t="s">
        <v>381</v>
      </c>
      <c r="E2026" s="59" t="s">
        <v>10</v>
      </c>
      <c r="F2026" s="59">
        <v>335000</v>
      </c>
      <c r="G2026" s="59">
        <f t="shared" si="33"/>
        <v>670000</v>
      </c>
      <c r="H2026" s="59">
        <v>2</v>
      </c>
      <c r="I2026" s="22"/>
    </row>
    <row r="2027" spans="1:9" x14ac:dyDescent="0.25">
      <c r="A2027" s="59">
        <v>5129</v>
      </c>
      <c r="B2027" s="59" t="s">
        <v>3614</v>
      </c>
      <c r="C2027" s="59" t="s">
        <v>3615</v>
      </c>
      <c r="D2027" s="59" t="s">
        <v>381</v>
      </c>
      <c r="E2027" s="59" t="s">
        <v>10</v>
      </c>
      <c r="F2027" s="59">
        <v>215000</v>
      </c>
      <c r="G2027" s="59">
        <f t="shared" si="33"/>
        <v>430000</v>
      </c>
      <c r="H2027" s="59">
        <v>2</v>
      </c>
      <c r="I2027" s="22"/>
    </row>
    <row r="2028" spans="1:9" ht="27" x14ac:dyDescent="0.25">
      <c r="A2028" s="59">
        <v>5129</v>
      </c>
      <c r="B2028" s="59" t="s">
        <v>3616</v>
      </c>
      <c r="C2028" s="59" t="s">
        <v>3571</v>
      </c>
      <c r="D2028" s="59" t="s">
        <v>381</v>
      </c>
      <c r="E2028" s="59" t="s">
        <v>10</v>
      </c>
      <c r="F2028" s="59">
        <v>466000</v>
      </c>
      <c r="G2028" s="59">
        <f t="shared" si="33"/>
        <v>466000</v>
      </c>
      <c r="H2028" s="59">
        <v>1</v>
      </c>
      <c r="I2028" s="22"/>
    </row>
    <row r="2029" spans="1:9" ht="27" x14ac:dyDescent="0.25">
      <c r="A2029" s="59">
        <v>5129</v>
      </c>
      <c r="B2029" s="59" t="s">
        <v>3617</v>
      </c>
      <c r="C2029" s="59" t="s">
        <v>3571</v>
      </c>
      <c r="D2029" s="59" t="s">
        <v>381</v>
      </c>
      <c r="E2029" s="59" t="s">
        <v>10</v>
      </c>
      <c r="F2029" s="59">
        <v>495000</v>
      </c>
      <c r="G2029" s="59">
        <f t="shared" si="33"/>
        <v>990000</v>
      </c>
      <c r="H2029" s="59">
        <v>2</v>
      </c>
      <c r="I2029" s="22"/>
    </row>
    <row r="2030" spans="1:9" x14ac:dyDescent="0.25">
      <c r="A2030" s="59">
        <v>5129</v>
      </c>
      <c r="B2030" s="59" t="s">
        <v>3618</v>
      </c>
      <c r="C2030" s="59" t="s">
        <v>3604</v>
      </c>
      <c r="D2030" s="59" t="s">
        <v>381</v>
      </c>
      <c r="E2030" s="59" t="s">
        <v>10</v>
      </c>
      <c r="F2030" s="59">
        <v>17000</v>
      </c>
      <c r="G2030" s="59">
        <f t="shared" si="33"/>
        <v>204000</v>
      </c>
      <c r="H2030" s="59">
        <v>12</v>
      </c>
      <c r="I2030" s="22"/>
    </row>
    <row r="2031" spans="1:9" ht="27" x14ac:dyDescent="0.25">
      <c r="A2031" s="59">
        <v>5129</v>
      </c>
      <c r="B2031" s="59" t="s">
        <v>3619</v>
      </c>
      <c r="C2031" s="59" t="s">
        <v>3571</v>
      </c>
      <c r="D2031" s="59" t="s">
        <v>381</v>
      </c>
      <c r="E2031" s="59" t="s">
        <v>10</v>
      </c>
      <c r="F2031" s="59">
        <v>454000</v>
      </c>
      <c r="G2031" s="59">
        <f t="shared" si="33"/>
        <v>908000</v>
      </c>
      <c r="H2031" s="59">
        <v>2</v>
      </c>
      <c r="I2031" s="22"/>
    </row>
    <row r="2032" spans="1:9" x14ac:dyDescent="0.25">
      <c r="A2032" s="59">
        <v>5129</v>
      </c>
      <c r="B2032" s="59" t="s">
        <v>3620</v>
      </c>
      <c r="C2032" s="59" t="s">
        <v>3621</v>
      </c>
      <c r="D2032" s="59" t="s">
        <v>381</v>
      </c>
      <c r="E2032" s="59" t="s">
        <v>10</v>
      </c>
      <c r="F2032" s="59">
        <v>9000</v>
      </c>
      <c r="G2032" s="59">
        <f t="shared" si="33"/>
        <v>99000</v>
      </c>
      <c r="H2032" s="59">
        <v>11</v>
      </c>
      <c r="I2032" s="22"/>
    </row>
    <row r="2033" spans="1:9" x14ac:dyDescent="0.25">
      <c r="A2033" s="59">
        <v>5129</v>
      </c>
      <c r="B2033" s="59" t="s">
        <v>3622</v>
      </c>
      <c r="C2033" s="59" t="s">
        <v>3623</v>
      </c>
      <c r="D2033" s="59" t="s">
        <v>381</v>
      </c>
      <c r="E2033" s="59" t="s">
        <v>10</v>
      </c>
      <c r="F2033" s="59">
        <v>50000</v>
      </c>
      <c r="G2033" s="59">
        <f t="shared" si="33"/>
        <v>750000</v>
      </c>
      <c r="H2033" s="59">
        <v>15</v>
      </c>
      <c r="I2033" s="22"/>
    </row>
    <row r="2034" spans="1:9" x14ac:dyDescent="0.25">
      <c r="A2034" s="59">
        <v>5129</v>
      </c>
      <c r="B2034" s="59" t="s">
        <v>3533</v>
      </c>
      <c r="C2034" s="59" t="s">
        <v>3534</v>
      </c>
      <c r="D2034" s="59" t="s">
        <v>9</v>
      </c>
      <c r="E2034" s="59" t="s">
        <v>10</v>
      </c>
      <c r="F2034" s="59">
        <v>30000</v>
      </c>
      <c r="G2034" s="59">
        <f>+F2034*H2034</f>
        <v>180000</v>
      </c>
      <c r="H2034" s="59">
        <v>6</v>
      </c>
      <c r="I2034" s="22"/>
    </row>
    <row r="2035" spans="1:9" ht="27" x14ac:dyDescent="0.25">
      <c r="A2035" s="59">
        <v>5129</v>
      </c>
      <c r="B2035" s="59" t="s">
        <v>3535</v>
      </c>
      <c r="C2035" s="59" t="s">
        <v>3536</v>
      </c>
      <c r="D2035" s="59" t="s">
        <v>9</v>
      </c>
      <c r="E2035" s="59" t="s">
        <v>10</v>
      </c>
      <c r="F2035" s="59">
        <v>21000</v>
      </c>
      <c r="G2035" s="59">
        <f t="shared" ref="G2035:G2074" si="34">+F2035*H2035</f>
        <v>210000</v>
      </c>
      <c r="H2035" s="59">
        <v>10</v>
      </c>
      <c r="I2035" s="22"/>
    </row>
    <row r="2036" spans="1:9" ht="27" x14ac:dyDescent="0.25">
      <c r="A2036" s="59">
        <v>5129</v>
      </c>
      <c r="B2036" s="59" t="s">
        <v>3537</v>
      </c>
      <c r="C2036" s="59" t="s">
        <v>3536</v>
      </c>
      <c r="D2036" s="59" t="s">
        <v>9</v>
      </c>
      <c r="E2036" s="59" t="s">
        <v>10</v>
      </c>
      <c r="F2036" s="59">
        <v>21000</v>
      </c>
      <c r="G2036" s="59">
        <f t="shared" si="34"/>
        <v>105000</v>
      </c>
      <c r="H2036" s="59">
        <v>5</v>
      </c>
      <c r="I2036" s="22"/>
    </row>
    <row r="2037" spans="1:9" ht="27" x14ac:dyDescent="0.25">
      <c r="A2037" s="59">
        <v>5129</v>
      </c>
      <c r="B2037" s="59" t="s">
        <v>3538</v>
      </c>
      <c r="C2037" s="59" t="s">
        <v>3536</v>
      </c>
      <c r="D2037" s="59" t="s">
        <v>9</v>
      </c>
      <c r="E2037" s="59" t="s">
        <v>10</v>
      </c>
      <c r="F2037" s="59">
        <v>20000</v>
      </c>
      <c r="G2037" s="59">
        <f t="shared" si="34"/>
        <v>200000</v>
      </c>
      <c r="H2037" s="59">
        <v>10</v>
      </c>
      <c r="I2037" s="22"/>
    </row>
    <row r="2038" spans="1:9" ht="27" x14ac:dyDescent="0.25">
      <c r="A2038" s="59">
        <v>5129</v>
      </c>
      <c r="B2038" s="59" t="s">
        <v>3539</v>
      </c>
      <c r="C2038" s="59" t="s">
        <v>3536</v>
      </c>
      <c r="D2038" s="59" t="s">
        <v>9</v>
      </c>
      <c r="E2038" s="59" t="s">
        <v>10</v>
      </c>
      <c r="F2038" s="59">
        <v>20000</v>
      </c>
      <c r="G2038" s="59">
        <f t="shared" si="34"/>
        <v>140000</v>
      </c>
      <c r="H2038" s="59">
        <v>7</v>
      </c>
      <c r="I2038" s="22"/>
    </row>
    <row r="2039" spans="1:9" x14ac:dyDescent="0.25">
      <c r="A2039" s="59">
        <v>5129</v>
      </c>
      <c r="B2039" s="59" t="s">
        <v>3540</v>
      </c>
      <c r="C2039" s="59" t="s">
        <v>3541</v>
      </c>
      <c r="D2039" s="59" t="s">
        <v>9</v>
      </c>
      <c r="E2039" s="59" t="s">
        <v>10</v>
      </c>
      <c r="F2039" s="59">
        <v>1500000</v>
      </c>
      <c r="G2039" s="59">
        <f t="shared" si="34"/>
        <v>1500000</v>
      </c>
      <c r="H2039" s="59">
        <v>1</v>
      </c>
      <c r="I2039" s="22"/>
    </row>
    <row r="2040" spans="1:9" x14ac:dyDescent="0.25">
      <c r="A2040" s="59">
        <v>5129</v>
      </c>
      <c r="B2040" s="59" t="s">
        <v>3542</v>
      </c>
      <c r="C2040" s="59" t="s">
        <v>3543</v>
      </c>
      <c r="D2040" s="59" t="s">
        <v>9</v>
      </c>
      <c r="E2040" s="59" t="s">
        <v>10</v>
      </c>
      <c r="F2040" s="59">
        <v>4800000</v>
      </c>
      <c r="G2040" s="59">
        <f t="shared" si="34"/>
        <v>4800000</v>
      </c>
      <c r="H2040" s="59">
        <v>1</v>
      </c>
      <c r="I2040" s="22"/>
    </row>
    <row r="2041" spans="1:9" x14ac:dyDescent="0.25">
      <c r="A2041" s="59">
        <v>5129</v>
      </c>
      <c r="B2041" s="59" t="s">
        <v>3544</v>
      </c>
      <c r="C2041" s="59" t="s">
        <v>3545</v>
      </c>
      <c r="D2041" s="59" t="s">
        <v>9</v>
      </c>
      <c r="E2041" s="59" t="s">
        <v>10</v>
      </c>
      <c r="F2041" s="59">
        <v>45000</v>
      </c>
      <c r="G2041" s="59">
        <f t="shared" si="34"/>
        <v>360000</v>
      </c>
      <c r="H2041" s="59">
        <v>8</v>
      </c>
      <c r="I2041" s="22"/>
    </row>
    <row r="2042" spans="1:9" x14ac:dyDescent="0.25">
      <c r="A2042" s="59">
        <v>5129</v>
      </c>
      <c r="B2042" s="59" t="s">
        <v>3546</v>
      </c>
      <c r="C2042" s="59" t="s">
        <v>3547</v>
      </c>
      <c r="D2042" s="59" t="s">
        <v>9</v>
      </c>
      <c r="E2042" s="59" t="s">
        <v>10</v>
      </c>
      <c r="F2042" s="59">
        <v>1500000</v>
      </c>
      <c r="G2042" s="59">
        <f t="shared" si="34"/>
        <v>1500000</v>
      </c>
      <c r="H2042" s="59">
        <v>1</v>
      </c>
      <c r="I2042" s="22"/>
    </row>
    <row r="2043" spans="1:9" x14ac:dyDescent="0.25">
      <c r="A2043" s="59">
        <v>5129</v>
      </c>
      <c r="B2043" s="59" t="s">
        <v>3548</v>
      </c>
      <c r="C2043" s="59" t="s">
        <v>3547</v>
      </c>
      <c r="D2043" s="59" t="s">
        <v>9</v>
      </c>
      <c r="E2043" s="59" t="s">
        <v>10</v>
      </c>
      <c r="F2043" s="59">
        <v>28000</v>
      </c>
      <c r="G2043" s="59">
        <f t="shared" si="34"/>
        <v>280000</v>
      </c>
      <c r="H2043" s="59">
        <v>10</v>
      </c>
      <c r="I2043" s="22"/>
    </row>
    <row r="2044" spans="1:9" x14ac:dyDescent="0.25">
      <c r="A2044" s="59">
        <v>5129</v>
      </c>
      <c r="B2044" s="59" t="s">
        <v>3549</v>
      </c>
      <c r="C2044" s="59" t="s">
        <v>3550</v>
      </c>
      <c r="D2044" s="59" t="s">
        <v>9</v>
      </c>
      <c r="E2044" s="59" t="s">
        <v>10</v>
      </c>
      <c r="F2044" s="59">
        <v>50000</v>
      </c>
      <c r="G2044" s="59">
        <f t="shared" si="34"/>
        <v>350000</v>
      </c>
      <c r="H2044" s="59">
        <v>7</v>
      </c>
      <c r="I2044" s="22"/>
    </row>
    <row r="2045" spans="1:9" x14ac:dyDescent="0.25">
      <c r="A2045" s="59">
        <v>5129</v>
      </c>
      <c r="B2045" s="59" t="s">
        <v>3551</v>
      </c>
      <c r="C2045" s="59" t="s">
        <v>3552</v>
      </c>
      <c r="D2045" s="59" t="s">
        <v>9</v>
      </c>
      <c r="E2045" s="59" t="s">
        <v>10</v>
      </c>
      <c r="F2045" s="59">
        <v>140000</v>
      </c>
      <c r="G2045" s="59">
        <f t="shared" si="34"/>
        <v>280000</v>
      </c>
      <c r="H2045" s="59">
        <v>2</v>
      </c>
      <c r="I2045" s="22"/>
    </row>
    <row r="2046" spans="1:9" x14ac:dyDescent="0.25">
      <c r="A2046" s="59">
        <v>5129</v>
      </c>
      <c r="B2046" s="59" t="s">
        <v>3553</v>
      </c>
      <c r="C2046" s="59" t="s">
        <v>3554</v>
      </c>
      <c r="D2046" s="59" t="s">
        <v>9</v>
      </c>
      <c r="E2046" s="59" t="s">
        <v>10</v>
      </c>
      <c r="F2046" s="59">
        <v>4000</v>
      </c>
      <c r="G2046" s="59">
        <f t="shared" si="34"/>
        <v>20000</v>
      </c>
      <c r="H2046" s="59">
        <v>5</v>
      </c>
      <c r="I2046" s="22"/>
    </row>
    <row r="2047" spans="1:9" x14ac:dyDescent="0.25">
      <c r="A2047" s="59">
        <v>5129</v>
      </c>
      <c r="B2047" s="59" t="s">
        <v>3555</v>
      </c>
      <c r="C2047" s="59" t="s">
        <v>3554</v>
      </c>
      <c r="D2047" s="59" t="s">
        <v>9</v>
      </c>
      <c r="E2047" s="59" t="s">
        <v>10</v>
      </c>
      <c r="F2047" s="59">
        <v>4000</v>
      </c>
      <c r="G2047" s="59">
        <f t="shared" si="34"/>
        <v>20000</v>
      </c>
      <c r="H2047" s="59">
        <v>5</v>
      </c>
      <c r="I2047" s="22"/>
    </row>
    <row r="2048" spans="1:9" ht="27" x14ac:dyDescent="0.25">
      <c r="A2048" s="59">
        <v>5129</v>
      </c>
      <c r="B2048" s="59" t="s">
        <v>3556</v>
      </c>
      <c r="C2048" s="59" t="s">
        <v>3557</v>
      </c>
      <c r="D2048" s="59" t="s">
        <v>9</v>
      </c>
      <c r="E2048" s="59" t="s">
        <v>10</v>
      </c>
      <c r="F2048" s="59">
        <v>35000</v>
      </c>
      <c r="G2048" s="59">
        <f t="shared" si="34"/>
        <v>350000</v>
      </c>
      <c r="H2048" s="59">
        <v>10</v>
      </c>
      <c r="I2048" s="22"/>
    </row>
    <row r="2049" spans="1:9" x14ac:dyDescent="0.25">
      <c r="A2049" s="59">
        <v>5129</v>
      </c>
      <c r="B2049" s="59" t="s">
        <v>3558</v>
      </c>
      <c r="C2049" s="59" t="s">
        <v>3559</v>
      </c>
      <c r="D2049" s="59" t="s">
        <v>9</v>
      </c>
      <c r="E2049" s="59" t="s">
        <v>10</v>
      </c>
      <c r="F2049" s="59">
        <v>80000</v>
      </c>
      <c r="G2049" s="59">
        <f t="shared" si="34"/>
        <v>160000</v>
      </c>
      <c r="H2049" s="59">
        <v>2</v>
      </c>
      <c r="I2049" s="22"/>
    </row>
    <row r="2050" spans="1:9" x14ac:dyDescent="0.25">
      <c r="A2050" s="59">
        <v>5129</v>
      </c>
      <c r="B2050" s="59" t="s">
        <v>3560</v>
      </c>
      <c r="C2050" s="59" t="s">
        <v>3559</v>
      </c>
      <c r="D2050" s="59" t="s">
        <v>9</v>
      </c>
      <c r="E2050" s="59" t="s">
        <v>10</v>
      </c>
      <c r="F2050" s="59">
        <v>550000</v>
      </c>
      <c r="G2050" s="59">
        <f t="shared" si="34"/>
        <v>550000</v>
      </c>
      <c r="H2050" s="59">
        <v>1</v>
      </c>
      <c r="I2050" s="22"/>
    </row>
    <row r="2051" spans="1:9" x14ac:dyDescent="0.25">
      <c r="A2051" s="59">
        <v>5129</v>
      </c>
      <c r="B2051" s="59" t="s">
        <v>3561</v>
      </c>
      <c r="C2051" s="59" t="s">
        <v>3562</v>
      </c>
      <c r="D2051" s="59" t="s">
        <v>9</v>
      </c>
      <c r="E2051" s="59" t="s">
        <v>10</v>
      </c>
      <c r="F2051" s="59">
        <v>11000</v>
      </c>
      <c r="G2051" s="59">
        <f t="shared" si="34"/>
        <v>220000</v>
      </c>
      <c r="H2051" s="59">
        <v>20</v>
      </c>
      <c r="I2051" s="22"/>
    </row>
    <row r="2052" spans="1:9" x14ac:dyDescent="0.25">
      <c r="A2052" s="59">
        <v>5129</v>
      </c>
      <c r="B2052" s="59" t="s">
        <v>3563</v>
      </c>
      <c r="C2052" s="59" t="s">
        <v>3562</v>
      </c>
      <c r="D2052" s="59" t="s">
        <v>9</v>
      </c>
      <c r="E2052" s="59" t="s">
        <v>10</v>
      </c>
      <c r="F2052" s="59">
        <v>10000</v>
      </c>
      <c r="G2052" s="59">
        <f t="shared" si="34"/>
        <v>300000</v>
      </c>
      <c r="H2052" s="59">
        <v>30</v>
      </c>
      <c r="I2052" s="22"/>
    </row>
    <row r="2053" spans="1:9" ht="27" x14ac:dyDescent="0.25">
      <c r="A2053" s="59">
        <v>5129</v>
      </c>
      <c r="B2053" s="59" t="s">
        <v>3564</v>
      </c>
      <c r="C2053" s="59" t="s">
        <v>3565</v>
      </c>
      <c r="D2053" s="59" t="s">
        <v>9</v>
      </c>
      <c r="E2053" s="59" t="s">
        <v>10</v>
      </c>
      <c r="F2053" s="59">
        <v>50000</v>
      </c>
      <c r="G2053" s="59">
        <f t="shared" si="34"/>
        <v>500000</v>
      </c>
      <c r="H2053" s="59">
        <v>10</v>
      </c>
      <c r="I2053" s="22"/>
    </row>
    <row r="2054" spans="1:9" x14ac:dyDescent="0.25">
      <c r="A2054" s="59">
        <v>5129</v>
      </c>
      <c r="B2054" s="59" t="s">
        <v>3566</v>
      </c>
      <c r="C2054" s="59" t="s">
        <v>3567</v>
      </c>
      <c r="D2054" s="59" t="s">
        <v>9</v>
      </c>
      <c r="E2054" s="59" t="s">
        <v>10</v>
      </c>
      <c r="F2054" s="59">
        <v>51000</v>
      </c>
      <c r="G2054" s="59">
        <f t="shared" si="34"/>
        <v>153000</v>
      </c>
      <c r="H2054" s="59">
        <v>3</v>
      </c>
      <c r="I2054" s="22"/>
    </row>
    <row r="2055" spans="1:9" x14ac:dyDescent="0.25">
      <c r="A2055" s="59">
        <v>5129</v>
      </c>
      <c r="B2055" s="59" t="s">
        <v>3568</v>
      </c>
      <c r="C2055" s="59" t="s">
        <v>3569</v>
      </c>
      <c r="D2055" s="59" t="s">
        <v>9</v>
      </c>
      <c r="E2055" s="59" t="s">
        <v>10</v>
      </c>
      <c r="F2055" s="59">
        <v>650000</v>
      </c>
      <c r="G2055" s="59">
        <f t="shared" si="34"/>
        <v>1300000</v>
      </c>
      <c r="H2055" s="59">
        <v>2</v>
      </c>
      <c r="I2055" s="22"/>
    </row>
    <row r="2056" spans="1:9" ht="27" x14ac:dyDescent="0.25">
      <c r="A2056" s="59">
        <v>5129</v>
      </c>
      <c r="B2056" s="59" t="s">
        <v>3570</v>
      </c>
      <c r="C2056" s="59" t="s">
        <v>3571</v>
      </c>
      <c r="D2056" s="59" t="s">
        <v>9</v>
      </c>
      <c r="E2056" s="59" t="s">
        <v>10</v>
      </c>
      <c r="F2056" s="59">
        <v>50000</v>
      </c>
      <c r="G2056" s="59">
        <f t="shared" si="34"/>
        <v>100000</v>
      </c>
      <c r="H2056" s="59">
        <v>2</v>
      </c>
      <c r="I2056" s="22"/>
    </row>
    <row r="2057" spans="1:9" x14ac:dyDescent="0.25">
      <c r="A2057" s="59">
        <v>5129</v>
      </c>
      <c r="B2057" s="59" t="s">
        <v>3572</v>
      </c>
      <c r="C2057" s="59" t="s">
        <v>3573</v>
      </c>
      <c r="D2057" s="59" t="s">
        <v>9</v>
      </c>
      <c r="E2057" s="59" t="s">
        <v>10</v>
      </c>
      <c r="F2057" s="59">
        <v>15000</v>
      </c>
      <c r="G2057" s="59">
        <f t="shared" si="34"/>
        <v>2100000</v>
      </c>
      <c r="H2057" s="59">
        <v>140</v>
      </c>
      <c r="I2057" s="22"/>
    </row>
    <row r="2058" spans="1:9" x14ac:dyDescent="0.25">
      <c r="A2058" s="59">
        <v>5129</v>
      </c>
      <c r="B2058" s="59" t="s">
        <v>3574</v>
      </c>
      <c r="C2058" s="59" t="s">
        <v>3573</v>
      </c>
      <c r="D2058" s="59" t="s">
        <v>9</v>
      </c>
      <c r="E2058" s="59" t="s">
        <v>10</v>
      </c>
      <c r="F2058" s="59">
        <v>17000</v>
      </c>
      <c r="G2058" s="59">
        <f t="shared" si="34"/>
        <v>340000</v>
      </c>
      <c r="H2058" s="59">
        <v>20</v>
      </c>
      <c r="I2058" s="22"/>
    </row>
    <row r="2059" spans="1:9" x14ac:dyDescent="0.25">
      <c r="A2059" s="59">
        <v>5129</v>
      </c>
      <c r="B2059" s="59" t="s">
        <v>3575</v>
      </c>
      <c r="C2059" s="59" t="s">
        <v>3576</v>
      </c>
      <c r="D2059" s="59" t="s">
        <v>9</v>
      </c>
      <c r="E2059" s="59" t="s">
        <v>10</v>
      </c>
      <c r="F2059" s="59">
        <v>12000</v>
      </c>
      <c r="G2059" s="59">
        <f t="shared" si="34"/>
        <v>252000</v>
      </c>
      <c r="H2059" s="59">
        <v>21</v>
      </c>
      <c r="I2059" s="22"/>
    </row>
    <row r="2060" spans="1:9" x14ac:dyDescent="0.25">
      <c r="A2060" s="59">
        <v>5129</v>
      </c>
      <c r="B2060" s="59" t="s">
        <v>3577</v>
      </c>
      <c r="C2060" s="59" t="s">
        <v>3576</v>
      </c>
      <c r="D2060" s="59" t="s">
        <v>9</v>
      </c>
      <c r="E2060" s="59" t="s">
        <v>10</v>
      </c>
      <c r="F2060" s="59">
        <v>13000</v>
      </c>
      <c r="G2060" s="59">
        <f t="shared" si="34"/>
        <v>260000</v>
      </c>
      <c r="H2060" s="59">
        <v>20</v>
      </c>
      <c r="I2060" s="22"/>
    </row>
    <row r="2061" spans="1:9" x14ac:dyDescent="0.25">
      <c r="A2061" s="59">
        <v>5129</v>
      </c>
      <c r="B2061" s="59" t="s">
        <v>3578</v>
      </c>
      <c r="C2061" s="59" t="s">
        <v>3576</v>
      </c>
      <c r="D2061" s="59" t="s">
        <v>9</v>
      </c>
      <c r="E2061" s="59" t="s">
        <v>10</v>
      </c>
      <c r="F2061" s="59">
        <v>14000</v>
      </c>
      <c r="G2061" s="59">
        <f t="shared" si="34"/>
        <v>280000</v>
      </c>
      <c r="H2061" s="59">
        <v>20</v>
      </c>
      <c r="I2061" s="22"/>
    </row>
    <row r="2062" spans="1:9" x14ac:dyDescent="0.25">
      <c r="A2062" s="59">
        <v>5129</v>
      </c>
      <c r="B2062" s="59" t="s">
        <v>3579</v>
      </c>
      <c r="C2062" s="59" t="s">
        <v>3580</v>
      </c>
      <c r="D2062" s="59" t="s">
        <v>9</v>
      </c>
      <c r="E2062" s="59" t="s">
        <v>10</v>
      </c>
      <c r="F2062" s="59">
        <v>18000</v>
      </c>
      <c r="G2062" s="59">
        <f t="shared" si="34"/>
        <v>90000</v>
      </c>
      <c r="H2062" s="59">
        <v>5</v>
      </c>
      <c r="I2062" s="22"/>
    </row>
    <row r="2063" spans="1:9" x14ac:dyDescent="0.25">
      <c r="A2063" s="59">
        <v>5129</v>
      </c>
      <c r="B2063" s="59" t="s">
        <v>3581</v>
      </c>
      <c r="C2063" s="59" t="s">
        <v>3582</v>
      </c>
      <c r="D2063" s="59" t="s">
        <v>9</v>
      </c>
      <c r="E2063" s="59" t="s">
        <v>10</v>
      </c>
      <c r="F2063" s="59">
        <v>15000</v>
      </c>
      <c r="G2063" s="59">
        <f t="shared" si="34"/>
        <v>1380000</v>
      </c>
      <c r="H2063" s="59">
        <v>92</v>
      </c>
      <c r="I2063" s="22"/>
    </row>
    <row r="2064" spans="1:9" ht="27" x14ac:dyDescent="0.25">
      <c r="A2064" s="59">
        <v>5129</v>
      </c>
      <c r="B2064" s="59" t="s">
        <v>3583</v>
      </c>
      <c r="C2064" s="59" t="s">
        <v>3584</v>
      </c>
      <c r="D2064" s="59" t="s">
        <v>9</v>
      </c>
      <c r="E2064" s="59" t="s">
        <v>10</v>
      </c>
      <c r="F2064" s="59">
        <v>2000</v>
      </c>
      <c r="G2064" s="59">
        <f t="shared" si="34"/>
        <v>24000</v>
      </c>
      <c r="H2064" s="59">
        <v>12</v>
      </c>
      <c r="I2064" s="22"/>
    </row>
    <row r="2065" spans="1:9" x14ac:dyDescent="0.25">
      <c r="A2065" s="59">
        <v>5129</v>
      </c>
      <c r="B2065" s="59" t="s">
        <v>3585</v>
      </c>
      <c r="C2065" s="59" t="s">
        <v>3586</v>
      </c>
      <c r="D2065" s="59" t="s">
        <v>9</v>
      </c>
      <c r="E2065" s="59" t="s">
        <v>10</v>
      </c>
      <c r="F2065" s="59">
        <v>7000</v>
      </c>
      <c r="G2065" s="59">
        <f t="shared" si="34"/>
        <v>140000</v>
      </c>
      <c r="H2065" s="59">
        <v>20</v>
      </c>
      <c r="I2065" s="22"/>
    </row>
    <row r="2066" spans="1:9" x14ac:dyDescent="0.25">
      <c r="A2066" s="59">
        <v>5129</v>
      </c>
      <c r="B2066" s="59" t="s">
        <v>3587</v>
      </c>
      <c r="C2066" s="59" t="s">
        <v>3588</v>
      </c>
      <c r="D2066" s="59" t="s">
        <v>9</v>
      </c>
      <c r="E2066" s="59" t="s">
        <v>10</v>
      </c>
      <c r="F2066" s="59">
        <v>11000</v>
      </c>
      <c r="G2066" s="59">
        <f t="shared" si="34"/>
        <v>891000</v>
      </c>
      <c r="H2066" s="59">
        <v>81</v>
      </c>
      <c r="I2066" s="22"/>
    </row>
    <row r="2067" spans="1:9" x14ac:dyDescent="0.25">
      <c r="A2067" s="59">
        <v>5129</v>
      </c>
      <c r="B2067" s="59" t="s">
        <v>3589</v>
      </c>
      <c r="C2067" s="59" t="s">
        <v>3590</v>
      </c>
      <c r="D2067" s="59" t="s">
        <v>9</v>
      </c>
      <c r="E2067" s="59" t="s">
        <v>10</v>
      </c>
      <c r="F2067" s="59">
        <v>9000</v>
      </c>
      <c r="G2067" s="59">
        <f t="shared" si="34"/>
        <v>90000</v>
      </c>
      <c r="H2067" s="59">
        <v>10</v>
      </c>
      <c r="I2067" s="22"/>
    </row>
    <row r="2068" spans="1:9" x14ac:dyDescent="0.25">
      <c r="A2068" s="59">
        <v>5129</v>
      </c>
      <c r="B2068" s="59" t="s">
        <v>3591</v>
      </c>
      <c r="C2068" s="59" t="s">
        <v>3592</v>
      </c>
      <c r="D2068" s="59" t="s">
        <v>9</v>
      </c>
      <c r="E2068" s="59" t="s">
        <v>10</v>
      </c>
      <c r="F2068" s="59">
        <v>70000</v>
      </c>
      <c r="G2068" s="59">
        <f t="shared" si="34"/>
        <v>70000</v>
      </c>
      <c r="H2068" s="59">
        <v>1</v>
      </c>
      <c r="I2068" s="22"/>
    </row>
    <row r="2069" spans="1:9" x14ac:dyDescent="0.25">
      <c r="A2069" s="59">
        <v>5129</v>
      </c>
      <c r="B2069" s="59" t="s">
        <v>3593</v>
      </c>
      <c r="C2069" s="59" t="s">
        <v>1843</v>
      </c>
      <c r="D2069" s="59" t="s">
        <v>9</v>
      </c>
      <c r="E2069" s="59" t="s">
        <v>10</v>
      </c>
      <c r="F2069" s="59">
        <v>15000</v>
      </c>
      <c r="G2069" s="59">
        <f t="shared" si="34"/>
        <v>60000</v>
      </c>
      <c r="H2069" s="59">
        <v>4</v>
      </c>
      <c r="I2069" s="22"/>
    </row>
    <row r="2070" spans="1:9" x14ac:dyDescent="0.25">
      <c r="A2070" s="59">
        <v>5129</v>
      </c>
      <c r="B2070" s="59" t="s">
        <v>3594</v>
      </c>
      <c r="C2070" s="59" t="s">
        <v>3595</v>
      </c>
      <c r="D2070" s="59" t="s">
        <v>9</v>
      </c>
      <c r="E2070" s="59" t="s">
        <v>10</v>
      </c>
      <c r="F2070" s="59">
        <v>180</v>
      </c>
      <c r="G2070" s="59">
        <f t="shared" si="34"/>
        <v>46980</v>
      </c>
      <c r="H2070" s="59">
        <v>261</v>
      </c>
      <c r="I2070" s="22"/>
    </row>
    <row r="2071" spans="1:9" x14ac:dyDescent="0.25">
      <c r="A2071" s="59">
        <v>5129</v>
      </c>
      <c r="B2071" s="59" t="s">
        <v>3596</v>
      </c>
      <c r="C2071" s="59" t="s">
        <v>3597</v>
      </c>
      <c r="D2071" s="59" t="s">
        <v>9</v>
      </c>
      <c r="E2071" s="59" t="s">
        <v>10</v>
      </c>
      <c r="F2071" s="59">
        <v>17000</v>
      </c>
      <c r="G2071" s="59">
        <f t="shared" si="34"/>
        <v>204000</v>
      </c>
      <c r="H2071" s="59">
        <v>12</v>
      </c>
      <c r="I2071" s="22"/>
    </row>
    <row r="2072" spans="1:9" x14ac:dyDescent="0.25">
      <c r="A2072" s="59">
        <v>5129</v>
      </c>
      <c r="B2072" s="59" t="s">
        <v>3598</v>
      </c>
      <c r="C2072" s="59" t="s">
        <v>1583</v>
      </c>
      <c r="D2072" s="59" t="s">
        <v>9</v>
      </c>
      <c r="E2072" s="59" t="s">
        <v>10</v>
      </c>
      <c r="F2072" s="59">
        <v>50000</v>
      </c>
      <c r="G2072" s="59">
        <f t="shared" si="34"/>
        <v>100000</v>
      </c>
      <c r="H2072" s="59">
        <v>2</v>
      </c>
      <c r="I2072" s="22"/>
    </row>
    <row r="2073" spans="1:9" x14ac:dyDescent="0.25">
      <c r="A2073" s="59">
        <v>5129</v>
      </c>
      <c r="B2073" s="59" t="s">
        <v>3599</v>
      </c>
      <c r="C2073" s="59" t="s">
        <v>3600</v>
      </c>
      <c r="D2073" s="59" t="s">
        <v>9</v>
      </c>
      <c r="E2073" s="59" t="s">
        <v>10</v>
      </c>
      <c r="F2073" s="59">
        <v>335000</v>
      </c>
      <c r="G2073" s="59">
        <f t="shared" si="34"/>
        <v>1340000</v>
      </c>
      <c r="H2073" s="59">
        <v>4</v>
      </c>
      <c r="I2073" s="22"/>
    </row>
    <row r="2074" spans="1:9" x14ac:dyDescent="0.25">
      <c r="A2074" s="59">
        <v>5129</v>
      </c>
      <c r="B2074" s="59" t="s">
        <v>3601</v>
      </c>
      <c r="C2074" s="59" t="s">
        <v>3602</v>
      </c>
      <c r="D2074" s="59" t="s">
        <v>9</v>
      </c>
      <c r="E2074" s="59" t="s">
        <v>10</v>
      </c>
      <c r="F2074" s="59">
        <v>23000</v>
      </c>
      <c r="G2074" s="59">
        <f t="shared" si="34"/>
        <v>23000</v>
      </c>
      <c r="H2074" s="59">
        <v>1</v>
      </c>
      <c r="I2074" s="22"/>
    </row>
    <row r="2075" spans="1:9" s="28" customFormat="1" ht="15" customHeight="1" x14ac:dyDescent="0.25">
      <c r="A2075" s="157" t="s">
        <v>2549</v>
      </c>
      <c r="B2075" s="158"/>
      <c r="C2075" s="158"/>
      <c r="D2075" s="158"/>
      <c r="E2075" s="158"/>
      <c r="F2075" s="158"/>
      <c r="G2075" s="158"/>
      <c r="H2075" s="158"/>
      <c r="I2075" s="27"/>
    </row>
    <row r="2076" spans="1:9" s="28" customFormat="1" ht="15" customHeight="1" x14ac:dyDescent="0.25">
      <c r="A2076" s="127" t="s">
        <v>8</v>
      </c>
      <c r="B2076" s="128"/>
      <c r="C2076" s="128"/>
      <c r="D2076" s="128"/>
      <c r="E2076" s="128"/>
      <c r="F2076" s="128"/>
      <c r="G2076" s="128"/>
      <c r="H2076" s="129"/>
      <c r="I2076" s="27"/>
    </row>
    <row r="2077" spans="1:9" s="28" customFormat="1" ht="15" customHeight="1" x14ac:dyDescent="0.25">
      <c r="A2077" s="59">
        <v>5129</v>
      </c>
      <c r="B2077" s="59" t="s">
        <v>4188</v>
      </c>
      <c r="C2077" s="59" t="s">
        <v>3571</v>
      </c>
      <c r="D2077" s="59" t="s">
        <v>381</v>
      </c>
      <c r="E2077" s="59" t="s">
        <v>10</v>
      </c>
      <c r="F2077" s="59">
        <v>50000</v>
      </c>
      <c r="G2077" s="59">
        <f>+F2077*H2077</f>
        <v>100000</v>
      </c>
      <c r="H2077" s="59">
        <v>2</v>
      </c>
      <c r="I2077" s="27"/>
    </row>
    <row r="2078" spans="1:9" s="28" customFormat="1" ht="15" customHeight="1" x14ac:dyDescent="0.25">
      <c r="A2078" s="59">
        <v>5129</v>
      </c>
      <c r="B2078" s="59" t="s">
        <v>4047</v>
      </c>
      <c r="C2078" s="59" t="s">
        <v>2550</v>
      </c>
      <c r="D2078" s="59" t="s">
        <v>381</v>
      </c>
      <c r="E2078" s="59" t="s">
        <v>10</v>
      </c>
      <c r="F2078" s="59">
        <v>1735000</v>
      </c>
      <c r="G2078" s="59">
        <f>+F2078*H2078</f>
        <v>3470000</v>
      </c>
      <c r="H2078" s="59">
        <v>2</v>
      </c>
      <c r="I2078" s="27"/>
    </row>
    <row r="2079" spans="1:9" s="28" customFormat="1" ht="15" customHeight="1" x14ac:dyDescent="0.25">
      <c r="A2079" s="59">
        <v>5129</v>
      </c>
      <c r="B2079" s="59" t="s">
        <v>4048</v>
      </c>
      <c r="C2079" s="59" t="s">
        <v>2551</v>
      </c>
      <c r="D2079" s="59" t="s">
        <v>381</v>
      </c>
      <c r="E2079" s="59" t="s">
        <v>10</v>
      </c>
      <c r="F2079" s="59">
        <v>582000</v>
      </c>
      <c r="G2079" s="59">
        <f t="shared" ref="G2079:G2092" si="35">+F2079*H2079</f>
        <v>1164000</v>
      </c>
      <c r="H2079" s="59">
        <v>2</v>
      </c>
      <c r="I2079" s="27"/>
    </row>
    <row r="2080" spans="1:9" s="28" customFormat="1" ht="15" customHeight="1" x14ac:dyDescent="0.25">
      <c r="A2080" s="59">
        <v>5129</v>
      </c>
      <c r="B2080" s="59" t="s">
        <v>4049</v>
      </c>
      <c r="C2080" s="59" t="s">
        <v>2552</v>
      </c>
      <c r="D2080" s="59" t="s">
        <v>381</v>
      </c>
      <c r="E2080" s="59" t="s">
        <v>10</v>
      </c>
      <c r="F2080" s="59">
        <v>510000</v>
      </c>
      <c r="G2080" s="59">
        <f t="shared" si="35"/>
        <v>1020000</v>
      </c>
      <c r="H2080" s="59">
        <v>2</v>
      </c>
      <c r="I2080" s="27"/>
    </row>
    <row r="2081" spans="1:9" s="28" customFormat="1" ht="15" customHeight="1" x14ac:dyDescent="0.25">
      <c r="A2081" s="59">
        <v>5129</v>
      </c>
      <c r="B2081" s="59" t="s">
        <v>4050</v>
      </c>
      <c r="C2081" s="59" t="s">
        <v>2552</v>
      </c>
      <c r="D2081" s="59" t="s">
        <v>381</v>
      </c>
      <c r="E2081" s="59" t="s">
        <v>10</v>
      </c>
      <c r="F2081" s="59">
        <v>510000</v>
      </c>
      <c r="G2081" s="59">
        <f t="shared" si="35"/>
        <v>1020000</v>
      </c>
      <c r="H2081" s="59">
        <v>2</v>
      </c>
      <c r="I2081" s="27"/>
    </row>
    <row r="2082" spans="1:9" s="28" customFormat="1" ht="15" customHeight="1" x14ac:dyDescent="0.25">
      <c r="A2082" s="59">
        <v>5129</v>
      </c>
      <c r="B2082" s="59" t="s">
        <v>4051</v>
      </c>
      <c r="C2082" s="59" t="s">
        <v>2553</v>
      </c>
      <c r="D2082" s="59" t="s">
        <v>381</v>
      </c>
      <c r="E2082" s="59" t="s">
        <v>10</v>
      </c>
      <c r="F2082" s="59">
        <v>1835000</v>
      </c>
      <c r="G2082" s="59">
        <f t="shared" si="35"/>
        <v>3670000</v>
      </c>
      <c r="H2082" s="59">
        <v>2</v>
      </c>
      <c r="I2082" s="27"/>
    </row>
    <row r="2083" spans="1:9" s="28" customFormat="1" ht="15" customHeight="1" x14ac:dyDescent="0.25">
      <c r="A2083" s="59">
        <v>5129</v>
      </c>
      <c r="B2083" s="59" t="s">
        <v>4052</v>
      </c>
      <c r="C2083" s="59" t="s">
        <v>2553</v>
      </c>
      <c r="D2083" s="59" t="s">
        <v>381</v>
      </c>
      <c r="E2083" s="59" t="s">
        <v>10</v>
      </c>
      <c r="F2083" s="59">
        <v>1835000</v>
      </c>
      <c r="G2083" s="59">
        <f t="shared" si="35"/>
        <v>3670000</v>
      </c>
      <c r="H2083" s="59">
        <v>2</v>
      </c>
      <c r="I2083" s="27"/>
    </row>
    <row r="2084" spans="1:9" s="28" customFormat="1" ht="15" customHeight="1" x14ac:dyDescent="0.25">
      <c r="A2084" s="59">
        <v>5129</v>
      </c>
      <c r="B2084" s="59" t="s">
        <v>4053</v>
      </c>
      <c r="C2084" s="59" t="s">
        <v>2554</v>
      </c>
      <c r="D2084" s="59" t="s">
        <v>381</v>
      </c>
      <c r="E2084" s="59" t="s">
        <v>10</v>
      </c>
      <c r="F2084" s="59">
        <v>14290000</v>
      </c>
      <c r="G2084" s="59">
        <f t="shared" si="35"/>
        <v>28580000</v>
      </c>
      <c r="H2084" s="59">
        <v>2</v>
      </c>
      <c r="I2084" s="27"/>
    </row>
    <row r="2085" spans="1:9" s="28" customFormat="1" ht="15" customHeight="1" x14ac:dyDescent="0.25">
      <c r="A2085" s="59">
        <v>5129</v>
      </c>
      <c r="B2085" s="59" t="s">
        <v>4054</v>
      </c>
      <c r="C2085" s="59" t="s">
        <v>2554</v>
      </c>
      <c r="D2085" s="59" t="s">
        <v>381</v>
      </c>
      <c r="E2085" s="59" t="s">
        <v>10</v>
      </c>
      <c r="F2085" s="59">
        <v>1980000</v>
      </c>
      <c r="G2085" s="59">
        <f t="shared" si="35"/>
        <v>3960000</v>
      </c>
      <c r="H2085" s="59">
        <v>2</v>
      </c>
      <c r="I2085" s="27"/>
    </row>
    <row r="2086" spans="1:9" s="28" customFormat="1" ht="15" customHeight="1" x14ac:dyDescent="0.25">
      <c r="A2086" s="59">
        <v>5129</v>
      </c>
      <c r="B2086" s="59" t="s">
        <v>4055</v>
      </c>
      <c r="C2086" s="59" t="s">
        <v>2554</v>
      </c>
      <c r="D2086" s="59" t="s">
        <v>381</v>
      </c>
      <c r="E2086" s="59" t="s">
        <v>10</v>
      </c>
      <c r="F2086" s="59">
        <v>10690000</v>
      </c>
      <c r="G2086" s="59">
        <f t="shared" si="35"/>
        <v>10690000</v>
      </c>
      <c r="H2086" s="59">
        <v>1</v>
      </c>
      <c r="I2086" s="27"/>
    </row>
    <row r="2087" spans="1:9" s="28" customFormat="1" ht="15" customHeight="1" x14ac:dyDescent="0.25">
      <c r="A2087" s="59">
        <v>5129</v>
      </c>
      <c r="B2087" s="59" t="s">
        <v>4056</v>
      </c>
      <c r="C2087" s="59" t="s">
        <v>2554</v>
      </c>
      <c r="D2087" s="59" t="s">
        <v>381</v>
      </c>
      <c r="E2087" s="59" t="s">
        <v>10</v>
      </c>
      <c r="F2087" s="59">
        <v>3690000</v>
      </c>
      <c r="G2087" s="59">
        <f t="shared" si="35"/>
        <v>14760000</v>
      </c>
      <c r="H2087" s="59">
        <v>4</v>
      </c>
      <c r="I2087" s="27"/>
    </row>
    <row r="2088" spans="1:9" s="28" customFormat="1" ht="15" customHeight="1" x14ac:dyDescent="0.25">
      <c r="A2088" s="59">
        <v>5129</v>
      </c>
      <c r="B2088" s="59" t="s">
        <v>4057</v>
      </c>
      <c r="C2088" s="59" t="s">
        <v>2555</v>
      </c>
      <c r="D2088" s="59" t="s">
        <v>381</v>
      </c>
      <c r="E2088" s="59" t="s">
        <v>10</v>
      </c>
      <c r="F2088" s="59">
        <v>2925000</v>
      </c>
      <c r="G2088" s="59">
        <f t="shared" si="35"/>
        <v>2925000</v>
      </c>
      <c r="H2088" s="59">
        <v>1</v>
      </c>
      <c r="I2088" s="27"/>
    </row>
    <row r="2089" spans="1:9" s="28" customFormat="1" ht="15" customHeight="1" x14ac:dyDescent="0.25">
      <c r="A2089" s="59">
        <v>5129</v>
      </c>
      <c r="B2089" s="59" t="s">
        <v>4058</v>
      </c>
      <c r="C2089" s="59" t="s">
        <v>2555</v>
      </c>
      <c r="D2089" s="59" t="s">
        <v>381</v>
      </c>
      <c r="E2089" s="59" t="s">
        <v>10</v>
      </c>
      <c r="F2089" s="59">
        <v>3179000</v>
      </c>
      <c r="G2089" s="59">
        <f t="shared" si="35"/>
        <v>3179000</v>
      </c>
      <c r="H2089" s="59">
        <v>1</v>
      </c>
      <c r="I2089" s="27"/>
    </row>
    <row r="2090" spans="1:9" s="28" customFormat="1" ht="15" customHeight="1" x14ac:dyDescent="0.25">
      <c r="A2090" s="59">
        <v>5129</v>
      </c>
      <c r="B2090" s="59" t="s">
        <v>4059</v>
      </c>
      <c r="C2090" s="59" t="s">
        <v>2556</v>
      </c>
      <c r="D2090" s="59" t="s">
        <v>381</v>
      </c>
      <c r="E2090" s="59" t="s">
        <v>10</v>
      </c>
      <c r="F2090" s="59">
        <v>6950000</v>
      </c>
      <c r="G2090" s="59">
        <f t="shared" si="35"/>
        <v>13900000</v>
      </c>
      <c r="H2090" s="59">
        <v>2</v>
      </c>
      <c r="I2090" s="27"/>
    </row>
    <row r="2091" spans="1:9" s="28" customFormat="1" ht="15" customHeight="1" x14ac:dyDescent="0.25">
      <c r="A2091" s="59">
        <v>5129</v>
      </c>
      <c r="B2091" s="59" t="s">
        <v>4060</v>
      </c>
      <c r="C2091" s="59" t="s">
        <v>2557</v>
      </c>
      <c r="D2091" s="59" t="s">
        <v>381</v>
      </c>
      <c r="E2091" s="59" t="s">
        <v>10</v>
      </c>
      <c r="F2091" s="59">
        <v>2030000</v>
      </c>
      <c r="G2091" s="59">
        <f t="shared" si="35"/>
        <v>2030000</v>
      </c>
      <c r="H2091" s="59">
        <v>1</v>
      </c>
      <c r="I2091" s="27"/>
    </row>
    <row r="2092" spans="1:9" s="28" customFormat="1" ht="15" customHeight="1" x14ac:dyDescent="0.25">
      <c r="A2092" s="59">
        <v>5129</v>
      </c>
      <c r="B2092" s="59" t="s">
        <v>4061</v>
      </c>
      <c r="C2092" s="59" t="s">
        <v>2558</v>
      </c>
      <c r="D2092" s="59" t="s">
        <v>381</v>
      </c>
      <c r="E2092" s="59" t="s">
        <v>10</v>
      </c>
      <c r="F2092" s="59">
        <v>1285000</v>
      </c>
      <c r="G2092" s="59">
        <f t="shared" si="35"/>
        <v>1285000</v>
      </c>
      <c r="H2092" s="59">
        <v>1</v>
      </c>
      <c r="I2092" s="27"/>
    </row>
    <row r="2093" spans="1:9" s="28" customFormat="1" ht="15" customHeight="1" x14ac:dyDescent="0.25">
      <c r="A2093" s="127" t="s">
        <v>12</v>
      </c>
      <c r="B2093" s="128"/>
      <c r="C2093" s="128"/>
      <c r="D2093" s="128"/>
      <c r="E2093" s="128"/>
      <c r="F2093" s="128"/>
      <c r="G2093" s="128"/>
      <c r="H2093" s="129"/>
      <c r="I2093" s="27"/>
    </row>
    <row r="2094" spans="1:9" s="28" customFormat="1" ht="27" x14ac:dyDescent="0.25">
      <c r="A2094" s="59">
        <v>5113</v>
      </c>
      <c r="B2094" s="59" t="s">
        <v>453</v>
      </c>
      <c r="C2094" s="59" t="s">
        <v>454</v>
      </c>
      <c r="D2094" s="59" t="s">
        <v>15</v>
      </c>
      <c r="E2094" s="59" t="s">
        <v>14</v>
      </c>
      <c r="F2094" s="59">
        <v>0</v>
      </c>
      <c r="G2094" s="59">
        <v>0</v>
      </c>
      <c r="H2094" s="59">
        <v>1</v>
      </c>
      <c r="I2094" s="27"/>
    </row>
    <row r="2095" spans="1:9" s="28" customFormat="1" ht="27" x14ac:dyDescent="0.25">
      <c r="A2095" s="59">
        <v>5113</v>
      </c>
      <c r="B2095" s="59" t="s">
        <v>455</v>
      </c>
      <c r="C2095" s="59" t="s">
        <v>454</v>
      </c>
      <c r="D2095" s="59" t="s">
        <v>15</v>
      </c>
      <c r="E2095" s="59" t="s">
        <v>14</v>
      </c>
      <c r="F2095" s="59">
        <v>134000</v>
      </c>
      <c r="G2095" s="59">
        <v>134000</v>
      </c>
      <c r="H2095" s="59">
        <v>1</v>
      </c>
      <c r="I2095" s="27"/>
    </row>
    <row r="2096" spans="1:9" s="28" customFormat="1" ht="27" x14ac:dyDescent="0.25">
      <c r="A2096" s="25">
        <v>5113</v>
      </c>
      <c r="B2096" s="25" t="s">
        <v>2138</v>
      </c>
      <c r="C2096" s="25" t="s">
        <v>1093</v>
      </c>
      <c r="D2096" s="25" t="s">
        <v>13</v>
      </c>
      <c r="E2096" s="59" t="s">
        <v>14</v>
      </c>
      <c r="F2096" s="25">
        <v>129000</v>
      </c>
      <c r="G2096" s="25">
        <v>129000</v>
      </c>
      <c r="H2096" s="25">
        <v>1</v>
      </c>
      <c r="I2096" s="27"/>
    </row>
    <row r="2097" spans="1:9" s="28" customFormat="1" ht="54" x14ac:dyDescent="0.25">
      <c r="A2097" s="25">
        <v>4216</v>
      </c>
      <c r="B2097" s="25" t="s">
        <v>4820</v>
      </c>
      <c r="C2097" s="25" t="s">
        <v>1366</v>
      </c>
      <c r="D2097" s="25" t="s">
        <v>9</v>
      </c>
      <c r="E2097" s="59" t="s">
        <v>14</v>
      </c>
      <c r="F2097" s="25">
        <v>3419000</v>
      </c>
      <c r="G2097" s="25">
        <v>3419000</v>
      </c>
      <c r="H2097" s="25">
        <v>1</v>
      </c>
      <c r="I2097" s="27"/>
    </row>
    <row r="2098" spans="1:9" s="28" customFormat="1" x14ac:dyDescent="0.25">
      <c r="A2098" s="157" t="s">
        <v>7193</v>
      </c>
      <c r="B2098" s="158"/>
      <c r="C2098" s="158"/>
      <c r="D2098" s="158"/>
      <c r="E2098" s="158"/>
      <c r="F2098" s="158"/>
      <c r="G2098" s="158"/>
      <c r="H2098" s="158"/>
      <c r="I2098" s="27"/>
    </row>
    <row r="2099" spans="1:9" s="28" customFormat="1" x14ac:dyDescent="0.25">
      <c r="A2099" s="130" t="s">
        <v>8</v>
      </c>
      <c r="B2099" s="131"/>
      <c r="C2099" s="131"/>
      <c r="D2099" s="131"/>
      <c r="E2099" s="131"/>
      <c r="F2099" s="131"/>
      <c r="G2099" s="131"/>
      <c r="H2099" s="132"/>
      <c r="I2099" s="27"/>
    </row>
    <row r="2100" spans="1:9" s="28" customFormat="1" ht="20.25" customHeight="1" x14ac:dyDescent="0.25">
      <c r="A2100" s="25">
        <v>5129</v>
      </c>
      <c r="B2100" s="25" t="s">
        <v>7194</v>
      </c>
      <c r="C2100" s="25" t="s">
        <v>3550</v>
      </c>
      <c r="D2100" s="25" t="s">
        <v>9</v>
      </c>
      <c r="E2100" s="59" t="s">
        <v>10</v>
      </c>
      <c r="F2100" s="25">
        <v>50000</v>
      </c>
      <c r="G2100" s="25">
        <f>H2100*F2100</f>
        <v>350000</v>
      </c>
      <c r="H2100" s="25">
        <v>7</v>
      </c>
      <c r="I2100" s="27"/>
    </row>
    <row r="2101" spans="1:9" s="28" customFormat="1" ht="20.25" customHeight="1" x14ac:dyDescent="0.25">
      <c r="A2101" s="25">
        <v>5129</v>
      </c>
      <c r="B2101" s="25" t="s">
        <v>7195</v>
      </c>
      <c r="C2101" s="25" t="s">
        <v>3571</v>
      </c>
      <c r="D2101" s="25" t="s">
        <v>9</v>
      </c>
      <c r="E2101" s="59" t="s">
        <v>10</v>
      </c>
      <c r="F2101" s="25">
        <v>500000</v>
      </c>
      <c r="G2101" s="25">
        <f t="shared" ref="G2101:G2108" si="36">H2101*F2101</f>
        <v>1000000</v>
      </c>
      <c r="H2101" s="25">
        <v>2</v>
      </c>
      <c r="I2101" s="27"/>
    </row>
    <row r="2102" spans="1:9" s="28" customFormat="1" ht="20.25" customHeight="1" x14ac:dyDescent="0.25">
      <c r="A2102" s="25">
        <v>5129</v>
      </c>
      <c r="B2102" s="25" t="s">
        <v>7196</v>
      </c>
      <c r="C2102" s="25" t="s">
        <v>3571</v>
      </c>
      <c r="D2102" s="25" t="s">
        <v>9</v>
      </c>
      <c r="E2102" s="59" t="s">
        <v>10</v>
      </c>
      <c r="F2102" s="25">
        <v>520000</v>
      </c>
      <c r="G2102" s="25">
        <f t="shared" si="36"/>
        <v>1040000</v>
      </c>
      <c r="H2102" s="25">
        <v>2</v>
      </c>
      <c r="I2102" s="27"/>
    </row>
    <row r="2103" spans="1:9" s="28" customFormat="1" ht="20.25" customHeight="1" x14ac:dyDescent="0.25">
      <c r="A2103" s="25">
        <v>5129</v>
      </c>
      <c r="B2103" s="25" t="s">
        <v>7197</v>
      </c>
      <c r="C2103" s="25" t="s">
        <v>3571</v>
      </c>
      <c r="D2103" s="25" t="s">
        <v>9</v>
      </c>
      <c r="E2103" s="59" t="s">
        <v>10</v>
      </c>
      <c r="F2103" s="25">
        <v>480000</v>
      </c>
      <c r="G2103" s="25">
        <f t="shared" si="36"/>
        <v>480000</v>
      </c>
      <c r="H2103" s="25">
        <v>1</v>
      </c>
      <c r="I2103" s="27"/>
    </row>
    <row r="2104" spans="1:9" s="28" customFormat="1" ht="20.25" customHeight="1" x14ac:dyDescent="0.25">
      <c r="A2104" s="25">
        <v>5129</v>
      </c>
      <c r="B2104" s="25" t="s">
        <v>7198</v>
      </c>
      <c r="C2104" s="25" t="s">
        <v>3571</v>
      </c>
      <c r="D2104" s="25" t="s">
        <v>9</v>
      </c>
      <c r="E2104" s="59" t="s">
        <v>10</v>
      </c>
      <c r="F2104" s="25">
        <v>460000</v>
      </c>
      <c r="G2104" s="25">
        <f t="shared" si="36"/>
        <v>460000</v>
      </c>
      <c r="H2104" s="25">
        <v>1</v>
      </c>
      <c r="I2104" s="27"/>
    </row>
    <row r="2105" spans="1:9" s="28" customFormat="1" ht="20.25" customHeight="1" x14ac:dyDescent="0.25">
      <c r="A2105" s="25">
        <v>5129</v>
      </c>
      <c r="B2105" s="25" t="s">
        <v>7199</v>
      </c>
      <c r="C2105" s="25" t="s">
        <v>3571</v>
      </c>
      <c r="D2105" s="25" t="s">
        <v>9</v>
      </c>
      <c r="E2105" s="59" t="s">
        <v>10</v>
      </c>
      <c r="F2105" s="25">
        <v>607000</v>
      </c>
      <c r="G2105" s="25">
        <f t="shared" si="36"/>
        <v>607000</v>
      </c>
      <c r="H2105" s="25">
        <v>1</v>
      </c>
      <c r="I2105" s="27"/>
    </row>
    <row r="2106" spans="1:9" s="28" customFormat="1" ht="20.25" customHeight="1" x14ac:dyDescent="0.25">
      <c r="A2106" s="25">
        <v>5129</v>
      </c>
      <c r="B2106" s="25" t="s">
        <v>7200</v>
      </c>
      <c r="C2106" s="25" t="s">
        <v>3571</v>
      </c>
      <c r="D2106" s="25" t="s">
        <v>9</v>
      </c>
      <c r="E2106" s="59" t="s">
        <v>10</v>
      </c>
      <c r="F2106" s="25">
        <v>500000</v>
      </c>
      <c r="G2106" s="25">
        <f t="shared" si="36"/>
        <v>1000000</v>
      </c>
      <c r="H2106" s="25">
        <v>2</v>
      </c>
      <c r="I2106" s="27"/>
    </row>
    <row r="2107" spans="1:9" s="28" customFormat="1" ht="20.25" customHeight="1" x14ac:dyDescent="0.25">
      <c r="A2107" s="25">
        <v>5129</v>
      </c>
      <c r="B2107" s="25" t="s">
        <v>7201</v>
      </c>
      <c r="C2107" s="25" t="s">
        <v>3571</v>
      </c>
      <c r="D2107" s="25" t="s">
        <v>9</v>
      </c>
      <c r="E2107" s="59" t="s">
        <v>10</v>
      </c>
      <c r="F2107" s="25">
        <v>335000</v>
      </c>
      <c r="G2107" s="25">
        <f t="shared" si="36"/>
        <v>670000</v>
      </c>
      <c r="H2107" s="25">
        <v>2</v>
      </c>
      <c r="I2107" s="27"/>
    </row>
    <row r="2108" spans="1:9" s="28" customFormat="1" ht="20.25" customHeight="1" x14ac:dyDescent="0.25">
      <c r="A2108" s="25">
        <v>5129</v>
      </c>
      <c r="B2108" s="25" t="s">
        <v>7202</v>
      </c>
      <c r="C2108" s="25" t="s">
        <v>3586</v>
      </c>
      <c r="D2108" s="25" t="s">
        <v>9</v>
      </c>
      <c r="E2108" s="59" t="s">
        <v>10</v>
      </c>
      <c r="F2108" s="25">
        <v>7000</v>
      </c>
      <c r="G2108" s="25">
        <f t="shared" si="36"/>
        <v>140000</v>
      </c>
      <c r="H2108" s="25">
        <v>20</v>
      </c>
      <c r="I2108" s="27"/>
    </row>
    <row r="2109" spans="1:9" x14ac:dyDescent="0.25">
      <c r="A2109" s="157" t="s">
        <v>168</v>
      </c>
      <c r="B2109" s="158"/>
      <c r="C2109" s="158"/>
      <c r="D2109" s="158"/>
      <c r="E2109" s="158"/>
      <c r="F2109" s="158"/>
      <c r="G2109" s="158"/>
      <c r="H2109" s="158"/>
      <c r="I2109" s="22"/>
    </row>
    <row r="2110" spans="1:9" x14ac:dyDescent="0.25">
      <c r="A2110" s="130" t="s">
        <v>160</v>
      </c>
      <c r="B2110" s="131"/>
      <c r="C2110" s="131"/>
      <c r="D2110" s="131"/>
      <c r="E2110" s="131"/>
      <c r="F2110" s="131"/>
      <c r="G2110" s="131"/>
      <c r="H2110" s="132"/>
      <c r="I2110" s="22"/>
    </row>
    <row r="2111" spans="1:9" x14ac:dyDescent="0.25">
      <c r="A2111" s="157" t="s">
        <v>244</v>
      </c>
      <c r="B2111" s="158"/>
      <c r="C2111" s="158"/>
      <c r="D2111" s="158"/>
      <c r="E2111" s="158"/>
      <c r="F2111" s="158"/>
      <c r="G2111" s="158"/>
      <c r="H2111" s="158"/>
      <c r="I2111" s="22"/>
    </row>
    <row r="2112" spans="1:9" x14ac:dyDescent="0.25">
      <c r="A2112" s="130" t="s">
        <v>16</v>
      </c>
      <c r="B2112" s="131"/>
      <c r="C2112" s="131"/>
      <c r="D2112" s="131"/>
      <c r="E2112" s="131"/>
      <c r="F2112" s="131"/>
      <c r="G2112" s="131"/>
      <c r="H2112" s="132"/>
      <c r="I2112" s="22"/>
    </row>
    <row r="2113" spans="1:9" ht="27" x14ac:dyDescent="0.25">
      <c r="A2113" s="29">
        <v>4251</v>
      </c>
      <c r="B2113" s="29" t="s">
        <v>302</v>
      </c>
      <c r="C2113" s="29" t="s">
        <v>303</v>
      </c>
      <c r="D2113" s="29" t="s">
        <v>15</v>
      </c>
      <c r="E2113" s="29" t="s">
        <v>14</v>
      </c>
      <c r="F2113" s="29">
        <v>0</v>
      </c>
      <c r="G2113" s="29">
        <v>0</v>
      </c>
      <c r="H2113" s="29">
        <v>1</v>
      </c>
      <c r="I2113" s="22"/>
    </row>
    <row r="2114" spans="1:9" x14ac:dyDescent="0.25">
      <c r="A2114" s="130" t="s">
        <v>12</v>
      </c>
      <c r="B2114" s="131"/>
      <c r="C2114" s="131"/>
      <c r="D2114" s="131"/>
      <c r="E2114" s="131"/>
      <c r="F2114" s="131"/>
      <c r="G2114" s="131"/>
      <c r="H2114" s="132"/>
      <c r="I2114" s="22"/>
    </row>
    <row r="2115" spans="1:9" x14ac:dyDescent="0.25">
      <c r="A2115" s="29"/>
      <c r="B2115" s="29"/>
      <c r="C2115" s="29"/>
      <c r="D2115" s="29"/>
      <c r="E2115" s="29"/>
      <c r="F2115" s="29"/>
      <c r="G2115" s="29"/>
      <c r="H2115" s="29"/>
      <c r="I2115" s="22"/>
    </row>
    <row r="2116" spans="1:9" x14ac:dyDescent="0.25">
      <c r="A2116" s="157" t="s">
        <v>59</v>
      </c>
      <c r="B2116" s="158"/>
      <c r="C2116" s="158"/>
      <c r="D2116" s="158"/>
      <c r="E2116" s="158"/>
      <c r="F2116" s="158"/>
      <c r="G2116" s="158"/>
      <c r="H2116" s="158"/>
      <c r="I2116" s="22"/>
    </row>
    <row r="2117" spans="1:9" ht="15" customHeight="1" x14ac:dyDescent="0.25">
      <c r="A2117" s="130" t="s">
        <v>12</v>
      </c>
      <c r="B2117" s="131"/>
      <c r="C2117" s="131"/>
      <c r="D2117" s="131"/>
      <c r="E2117" s="131"/>
      <c r="F2117" s="131"/>
      <c r="G2117" s="131"/>
      <c r="H2117" s="132"/>
      <c r="I2117" s="22"/>
    </row>
    <row r="2118" spans="1:9" ht="27" x14ac:dyDescent="0.25">
      <c r="A2118" s="32">
        <v>4251</v>
      </c>
      <c r="B2118" s="32" t="s">
        <v>1370</v>
      </c>
      <c r="C2118" s="32" t="s">
        <v>454</v>
      </c>
      <c r="D2118" s="32" t="s">
        <v>15</v>
      </c>
      <c r="E2118" s="32" t="s">
        <v>14</v>
      </c>
      <c r="F2118" s="32">
        <v>65000</v>
      </c>
      <c r="G2118" s="32">
        <v>65000</v>
      </c>
      <c r="H2118" s="32">
        <v>1</v>
      </c>
      <c r="I2118" s="22"/>
    </row>
    <row r="2119" spans="1:9" ht="27" x14ac:dyDescent="0.25">
      <c r="A2119" s="32">
        <v>4251</v>
      </c>
      <c r="B2119" s="32" t="s">
        <v>1371</v>
      </c>
      <c r="C2119" s="32" t="s">
        <v>454</v>
      </c>
      <c r="D2119" s="32" t="s">
        <v>15</v>
      </c>
      <c r="E2119" s="32" t="s">
        <v>14</v>
      </c>
      <c r="F2119" s="32">
        <v>0</v>
      </c>
      <c r="G2119" s="32">
        <v>0</v>
      </c>
      <c r="H2119" s="32">
        <v>1</v>
      </c>
      <c r="I2119" s="22"/>
    </row>
    <row r="2120" spans="1:9" x14ac:dyDescent="0.25">
      <c r="A2120" s="130" t="s">
        <v>16</v>
      </c>
      <c r="B2120" s="131"/>
      <c r="C2120" s="131"/>
      <c r="D2120" s="131"/>
      <c r="E2120" s="131"/>
      <c r="F2120" s="131"/>
      <c r="G2120" s="131"/>
      <c r="H2120" s="132"/>
      <c r="I2120" s="22"/>
    </row>
    <row r="2121" spans="1:9" ht="40.5" x14ac:dyDescent="0.25">
      <c r="A2121" s="32">
        <v>4251</v>
      </c>
      <c r="B2121" s="32" t="s">
        <v>421</v>
      </c>
      <c r="C2121" s="32" t="s">
        <v>422</v>
      </c>
      <c r="D2121" s="32" t="s">
        <v>15</v>
      </c>
      <c r="E2121" s="32" t="s">
        <v>14</v>
      </c>
      <c r="F2121" s="32">
        <v>2999988</v>
      </c>
      <c r="G2121" s="32">
        <v>2999988</v>
      </c>
      <c r="H2121" s="32">
        <v>1</v>
      </c>
      <c r="I2121" s="22"/>
    </row>
    <row r="2122" spans="1:9" ht="40.5" x14ac:dyDescent="0.25">
      <c r="A2122" s="32">
        <v>4251</v>
      </c>
      <c r="B2122" s="32" t="s">
        <v>421</v>
      </c>
      <c r="C2122" s="32" t="s">
        <v>422</v>
      </c>
      <c r="D2122" s="32" t="s">
        <v>15</v>
      </c>
      <c r="E2122" s="32" t="s">
        <v>14</v>
      </c>
      <c r="F2122" s="32">
        <v>295000</v>
      </c>
      <c r="G2122" s="32">
        <v>295000</v>
      </c>
      <c r="H2122" s="32">
        <v>1</v>
      </c>
      <c r="I2122" s="22"/>
    </row>
    <row r="2123" spans="1:9" x14ac:dyDescent="0.25">
      <c r="A2123" s="157" t="s">
        <v>60</v>
      </c>
      <c r="B2123" s="158"/>
      <c r="C2123" s="158"/>
      <c r="D2123" s="158"/>
      <c r="E2123" s="158"/>
      <c r="F2123" s="158"/>
      <c r="G2123" s="158"/>
      <c r="H2123" s="158"/>
      <c r="I2123" s="22"/>
    </row>
    <row r="2124" spans="1:9" x14ac:dyDescent="0.25">
      <c r="A2124" s="181" t="s">
        <v>12</v>
      </c>
      <c r="B2124" s="182"/>
      <c r="C2124" s="182"/>
      <c r="D2124" s="182"/>
      <c r="E2124" s="182"/>
      <c r="F2124" s="182"/>
      <c r="G2124" s="182"/>
      <c r="H2124" s="183"/>
      <c r="I2124" s="22"/>
    </row>
    <row r="2125" spans="1:9" ht="27" x14ac:dyDescent="0.25">
      <c r="A2125" s="100">
        <v>4239</v>
      </c>
      <c r="B2125" s="100" t="s">
        <v>2677</v>
      </c>
      <c r="C2125" s="101" t="s">
        <v>857</v>
      </c>
      <c r="D2125" s="77" t="s">
        <v>248</v>
      </c>
      <c r="E2125" s="77" t="s">
        <v>14</v>
      </c>
      <c r="F2125" s="77">
        <v>5000000</v>
      </c>
      <c r="G2125" s="77">
        <v>5000000</v>
      </c>
      <c r="H2125" s="77">
        <v>1</v>
      </c>
      <c r="I2125" s="22"/>
    </row>
    <row r="2126" spans="1:9" ht="27" x14ac:dyDescent="0.25">
      <c r="A2126" s="34">
        <v>4239</v>
      </c>
      <c r="B2126" s="34" t="s">
        <v>1663</v>
      </c>
      <c r="C2126" s="34" t="s">
        <v>857</v>
      </c>
      <c r="D2126" s="34" t="s">
        <v>248</v>
      </c>
      <c r="E2126" s="34" t="s">
        <v>14</v>
      </c>
      <c r="F2126" s="34">
        <v>3000000</v>
      </c>
      <c r="G2126" s="34">
        <v>3000000</v>
      </c>
      <c r="H2126" s="34">
        <v>1</v>
      </c>
      <c r="I2126" s="22"/>
    </row>
    <row r="2127" spans="1:9" ht="27" x14ac:dyDescent="0.25">
      <c r="A2127" s="34">
        <v>4239</v>
      </c>
      <c r="B2127" s="34" t="s">
        <v>1594</v>
      </c>
      <c r="C2127" s="34" t="s">
        <v>857</v>
      </c>
      <c r="D2127" s="34" t="s">
        <v>248</v>
      </c>
      <c r="E2127" s="34" t="s">
        <v>14</v>
      </c>
      <c r="F2127" s="34">
        <v>0</v>
      </c>
      <c r="G2127" s="34">
        <v>0</v>
      </c>
      <c r="H2127" s="34">
        <v>1</v>
      </c>
      <c r="I2127" s="22"/>
    </row>
    <row r="2128" spans="1:9" x14ac:dyDescent="0.25">
      <c r="A2128" s="214" t="s">
        <v>21</v>
      </c>
      <c r="B2128" s="215"/>
      <c r="C2128" s="215"/>
      <c r="D2128" s="215"/>
      <c r="E2128" s="215"/>
      <c r="F2128" s="215"/>
      <c r="G2128" s="215"/>
      <c r="H2128" s="216"/>
      <c r="I2128" s="22"/>
    </row>
    <row r="2129" spans="1:9" x14ac:dyDescent="0.25">
      <c r="A2129" s="4"/>
      <c r="B2129" s="4"/>
      <c r="C2129" s="4"/>
      <c r="D2129" s="4"/>
      <c r="E2129" s="4"/>
      <c r="F2129" s="4"/>
      <c r="G2129" s="4"/>
      <c r="H2129" s="4"/>
      <c r="I2129" s="22"/>
    </row>
    <row r="2130" spans="1:9" ht="15" customHeight="1" x14ac:dyDescent="0.25">
      <c r="A2130" s="157" t="s">
        <v>201</v>
      </c>
      <c r="B2130" s="158"/>
      <c r="C2130" s="158"/>
      <c r="D2130" s="158"/>
      <c r="E2130" s="158"/>
      <c r="F2130" s="158"/>
      <c r="G2130" s="158"/>
      <c r="H2130" s="158"/>
      <c r="I2130" s="22"/>
    </row>
    <row r="2131" spans="1:9" ht="15" customHeight="1" x14ac:dyDescent="0.25">
      <c r="A2131" s="193" t="s">
        <v>21</v>
      </c>
      <c r="B2131" s="194"/>
      <c r="C2131" s="194"/>
      <c r="D2131" s="194"/>
      <c r="E2131" s="194"/>
      <c r="F2131" s="194"/>
      <c r="G2131" s="194"/>
      <c r="H2131" s="195"/>
      <c r="I2131" s="22"/>
    </row>
    <row r="2132" spans="1:9" ht="15" customHeight="1" x14ac:dyDescent="0.25">
      <c r="A2132" s="112">
        <v>5129</v>
      </c>
      <c r="B2132" s="112" t="s">
        <v>4011</v>
      </c>
      <c r="C2132" s="112" t="s">
        <v>4012</v>
      </c>
      <c r="D2132" s="112" t="s">
        <v>248</v>
      </c>
      <c r="E2132" s="112" t="s">
        <v>10</v>
      </c>
      <c r="F2132" s="112">
        <v>35000</v>
      </c>
      <c r="G2132" s="112">
        <f>+F2132*H2132</f>
        <v>6930000</v>
      </c>
      <c r="H2132" s="112">
        <v>198</v>
      </c>
      <c r="I2132" s="22"/>
    </row>
    <row r="2133" spans="1:9" ht="15" customHeight="1" x14ac:dyDescent="0.25">
      <c r="A2133" s="112">
        <v>5129</v>
      </c>
      <c r="B2133" s="112" t="s">
        <v>4013</v>
      </c>
      <c r="C2133" s="112" t="s">
        <v>4014</v>
      </c>
      <c r="D2133" s="112" t="s">
        <v>248</v>
      </c>
      <c r="E2133" s="112" t="s">
        <v>10</v>
      </c>
      <c r="F2133" s="112">
        <v>65000</v>
      </c>
      <c r="G2133" s="112">
        <f t="shared" ref="G2133:G2157" si="37">+F2133*H2133</f>
        <v>1040000</v>
      </c>
      <c r="H2133" s="112">
        <v>16</v>
      </c>
      <c r="I2133" s="22"/>
    </row>
    <row r="2134" spans="1:9" ht="15" customHeight="1" x14ac:dyDescent="0.25">
      <c r="A2134" s="112">
        <v>5129</v>
      </c>
      <c r="B2134" s="112" t="s">
        <v>4015</v>
      </c>
      <c r="C2134" s="112" t="s">
        <v>3550</v>
      </c>
      <c r="D2134" s="112" t="s">
        <v>248</v>
      </c>
      <c r="E2134" s="112" t="s">
        <v>10</v>
      </c>
      <c r="F2134" s="112">
        <v>60000</v>
      </c>
      <c r="G2134" s="112">
        <f t="shared" si="37"/>
        <v>1020000</v>
      </c>
      <c r="H2134" s="112">
        <v>17</v>
      </c>
      <c r="I2134" s="22"/>
    </row>
    <row r="2135" spans="1:9" ht="15" customHeight="1" x14ac:dyDescent="0.25">
      <c r="A2135" s="112">
        <v>5129</v>
      </c>
      <c r="B2135" s="112" t="s">
        <v>4016</v>
      </c>
      <c r="C2135" s="112" t="s">
        <v>4017</v>
      </c>
      <c r="D2135" s="112" t="s">
        <v>248</v>
      </c>
      <c r="E2135" s="112" t="s">
        <v>10</v>
      </c>
      <c r="F2135" s="112">
        <v>35000</v>
      </c>
      <c r="G2135" s="112">
        <f t="shared" si="37"/>
        <v>630000</v>
      </c>
      <c r="H2135" s="112">
        <v>18</v>
      </c>
      <c r="I2135" s="22"/>
    </row>
    <row r="2136" spans="1:9" ht="15" customHeight="1" x14ac:dyDescent="0.25">
      <c r="A2136" s="112">
        <v>5129</v>
      </c>
      <c r="B2136" s="112" t="s">
        <v>4018</v>
      </c>
      <c r="C2136" s="112" t="s">
        <v>3435</v>
      </c>
      <c r="D2136" s="112" t="s">
        <v>248</v>
      </c>
      <c r="E2136" s="112" t="s">
        <v>10</v>
      </c>
      <c r="F2136" s="112">
        <v>35000</v>
      </c>
      <c r="G2136" s="112">
        <f t="shared" si="37"/>
        <v>3150000</v>
      </c>
      <c r="H2136" s="112">
        <v>90</v>
      </c>
      <c r="I2136" s="22"/>
    </row>
    <row r="2137" spans="1:9" ht="15" customHeight="1" x14ac:dyDescent="0.25">
      <c r="A2137" s="112">
        <v>5129</v>
      </c>
      <c r="B2137" s="112" t="s">
        <v>4019</v>
      </c>
      <c r="C2137" s="112" t="s">
        <v>2323</v>
      </c>
      <c r="D2137" s="112" t="s">
        <v>248</v>
      </c>
      <c r="E2137" s="112" t="s">
        <v>10</v>
      </c>
      <c r="F2137" s="112">
        <v>75000</v>
      </c>
      <c r="G2137" s="112">
        <f t="shared" si="37"/>
        <v>1950000</v>
      </c>
      <c r="H2137" s="112">
        <v>26</v>
      </c>
      <c r="I2137" s="22"/>
    </row>
    <row r="2138" spans="1:9" ht="15" customHeight="1" x14ac:dyDescent="0.25">
      <c r="A2138" s="112">
        <v>5129</v>
      </c>
      <c r="B2138" s="112" t="s">
        <v>4020</v>
      </c>
      <c r="C2138" s="112" t="s">
        <v>2323</v>
      </c>
      <c r="D2138" s="112" t="s">
        <v>248</v>
      </c>
      <c r="E2138" s="112" t="s">
        <v>10</v>
      </c>
      <c r="F2138" s="112">
        <v>45000</v>
      </c>
      <c r="G2138" s="112">
        <f t="shared" si="37"/>
        <v>3105000</v>
      </c>
      <c r="H2138" s="112">
        <v>69</v>
      </c>
      <c r="I2138" s="22"/>
    </row>
    <row r="2139" spans="1:9" ht="15" customHeight="1" x14ac:dyDescent="0.25">
      <c r="A2139" s="112">
        <v>5129</v>
      </c>
      <c r="B2139" s="112" t="s">
        <v>4021</v>
      </c>
      <c r="C2139" s="112" t="s">
        <v>2323</v>
      </c>
      <c r="D2139" s="112" t="s">
        <v>248</v>
      </c>
      <c r="E2139" s="112" t="s">
        <v>10</v>
      </c>
      <c r="F2139" s="112">
        <v>14000</v>
      </c>
      <c r="G2139" s="112">
        <f t="shared" si="37"/>
        <v>1778000</v>
      </c>
      <c r="H2139" s="112">
        <v>127</v>
      </c>
      <c r="I2139" s="22"/>
    </row>
    <row r="2140" spans="1:9" ht="15" customHeight="1" x14ac:dyDescent="0.25">
      <c r="A2140" s="112">
        <v>5129</v>
      </c>
      <c r="B2140" s="112" t="s">
        <v>4022</v>
      </c>
      <c r="C2140" s="112" t="s">
        <v>2323</v>
      </c>
      <c r="D2140" s="112" t="s">
        <v>248</v>
      </c>
      <c r="E2140" s="112" t="s">
        <v>10</v>
      </c>
      <c r="F2140" s="112">
        <v>14000</v>
      </c>
      <c r="G2140" s="112">
        <f t="shared" si="37"/>
        <v>1568000</v>
      </c>
      <c r="H2140" s="112">
        <v>112</v>
      </c>
      <c r="I2140" s="22"/>
    </row>
    <row r="2141" spans="1:9" ht="15" customHeight="1" x14ac:dyDescent="0.25">
      <c r="A2141" s="112">
        <v>5129</v>
      </c>
      <c r="B2141" s="112" t="s">
        <v>4023</v>
      </c>
      <c r="C2141" s="112" t="s">
        <v>2323</v>
      </c>
      <c r="D2141" s="112" t="s">
        <v>248</v>
      </c>
      <c r="E2141" s="112" t="s">
        <v>10</v>
      </c>
      <c r="F2141" s="112">
        <v>14000</v>
      </c>
      <c r="G2141" s="112">
        <f t="shared" si="37"/>
        <v>2716000</v>
      </c>
      <c r="H2141" s="112">
        <v>194</v>
      </c>
      <c r="I2141" s="22"/>
    </row>
    <row r="2142" spans="1:9" ht="15" customHeight="1" x14ac:dyDescent="0.25">
      <c r="A2142" s="112">
        <v>5129</v>
      </c>
      <c r="B2142" s="112" t="s">
        <v>4024</v>
      </c>
      <c r="C2142" s="112" t="s">
        <v>2323</v>
      </c>
      <c r="D2142" s="112" t="s">
        <v>248</v>
      </c>
      <c r="E2142" s="112" t="s">
        <v>10</v>
      </c>
      <c r="F2142" s="112">
        <v>52000</v>
      </c>
      <c r="G2142" s="112">
        <f t="shared" si="37"/>
        <v>1352000</v>
      </c>
      <c r="H2142" s="112">
        <v>26</v>
      </c>
      <c r="I2142" s="22"/>
    </row>
    <row r="2143" spans="1:9" ht="15" customHeight="1" x14ac:dyDescent="0.25">
      <c r="A2143" s="112">
        <v>5129</v>
      </c>
      <c r="B2143" s="112" t="s">
        <v>4025</v>
      </c>
      <c r="C2143" s="112" t="s">
        <v>4026</v>
      </c>
      <c r="D2143" s="112" t="s">
        <v>248</v>
      </c>
      <c r="E2143" s="112" t="s">
        <v>10</v>
      </c>
      <c r="F2143" s="112">
        <v>85000</v>
      </c>
      <c r="G2143" s="112">
        <f t="shared" si="37"/>
        <v>4080000</v>
      </c>
      <c r="H2143" s="112">
        <v>48</v>
      </c>
      <c r="I2143" s="22"/>
    </row>
    <row r="2144" spans="1:9" ht="15" customHeight="1" x14ac:dyDescent="0.25">
      <c r="A2144" s="112">
        <v>5129</v>
      </c>
      <c r="B2144" s="112" t="s">
        <v>4027</v>
      </c>
      <c r="C2144" s="112" t="s">
        <v>3438</v>
      </c>
      <c r="D2144" s="112" t="s">
        <v>248</v>
      </c>
      <c r="E2144" s="112" t="s">
        <v>10</v>
      </c>
      <c r="F2144" s="112">
        <v>42000</v>
      </c>
      <c r="G2144" s="112">
        <f t="shared" si="37"/>
        <v>4326000</v>
      </c>
      <c r="H2144" s="112">
        <v>103</v>
      </c>
      <c r="I2144" s="22"/>
    </row>
    <row r="2145" spans="1:9" ht="15" customHeight="1" x14ac:dyDescent="0.25">
      <c r="A2145" s="112">
        <v>5129</v>
      </c>
      <c r="B2145" s="112" t="s">
        <v>4028</v>
      </c>
      <c r="C2145" s="112" t="s">
        <v>4029</v>
      </c>
      <c r="D2145" s="112" t="s">
        <v>248</v>
      </c>
      <c r="E2145" s="112" t="s">
        <v>10</v>
      </c>
      <c r="F2145" s="112">
        <v>18000</v>
      </c>
      <c r="G2145" s="112">
        <f t="shared" si="37"/>
        <v>6336000</v>
      </c>
      <c r="H2145" s="112">
        <v>352</v>
      </c>
      <c r="I2145" s="22"/>
    </row>
    <row r="2146" spans="1:9" ht="15" customHeight="1" x14ac:dyDescent="0.25">
      <c r="A2146" s="112">
        <v>5129</v>
      </c>
      <c r="B2146" s="112" t="s">
        <v>4030</v>
      </c>
      <c r="C2146" s="112" t="s">
        <v>4029</v>
      </c>
      <c r="D2146" s="112" t="s">
        <v>248</v>
      </c>
      <c r="E2146" s="112" t="s">
        <v>10</v>
      </c>
      <c r="F2146" s="112">
        <v>4500</v>
      </c>
      <c r="G2146" s="112">
        <f t="shared" si="37"/>
        <v>2623500</v>
      </c>
      <c r="H2146" s="112">
        <v>583</v>
      </c>
      <c r="I2146" s="22"/>
    </row>
    <row r="2147" spans="1:9" ht="15" customHeight="1" x14ac:dyDescent="0.25">
      <c r="A2147" s="112">
        <v>5129</v>
      </c>
      <c r="B2147" s="112" t="s">
        <v>4031</v>
      </c>
      <c r="C2147" s="112" t="s">
        <v>4029</v>
      </c>
      <c r="D2147" s="112" t="s">
        <v>248</v>
      </c>
      <c r="E2147" s="112" t="s">
        <v>10</v>
      </c>
      <c r="F2147" s="112">
        <v>4500</v>
      </c>
      <c r="G2147" s="112">
        <f t="shared" si="37"/>
        <v>3748500</v>
      </c>
      <c r="H2147" s="112">
        <v>833</v>
      </c>
      <c r="I2147" s="22"/>
    </row>
    <row r="2148" spans="1:9" ht="15" customHeight="1" x14ac:dyDescent="0.25">
      <c r="A2148" s="112">
        <v>5129</v>
      </c>
      <c r="B2148" s="112" t="s">
        <v>4032</v>
      </c>
      <c r="C2148" s="112" t="s">
        <v>4029</v>
      </c>
      <c r="D2148" s="112" t="s">
        <v>248</v>
      </c>
      <c r="E2148" s="112" t="s">
        <v>10</v>
      </c>
      <c r="F2148" s="112">
        <v>4500</v>
      </c>
      <c r="G2148" s="112">
        <f t="shared" si="37"/>
        <v>3060000</v>
      </c>
      <c r="H2148" s="112">
        <v>680</v>
      </c>
      <c r="I2148" s="22"/>
    </row>
    <row r="2149" spans="1:9" ht="15" customHeight="1" x14ac:dyDescent="0.25">
      <c r="A2149" s="112">
        <v>5129</v>
      </c>
      <c r="B2149" s="112" t="s">
        <v>4033</v>
      </c>
      <c r="C2149" s="112" t="s">
        <v>3431</v>
      </c>
      <c r="D2149" s="112" t="s">
        <v>248</v>
      </c>
      <c r="E2149" s="112" t="s">
        <v>10</v>
      </c>
      <c r="F2149" s="112">
        <v>37000</v>
      </c>
      <c r="G2149" s="112">
        <f t="shared" si="37"/>
        <v>2257000</v>
      </c>
      <c r="H2149" s="112">
        <v>61</v>
      </c>
      <c r="I2149" s="22"/>
    </row>
    <row r="2150" spans="1:9" ht="15" customHeight="1" x14ac:dyDescent="0.25">
      <c r="A2150" s="112">
        <v>5129</v>
      </c>
      <c r="B2150" s="112" t="s">
        <v>4034</v>
      </c>
      <c r="C2150" s="112" t="s">
        <v>3431</v>
      </c>
      <c r="D2150" s="112" t="s">
        <v>248</v>
      </c>
      <c r="E2150" s="112" t="s">
        <v>10</v>
      </c>
      <c r="F2150" s="112">
        <v>20000</v>
      </c>
      <c r="G2150" s="112">
        <f t="shared" si="37"/>
        <v>1760000</v>
      </c>
      <c r="H2150" s="112">
        <v>88</v>
      </c>
      <c r="I2150" s="22"/>
    </row>
    <row r="2151" spans="1:9" ht="15" customHeight="1" x14ac:dyDescent="0.25">
      <c r="A2151" s="112">
        <v>5129</v>
      </c>
      <c r="B2151" s="112" t="s">
        <v>4035</v>
      </c>
      <c r="C2151" s="112" t="s">
        <v>3431</v>
      </c>
      <c r="D2151" s="112" t="s">
        <v>248</v>
      </c>
      <c r="E2151" s="112" t="s">
        <v>10</v>
      </c>
      <c r="F2151" s="112">
        <v>50000</v>
      </c>
      <c r="G2151" s="112">
        <f t="shared" si="37"/>
        <v>300000</v>
      </c>
      <c r="H2151" s="112">
        <v>6</v>
      </c>
      <c r="I2151" s="22"/>
    </row>
    <row r="2152" spans="1:9" ht="15" customHeight="1" x14ac:dyDescent="0.25">
      <c r="A2152" s="112">
        <v>5129</v>
      </c>
      <c r="B2152" s="112" t="s">
        <v>4036</v>
      </c>
      <c r="C2152" s="112" t="s">
        <v>3431</v>
      </c>
      <c r="D2152" s="112" t="s">
        <v>248</v>
      </c>
      <c r="E2152" s="112" t="s">
        <v>10</v>
      </c>
      <c r="F2152" s="112">
        <v>70000</v>
      </c>
      <c r="G2152" s="112">
        <f t="shared" si="37"/>
        <v>280000</v>
      </c>
      <c r="H2152" s="112">
        <v>4</v>
      </c>
      <c r="I2152" s="22"/>
    </row>
    <row r="2153" spans="1:9" ht="15" customHeight="1" x14ac:dyDescent="0.25">
      <c r="A2153" s="112">
        <v>5129</v>
      </c>
      <c r="B2153" s="112" t="s">
        <v>4037</v>
      </c>
      <c r="C2153" s="112" t="s">
        <v>1342</v>
      </c>
      <c r="D2153" s="112" t="s">
        <v>248</v>
      </c>
      <c r="E2153" s="112" t="s">
        <v>10</v>
      </c>
      <c r="F2153" s="112">
        <v>75000</v>
      </c>
      <c r="G2153" s="112">
        <f t="shared" si="37"/>
        <v>15900000</v>
      </c>
      <c r="H2153" s="112">
        <v>212</v>
      </c>
      <c r="I2153" s="22"/>
    </row>
    <row r="2154" spans="1:9" ht="15" customHeight="1" x14ac:dyDescent="0.25">
      <c r="A2154" s="112">
        <v>5129</v>
      </c>
      <c r="B2154" s="112" t="s">
        <v>4038</v>
      </c>
      <c r="C2154" s="112" t="s">
        <v>1342</v>
      </c>
      <c r="D2154" s="112" t="s">
        <v>248</v>
      </c>
      <c r="E2154" s="112" t="s">
        <v>10</v>
      </c>
      <c r="F2154" s="112">
        <v>57000</v>
      </c>
      <c r="G2154" s="112">
        <f t="shared" si="37"/>
        <v>36993000</v>
      </c>
      <c r="H2154" s="112">
        <v>649</v>
      </c>
      <c r="I2154" s="22"/>
    </row>
    <row r="2155" spans="1:9" ht="15" customHeight="1" x14ac:dyDescent="0.25">
      <c r="A2155" s="112">
        <v>5129</v>
      </c>
      <c r="B2155" s="112" t="s">
        <v>4039</v>
      </c>
      <c r="C2155" s="112" t="s">
        <v>1344</v>
      </c>
      <c r="D2155" s="112" t="s">
        <v>248</v>
      </c>
      <c r="E2155" s="112" t="s">
        <v>10</v>
      </c>
      <c r="F2155" s="112">
        <v>55000</v>
      </c>
      <c r="G2155" s="112">
        <f t="shared" si="37"/>
        <v>17380000</v>
      </c>
      <c r="H2155" s="112">
        <v>316</v>
      </c>
      <c r="I2155" s="22"/>
    </row>
    <row r="2156" spans="1:9" ht="15" customHeight="1" x14ac:dyDescent="0.25">
      <c r="A2156" s="112">
        <v>5129</v>
      </c>
      <c r="B2156" s="112" t="s">
        <v>4040</v>
      </c>
      <c r="C2156" s="112" t="s">
        <v>1344</v>
      </c>
      <c r="D2156" s="112" t="s">
        <v>248</v>
      </c>
      <c r="E2156" s="112" t="s">
        <v>10</v>
      </c>
      <c r="F2156" s="112">
        <v>37000</v>
      </c>
      <c r="G2156" s="112">
        <f t="shared" si="37"/>
        <v>6068000</v>
      </c>
      <c r="H2156" s="112">
        <v>164</v>
      </c>
      <c r="I2156" s="22"/>
    </row>
    <row r="2157" spans="1:9" ht="15" customHeight="1" x14ac:dyDescent="0.25">
      <c r="A2157" s="112">
        <v>5129</v>
      </c>
      <c r="B2157" s="112" t="s">
        <v>4041</v>
      </c>
      <c r="C2157" s="112" t="s">
        <v>1349</v>
      </c>
      <c r="D2157" s="112" t="s">
        <v>248</v>
      </c>
      <c r="E2157" s="112" t="s">
        <v>10</v>
      </c>
      <c r="F2157" s="112">
        <v>350000</v>
      </c>
      <c r="G2157" s="112">
        <f t="shared" si="37"/>
        <v>5950000</v>
      </c>
      <c r="H2157" s="112">
        <v>17</v>
      </c>
      <c r="I2157" s="22"/>
    </row>
    <row r="2158" spans="1:9" ht="15" customHeight="1" x14ac:dyDescent="0.25">
      <c r="A2158" s="112">
        <v>5129</v>
      </c>
      <c r="B2158" s="112" t="s">
        <v>4042</v>
      </c>
      <c r="C2158" s="112" t="s">
        <v>1353</v>
      </c>
      <c r="D2158" s="112" t="s">
        <v>248</v>
      </c>
      <c r="E2158" s="112" t="s">
        <v>10</v>
      </c>
      <c r="F2158" s="112">
        <v>350000</v>
      </c>
      <c r="G2158" s="112">
        <f>+F2158*H2158</f>
        <v>1400000</v>
      </c>
      <c r="H2158" s="112">
        <v>4</v>
      </c>
      <c r="I2158" s="22"/>
    </row>
    <row r="2159" spans="1:9" ht="15" customHeight="1" x14ac:dyDescent="0.25">
      <c r="A2159" s="112">
        <v>4269</v>
      </c>
      <c r="B2159" s="112" t="s">
        <v>6079</v>
      </c>
      <c r="C2159" s="112" t="s">
        <v>3728</v>
      </c>
      <c r="D2159" s="112" t="s">
        <v>248</v>
      </c>
      <c r="E2159" s="112" t="s">
        <v>10</v>
      </c>
      <c r="F2159" s="112">
        <v>80000</v>
      </c>
      <c r="G2159" s="112">
        <f t="shared" ref="G2159:G2163" si="38">+F2159*H2159</f>
        <v>800000</v>
      </c>
      <c r="H2159" s="112">
        <v>10</v>
      </c>
      <c r="I2159" s="22"/>
    </row>
    <row r="2160" spans="1:9" ht="15" customHeight="1" x14ac:dyDescent="0.25">
      <c r="A2160" s="112">
        <v>4269</v>
      </c>
      <c r="B2160" s="112" t="s">
        <v>6080</v>
      </c>
      <c r="C2160" s="112" t="s">
        <v>2149</v>
      </c>
      <c r="D2160" s="112" t="s">
        <v>248</v>
      </c>
      <c r="E2160" s="112" t="s">
        <v>10</v>
      </c>
      <c r="F2160" s="112">
        <v>550000</v>
      </c>
      <c r="G2160" s="112">
        <f t="shared" si="38"/>
        <v>8250000</v>
      </c>
      <c r="H2160" s="112">
        <v>15</v>
      </c>
      <c r="I2160" s="22"/>
    </row>
    <row r="2161" spans="1:9" ht="15" customHeight="1" x14ac:dyDescent="0.25">
      <c r="A2161" s="112">
        <v>4269</v>
      </c>
      <c r="B2161" s="112" t="s">
        <v>6081</v>
      </c>
      <c r="C2161" s="112" t="s">
        <v>6082</v>
      </c>
      <c r="D2161" s="112" t="s">
        <v>248</v>
      </c>
      <c r="E2161" s="112" t="s">
        <v>10</v>
      </c>
      <c r="F2161" s="112">
        <v>185000</v>
      </c>
      <c r="G2161" s="112">
        <f t="shared" si="38"/>
        <v>7400000</v>
      </c>
      <c r="H2161" s="112">
        <v>40</v>
      </c>
      <c r="I2161" s="22"/>
    </row>
    <row r="2162" spans="1:9" ht="15" customHeight="1" x14ac:dyDescent="0.25">
      <c r="A2162" s="112">
        <v>4269</v>
      </c>
      <c r="B2162" s="112" t="s">
        <v>6083</v>
      </c>
      <c r="C2162" s="112" t="s">
        <v>3565</v>
      </c>
      <c r="D2162" s="112" t="s">
        <v>248</v>
      </c>
      <c r="E2162" s="112" t="s">
        <v>10</v>
      </c>
      <c r="F2162" s="112">
        <v>55000</v>
      </c>
      <c r="G2162" s="112">
        <f t="shared" si="38"/>
        <v>4400000</v>
      </c>
      <c r="H2162" s="112">
        <v>80</v>
      </c>
      <c r="I2162" s="22"/>
    </row>
    <row r="2163" spans="1:9" ht="15" customHeight="1" x14ac:dyDescent="0.25">
      <c r="A2163" s="112">
        <v>4269</v>
      </c>
      <c r="B2163" s="112" t="s">
        <v>6084</v>
      </c>
      <c r="C2163" s="112" t="s">
        <v>6085</v>
      </c>
      <c r="D2163" s="112" t="s">
        <v>248</v>
      </c>
      <c r="E2163" s="112" t="s">
        <v>10</v>
      </c>
      <c r="F2163" s="112">
        <v>240000</v>
      </c>
      <c r="G2163" s="112">
        <f t="shared" si="38"/>
        <v>7200000</v>
      </c>
      <c r="H2163" s="112">
        <v>30</v>
      </c>
      <c r="I2163" s="22"/>
    </row>
    <row r="2164" spans="1:9" x14ac:dyDescent="0.25">
      <c r="A2164" s="157" t="s">
        <v>61</v>
      </c>
      <c r="B2164" s="158"/>
      <c r="C2164" s="158"/>
      <c r="D2164" s="158"/>
      <c r="E2164" s="158"/>
      <c r="F2164" s="158"/>
      <c r="G2164" s="158"/>
      <c r="H2164" s="158"/>
      <c r="I2164" s="22"/>
    </row>
    <row r="2165" spans="1:9" x14ac:dyDescent="0.25">
      <c r="A2165" s="130" t="s">
        <v>16</v>
      </c>
      <c r="B2165" s="131"/>
      <c r="C2165" s="131"/>
      <c r="D2165" s="131"/>
      <c r="E2165" s="131"/>
      <c r="F2165" s="131"/>
      <c r="G2165" s="131"/>
      <c r="H2165" s="132"/>
      <c r="I2165" s="22"/>
    </row>
    <row r="2166" spans="1:9" ht="27" x14ac:dyDescent="0.25">
      <c r="A2166" s="12">
        <v>5113</v>
      </c>
      <c r="B2166" s="12" t="s">
        <v>336</v>
      </c>
      <c r="C2166" s="12" t="s">
        <v>20</v>
      </c>
      <c r="D2166" s="12" t="s">
        <v>15</v>
      </c>
      <c r="E2166" s="12" t="s">
        <v>14</v>
      </c>
      <c r="F2166" s="12">
        <v>0</v>
      </c>
      <c r="G2166" s="12">
        <v>0</v>
      </c>
      <c r="H2166" s="12">
        <v>1</v>
      </c>
      <c r="I2166" s="22"/>
    </row>
    <row r="2167" spans="1:9" ht="27" x14ac:dyDescent="0.25">
      <c r="A2167" s="12">
        <v>5113</v>
      </c>
      <c r="B2167" s="12" t="s">
        <v>335</v>
      </c>
      <c r="C2167" s="12" t="s">
        <v>20</v>
      </c>
      <c r="D2167" s="12" t="s">
        <v>15</v>
      </c>
      <c r="E2167" s="12" t="s">
        <v>14</v>
      </c>
      <c r="F2167" s="12">
        <v>0</v>
      </c>
      <c r="G2167" s="12">
        <v>0</v>
      </c>
      <c r="H2167" s="12">
        <v>1</v>
      </c>
      <c r="I2167" s="22"/>
    </row>
    <row r="2168" spans="1:9" ht="27" x14ac:dyDescent="0.25">
      <c r="A2168" s="12">
        <v>5113</v>
      </c>
      <c r="B2168" s="12" t="s">
        <v>6207</v>
      </c>
      <c r="C2168" s="12" t="s">
        <v>20</v>
      </c>
      <c r="D2168" s="12" t="s">
        <v>15</v>
      </c>
      <c r="E2168" s="12" t="s">
        <v>14</v>
      </c>
      <c r="F2168" s="12">
        <v>0</v>
      </c>
      <c r="G2168" s="12">
        <v>0</v>
      </c>
      <c r="H2168" s="12">
        <v>1</v>
      </c>
      <c r="I2168" s="22"/>
    </row>
    <row r="2169" spans="1:9" ht="27" x14ac:dyDescent="0.25">
      <c r="A2169" s="12">
        <v>5113</v>
      </c>
      <c r="B2169" s="12" t="s">
        <v>6208</v>
      </c>
      <c r="C2169" s="12" t="s">
        <v>20</v>
      </c>
      <c r="D2169" s="12" t="s">
        <v>381</v>
      </c>
      <c r="E2169" s="12" t="s">
        <v>14</v>
      </c>
      <c r="F2169" s="12">
        <v>0</v>
      </c>
      <c r="G2169" s="12">
        <v>0</v>
      </c>
      <c r="H2169" s="12">
        <v>1</v>
      </c>
      <c r="I2169" s="22"/>
    </row>
    <row r="2170" spans="1:9" ht="27" x14ac:dyDescent="0.25">
      <c r="A2170" s="12">
        <v>5113</v>
      </c>
      <c r="B2170" s="12" t="s">
        <v>6209</v>
      </c>
      <c r="C2170" s="12" t="s">
        <v>20</v>
      </c>
      <c r="D2170" s="12" t="s">
        <v>15</v>
      </c>
      <c r="E2170" s="12" t="s">
        <v>14</v>
      </c>
      <c r="F2170" s="12">
        <v>0</v>
      </c>
      <c r="G2170" s="12">
        <v>0</v>
      </c>
      <c r="H2170" s="12">
        <v>1</v>
      </c>
      <c r="I2170" s="22"/>
    </row>
    <row r="2171" spans="1:9" ht="27" x14ac:dyDescent="0.25">
      <c r="A2171" s="12">
        <v>5113</v>
      </c>
      <c r="B2171" s="12" t="s">
        <v>6210</v>
      </c>
      <c r="C2171" s="12" t="s">
        <v>20</v>
      </c>
      <c r="D2171" s="12" t="s">
        <v>15</v>
      </c>
      <c r="E2171" s="12" t="s">
        <v>14</v>
      </c>
      <c r="F2171" s="12">
        <v>0</v>
      </c>
      <c r="G2171" s="12">
        <v>0</v>
      </c>
      <c r="H2171" s="12">
        <v>1</v>
      </c>
      <c r="I2171" s="22"/>
    </row>
    <row r="2172" spans="1:9" x14ac:dyDescent="0.25">
      <c r="A2172" s="130" t="s">
        <v>12</v>
      </c>
      <c r="B2172" s="131"/>
      <c r="C2172" s="131"/>
      <c r="D2172" s="131"/>
      <c r="E2172" s="131"/>
      <c r="F2172" s="131"/>
      <c r="G2172" s="131"/>
      <c r="H2172" s="132"/>
      <c r="I2172" s="22"/>
    </row>
    <row r="2173" spans="1:9" ht="27" x14ac:dyDescent="0.25">
      <c r="A2173" s="12">
        <v>5113</v>
      </c>
      <c r="B2173" s="12" t="s">
        <v>6211</v>
      </c>
      <c r="C2173" s="12" t="s">
        <v>454</v>
      </c>
      <c r="D2173" s="12" t="s">
        <v>15</v>
      </c>
      <c r="E2173" s="12" t="s">
        <v>14</v>
      </c>
      <c r="F2173" s="12">
        <v>0</v>
      </c>
      <c r="G2173" s="12">
        <v>0</v>
      </c>
      <c r="H2173" s="12">
        <v>1</v>
      </c>
      <c r="I2173" s="22"/>
    </row>
    <row r="2174" spans="1:9" ht="27" x14ac:dyDescent="0.25">
      <c r="A2174" s="12">
        <v>5113</v>
      </c>
      <c r="B2174" s="12" t="s">
        <v>6212</v>
      </c>
      <c r="C2174" s="12" t="s">
        <v>454</v>
      </c>
      <c r="D2174" s="12" t="s">
        <v>1212</v>
      </c>
      <c r="E2174" s="12" t="s">
        <v>14</v>
      </c>
      <c r="F2174" s="12">
        <v>0</v>
      </c>
      <c r="G2174" s="12">
        <v>0</v>
      </c>
      <c r="H2174" s="12">
        <v>1</v>
      </c>
      <c r="I2174" s="22"/>
    </row>
    <row r="2175" spans="1:9" ht="27" x14ac:dyDescent="0.25">
      <c r="A2175" s="12">
        <v>5113</v>
      </c>
      <c r="B2175" s="12" t="s">
        <v>6213</v>
      </c>
      <c r="C2175" s="12" t="s">
        <v>454</v>
      </c>
      <c r="D2175" s="12" t="s">
        <v>15</v>
      </c>
      <c r="E2175" s="12" t="s">
        <v>14</v>
      </c>
      <c r="F2175" s="12">
        <v>0</v>
      </c>
      <c r="G2175" s="12">
        <v>0</v>
      </c>
      <c r="H2175" s="12">
        <v>1</v>
      </c>
      <c r="I2175" s="22"/>
    </row>
    <row r="2176" spans="1:9" ht="27" x14ac:dyDescent="0.25">
      <c r="A2176" s="12">
        <v>5113</v>
      </c>
      <c r="B2176" s="12" t="s">
        <v>6214</v>
      </c>
      <c r="C2176" s="12" t="s">
        <v>454</v>
      </c>
      <c r="D2176" s="12" t="s">
        <v>15</v>
      </c>
      <c r="E2176" s="12" t="s">
        <v>14</v>
      </c>
      <c r="F2176" s="12">
        <v>0</v>
      </c>
      <c r="G2176" s="12">
        <v>0</v>
      </c>
      <c r="H2176" s="12">
        <v>1</v>
      </c>
      <c r="I2176" s="22"/>
    </row>
    <row r="2177" spans="1:9" ht="15" customHeight="1" x14ac:dyDescent="0.25">
      <c r="A2177" s="157" t="s">
        <v>158</v>
      </c>
      <c r="B2177" s="158"/>
      <c r="C2177" s="158"/>
      <c r="D2177" s="158"/>
      <c r="E2177" s="158"/>
      <c r="F2177" s="158"/>
      <c r="G2177" s="158"/>
      <c r="H2177" s="158"/>
      <c r="I2177" s="22"/>
    </row>
    <row r="2178" spans="1:9" x14ac:dyDescent="0.25">
      <c r="A2178" s="130" t="s">
        <v>16</v>
      </c>
      <c r="B2178" s="131"/>
      <c r="C2178" s="131"/>
      <c r="D2178" s="131"/>
      <c r="E2178" s="131"/>
      <c r="F2178" s="131"/>
      <c r="G2178" s="131"/>
      <c r="H2178" s="132"/>
      <c r="I2178" s="22"/>
    </row>
    <row r="2179" spans="1:9" x14ac:dyDescent="0.25">
      <c r="A2179" s="12"/>
      <c r="B2179" s="12"/>
      <c r="C2179" s="12"/>
      <c r="D2179" s="12"/>
      <c r="E2179" s="12"/>
      <c r="F2179" s="12"/>
      <c r="G2179" s="12"/>
      <c r="H2179" s="12"/>
      <c r="I2179" s="22"/>
    </row>
    <row r="2180" spans="1:9" x14ac:dyDescent="0.25">
      <c r="A2180" s="133" t="s">
        <v>354</v>
      </c>
      <c r="B2180" s="134"/>
      <c r="C2180" s="134"/>
      <c r="D2180" s="134"/>
      <c r="E2180" s="134"/>
      <c r="F2180" s="134"/>
      <c r="G2180" s="134"/>
      <c r="H2180" s="135"/>
      <c r="I2180" s="22"/>
    </row>
    <row r="2181" spans="1:9" x14ac:dyDescent="0.25">
      <c r="A2181" s="190" t="s">
        <v>16</v>
      </c>
      <c r="B2181" s="191"/>
      <c r="C2181" s="191"/>
      <c r="D2181" s="191"/>
      <c r="E2181" s="191"/>
      <c r="F2181" s="191"/>
      <c r="G2181" s="191"/>
      <c r="H2181" s="192"/>
      <c r="I2181" s="22"/>
    </row>
    <row r="2182" spans="1:9" x14ac:dyDescent="0.25">
      <c r="A2182" s="20"/>
      <c r="B2182" s="20"/>
      <c r="C2182" s="20"/>
      <c r="D2182" s="20"/>
      <c r="E2182" s="20"/>
      <c r="F2182" s="20"/>
      <c r="G2182" s="20"/>
      <c r="H2182" s="20"/>
      <c r="I2182" s="22"/>
    </row>
    <row r="2183" spans="1:9" x14ac:dyDescent="0.25">
      <c r="A2183" s="130" t="s">
        <v>12</v>
      </c>
      <c r="B2183" s="131"/>
      <c r="C2183" s="131"/>
      <c r="D2183" s="131"/>
      <c r="E2183" s="131"/>
      <c r="F2183" s="131"/>
      <c r="G2183" s="131"/>
      <c r="H2183" s="131"/>
      <c r="I2183" s="22"/>
    </row>
    <row r="2184" spans="1:9" x14ac:dyDescent="0.25">
      <c r="A2184" s="32">
        <v>4241</v>
      </c>
      <c r="B2184" s="32" t="s">
        <v>2446</v>
      </c>
      <c r="C2184" s="32" t="s">
        <v>179</v>
      </c>
      <c r="D2184" s="32" t="s">
        <v>13</v>
      </c>
      <c r="E2184" s="32" t="s">
        <v>14</v>
      </c>
      <c r="F2184" s="32">
        <v>22500000</v>
      </c>
      <c r="G2184" s="32">
        <v>22500000</v>
      </c>
      <c r="H2184" s="32">
        <v>1</v>
      </c>
      <c r="I2184" s="22"/>
    </row>
    <row r="2185" spans="1:9" x14ac:dyDescent="0.25">
      <c r="A2185" s="32">
        <v>4241</v>
      </c>
      <c r="B2185" s="32" t="s">
        <v>2447</v>
      </c>
      <c r="C2185" s="32" t="s">
        <v>179</v>
      </c>
      <c r="D2185" s="32" t="s">
        <v>13</v>
      </c>
      <c r="E2185" s="32" t="s">
        <v>14</v>
      </c>
      <c r="F2185" s="32">
        <v>4200000</v>
      </c>
      <c r="G2185" s="32">
        <v>4200000</v>
      </c>
      <c r="H2185" s="32">
        <v>1</v>
      </c>
      <c r="I2185" s="22"/>
    </row>
    <row r="2186" spans="1:9" x14ac:dyDescent="0.25">
      <c r="A2186" s="32">
        <v>4241</v>
      </c>
      <c r="B2186" s="32" t="s">
        <v>2448</v>
      </c>
      <c r="C2186" s="32" t="s">
        <v>179</v>
      </c>
      <c r="D2186" s="32" t="s">
        <v>13</v>
      </c>
      <c r="E2186" s="32" t="s">
        <v>14</v>
      </c>
      <c r="F2186" s="32">
        <v>10800000</v>
      </c>
      <c r="G2186" s="32">
        <v>10800000</v>
      </c>
      <c r="H2186" s="32">
        <v>1</v>
      </c>
      <c r="I2186" s="22"/>
    </row>
    <row r="2187" spans="1:9" x14ac:dyDescent="0.25">
      <c r="A2187" s="32">
        <v>4241</v>
      </c>
      <c r="B2187" s="32" t="s">
        <v>2449</v>
      </c>
      <c r="C2187" s="32" t="s">
        <v>179</v>
      </c>
      <c r="D2187" s="32" t="s">
        <v>13</v>
      </c>
      <c r="E2187" s="32" t="s">
        <v>14</v>
      </c>
      <c r="F2187" s="32">
        <v>52500000</v>
      </c>
      <c r="G2187" s="32">
        <v>52500000</v>
      </c>
      <c r="H2187" s="32">
        <v>1</v>
      </c>
      <c r="I2187" s="22"/>
    </row>
    <row r="2188" spans="1:9" x14ac:dyDescent="0.25">
      <c r="A2188" s="32">
        <v>4241</v>
      </c>
      <c r="B2188" s="32" t="s">
        <v>2450</v>
      </c>
      <c r="C2188" s="32" t="s">
        <v>179</v>
      </c>
      <c r="D2188" s="32" t="s">
        <v>13</v>
      </c>
      <c r="E2188" s="32" t="s">
        <v>14</v>
      </c>
      <c r="F2188" s="32">
        <v>3500000</v>
      </c>
      <c r="G2188" s="32">
        <v>3500000</v>
      </c>
      <c r="H2188" s="32">
        <v>1</v>
      </c>
      <c r="I2188" s="22"/>
    </row>
    <row r="2189" spans="1:9" x14ac:dyDescent="0.25">
      <c r="A2189" s="32">
        <v>4241</v>
      </c>
      <c r="B2189" s="32" t="s">
        <v>2451</v>
      </c>
      <c r="C2189" s="32" t="s">
        <v>179</v>
      </c>
      <c r="D2189" s="32" t="s">
        <v>13</v>
      </c>
      <c r="E2189" s="32" t="s">
        <v>14</v>
      </c>
      <c r="F2189" s="32">
        <v>600000</v>
      </c>
      <c r="G2189" s="32">
        <v>600000</v>
      </c>
      <c r="H2189" s="32">
        <v>1</v>
      </c>
      <c r="I2189" s="22"/>
    </row>
    <row r="2190" spans="1:9" x14ac:dyDescent="0.25">
      <c r="A2190" s="32">
        <v>4241</v>
      </c>
      <c r="B2190" s="32" t="s">
        <v>2452</v>
      </c>
      <c r="C2190" s="32" t="s">
        <v>179</v>
      </c>
      <c r="D2190" s="32" t="s">
        <v>13</v>
      </c>
      <c r="E2190" s="32" t="s">
        <v>14</v>
      </c>
      <c r="F2190" s="32">
        <v>4200000</v>
      </c>
      <c r="G2190" s="32">
        <v>4200000</v>
      </c>
      <c r="H2190" s="32">
        <v>1</v>
      </c>
      <c r="I2190" s="22"/>
    </row>
    <row r="2191" spans="1:9" x14ac:dyDescent="0.25">
      <c r="A2191" s="32">
        <v>4241</v>
      </c>
      <c r="B2191" s="32" t="s">
        <v>2453</v>
      </c>
      <c r="C2191" s="32" t="s">
        <v>179</v>
      </c>
      <c r="D2191" s="32" t="s">
        <v>13</v>
      </c>
      <c r="E2191" s="32" t="s">
        <v>14</v>
      </c>
      <c r="F2191" s="32">
        <v>1040000</v>
      </c>
      <c r="G2191" s="32">
        <v>1040000</v>
      </c>
      <c r="H2191" s="32">
        <v>1</v>
      </c>
      <c r="I2191" s="22"/>
    </row>
    <row r="2192" spans="1:9" x14ac:dyDescent="0.25">
      <c r="A2192" s="133" t="s">
        <v>246</v>
      </c>
      <c r="B2192" s="134"/>
      <c r="C2192" s="134"/>
      <c r="D2192" s="134"/>
      <c r="E2192" s="134"/>
      <c r="F2192" s="134"/>
      <c r="G2192" s="134"/>
      <c r="H2192" s="134"/>
      <c r="I2192" s="22"/>
    </row>
    <row r="2193" spans="1:9" x14ac:dyDescent="0.25">
      <c r="A2193" s="130" t="s">
        <v>8</v>
      </c>
      <c r="B2193" s="131"/>
      <c r="C2193" s="131"/>
      <c r="D2193" s="131"/>
      <c r="E2193" s="131"/>
      <c r="F2193" s="131"/>
      <c r="G2193" s="131"/>
      <c r="H2193" s="131"/>
      <c r="I2193" s="22"/>
    </row>
    <row r="2194" spans="1:9" ht="27" x14ac:dyDescent="0.25">
      <c r="A2194" s="32">
        <v>5129</v>
      </c>
      <c r="B2194" s="32" t="s">
        <v>4427</v>
      </c>
      <c r="C2194" s="32" t="s">
        <v>343</v>
      </c>
      <c r="D2194" s="32" t="s">
        <v>248</v>
      </c>
      <c r="E2194" s="32" t="s">
        <v>10</v>
      </c>
      <c r="F2194" s="32">
        <v>85000000</v>
      </c>
      <c r="G2194" s="32">
        <v>85000000</v>
      </c>
      <c r="H2194" s="32">
        <v>1</v>
      </c>
      <c r="I2194" s="22"/>
    </row>
    <row r="2195" spans="1:9" ht="27" x14ac:dyDescent="0.25">
      <c r="A2195" s="32">
        <v>5129</v>
      </c>
      <c r="B2195" s="32" t="s">
        <v>4428</v>
      </c>
      <c r="C2195" s="32" t="s">
        <v>343</v>
      </c>
      <c r="D2195" s="32" t="s">
        <v>248</v>
      </c>
      <c r="E2195" s="32" t="s">
        <v>10</v>
      </c>
      <c r="F2195" s="32">
        <v>45500000</v>
      </c>
      <c r="G2195" s="32">
        <v>45500000</v>
      </c>
      <c r="H2195" s="32">
        <v>1</v>
      </c>
      <c r="I2195" s="22"/>
    </row>
    <row r="2196" spans="1:9" x14ac:dyDescent="0.25">
      <c r="A2196" s="32">
        <v>5129</v>
      </c>
      <c r="B2196" s="32" t="s">
        <v>339</v>
      </c>
      <c r="C2196" s="32" t="s">
        <v>340</v>
      </c>
      <c r="D2196" s="32" t="s">
        <v>248</v>
      </c>
      <c r="E2196" s="32" t="s">
        <v>10</v>
      </c>
      <c r="F2196" s="32">
        <v>0</v>
      </c>
      <c r="G2196" s="32">
        <v>0</v>
      </c>
      <c r="H2196" s="32">
        <v>1</v>
      </c>
      <c r="I2196" s="22"/>
    </row>
    <row r="2197" spans="1:9" ht="27" x14ac:dyDescent="0.25">
      <c r="A2197" s="32">
        <v>5129</v>
      </c>
      <c r="B2197" s="32" t="s">
        <v>341</v>
      </c>
      <c r="C2197" s="32" t="s">
        <v>19</v>
      </c>
      <c r="D2197" s="32" t="s">
        <v>248</v>
      </c>
      <c r="E2197" s="32" t="s">
        <v>10</v>
      </c>
      <c r="F2197" s="32">
        <v>0</v>
      </c>
      <c r="G2197" s="32">
        <v>0</v>
      </c>
      <c r="H2197" s="32">
        <v>1</v>
      </c>
      <c r="I2197" s="22"/>
    </row>
    <row r="2198" spans="1:9" ht="27" x14ac:dyDescent="0.25">
      <c r="A2198" s="32">
        <v>5129</v>
      </c>
      <c r="B2198" s="32" t="s">
        <v>342</v>
      </c>
      <c r="C2198" s="32" t="s">
        <v>343</v>
      </c>
      <c r="D2198" s="32" t="s">
        <v>248</v>
      </c>
      <c r="E2198" s="32" t="s">
        <v>10</v>
      </c>
      <c r="F2198" s="32">
        <v>0</v>
      </c>
      <c r="G2198" s="32">
        <v>0</v>
      </c>
      <c r="H2198" s="32">
        <v>1</v>
      </c>
      <c r="I2198" s="22"/>
    </row>
    <row r="2199" spans="1:9" ht="27" x14ac:dyDescent="0.25">
      <c r="A2199" s="32">
        <v>5129</v>
      </c>
      <c r="B2199" s="32" t="s">
        <v>344</v>
      </c>
      <c r="C2199" s="32" t="s">
        <v>345</v>
      </c>
      <c r="D2199" s="32" t="s">
        <v>248</v>
      </c>
      <c r="E2199" s="32" t="s">
        <v>10</v>
      </c>
      <c r="F2199" s="32">
        <v>0</v>
      </c>
      <c r="G2199" s="32">
        <v>0</v>
      </c>
      <c r="H2199" s="32">
        <v>1</v>
      </c>
      <c r="I2199" s="22"/>
    </row>
    <row r="2200" spans="1:9" ht="40.5" x14ac:dyDescent="0.25">
      <c r="A2200" s="32">
        <v>5129</v>
      </c>
      <c r="B2200" s="32" t="s">
        <v>346</v>
      </c>
      <c r="C2200" s="32" t="s">
        <v>347</v>
      </c>
      <c r="D2200" s="32" t="s">
        <v>248</v>
      </c>
      <c r="E2200" s="32" t="s">
        <v>10</v>
      </c>
      <c r="F2200" s="32">
        <v>0</v>
      </c>
      <c r="G2200" s="32">
        <v>0</v>
      </c>
      <c r="H2200" s="32">
        <v>1</v>
      </c>
      <c r="I2200" s="22"/>
    </row>
    <row r="2201" spans="1:9" ht="27" x14ac:dyDescent="0.25">
      <c r="A2201" s="32">
        <v>5129</v>
      </c>
      <c r="B2201" s="32" t="s">
        <v>348</v>
      </c>
      <c r="C2201" s="32" t="s">
        <v>349</v>
      </c>
      <c r="D2201" s="32" t="s">
        <v>248</v>
      </c>
      <c r="E2201" s="32" t="s">
        <v>10</v>
      </c>
      <c r="F2201" s="32">
        <v>0</v>
      </c>
      <c r="G2201" s="32">
        <v>0</v>
      </c>
      <c r="H2201" s="32">
        <v>1</v>
      </c>
      <c r="I2201" s="22"/>
    </row>
    <row r="2202" spans="1:9" x14ac:dyDescent="0.25">
      <c r="A2202" s="32">
        <v>5129</v>
      </c>
      <c r="B2202" s="32" t="s">
        <v>350</v>
      </c>
      <c r="C2202" s="32" t="s">
        <v>351</v>
      </c>
      <c r="D2202" s="32" t="s">
        <v>248</v>
      </c>
      <c r="E2202" s="32" t="s">
        <v>10</v>
      </c>
      <c r="F2202" s="32">
        <v>0</v>
      </c>
      <c r="G2202" s="32">
        <v>0</v>
      </c>
      <c r="H2202" s="32">
        <v>1</v>
      </c>
      <c r="I2202" s="22"/>
    </row>
    <row r="2203" spans="1:9" ht="27" x14ac:dyDescent="0.25">
      <c r="A2203" s="32">
        <v>5129</v>
      </c>
      <c r="B2203" s="32" t="s">
        <v>352</v>
      </c>
      <c r="C2203" s="32" t="s">
        <v>353</v>
      </c>
      <c r="D2203" s="32" t="s">
        <v>248</v>
      </c>
      <c r="E2203" s="32" t="s">
        <v>10</v>
      </c>
      <c r="F2203" s="32">
        <v>0</v>
      </c>
      <c r="G2203" s="32">
        <v>0</v>
      </c>
      <c r="H2203" s="32">
        <v>1</v>
      </c>
      <c r="I2203" s="22"/>
    </row>
    <row r="2204" spans="1:9" ht="27" x14ac:dyDescent="0.25">
      <c r="A2204" s="32">
        <v>5129</v>
      </c>
      <c r="B2204" s="32" t="s">
        <v>6240</v>
      </c>
      <c r="C2204" s="32" t="s">
        <v>345</v>
      </c>
      <c r="D2204" s="32" t="s">
        <v>248</v>
      </c>
      <c r="E2204" s="32" t="s">
        <v>10</v>
      </c>
      <c r="F2204" s="32">
        <v>15500000</v>
      </c>
      <c r="G2204" s="32">
        <f>H2204*F2204</f>
        <v>46500000</v>
      </c>
      <c r="H2204" s="32">
        <v>3</v>
      </c>
      <c r="I2204" s="22"/>
    </row>
    <row r="2205" spans="1:9" ht="27" x14ac:dyDescent="0.25">
      <c r="A2205" s="32">
        <v>5129</v>
      </c>
      <c r="B2205" s="32" t="s">
        <v>6241</v>
      </c>
      <c r="C2205" s="32" t="s">
        <v>345</v>
      </c>
      <c r="D2205" s="32" t="s">
        <v>248</v>
      </c>
      <c r="E2205" s="32" t="s">
        <v>10</v>
      </c>
      <c r="F2205" s="32">
        <v>9500000</v>
      </c>
      <c r="G2205" s="32">
        <f>H2205*F2205</f>
        <v>19000000</v>
      </c>
      <c r="H2205" s="32">
        <v>2</v>
      </c>
      <c r="I2205" s="22"/>
    </row>
    <row r="2206" spans="1:9" ht="27" x14ac:dyDescent="0.25">
      <c r="A2206" s="32">
        <v>5129</v>
      </c>
      <c r="B2206" s="32" t="s">
        <v>7149</v>
      </c>
      <c r="C2206" s="32" t="s">
        <v>343</v>
      </c>
      <c r="D2206" s="32" t="s">
        <v>248</v>
      </c>
      <c r="E2206" s="32" t="s">
        <v>10</v>
      </c>
      <c r="F2206" s="32">
        <v>65000000</v>
      </c>
      <c r="G2206" s="32">
        <v>65000000</v>
      </c>
      <c r="H2206" s="32">
        <v>1</v>
      </c>
      <c r="I2206" s="22"/>
    </row>
    <row r="2207" spans="1:9" ht="27" x14ac:dyDescent="0.25">
      <c r="A2207" s="32">
        <v>5129</v>
      </c>
      <c r="B2207" s="32" t="s">
        <v>7167</v>
      </c>
      <c r="C2207" s="32" t="s">
        <v>349</v>
      </c>
      <c r="D2207" s="32" t="s">
        <v>248</v>
      </c>
      <c r="E2207" s="32" t="s">
        <v>10</v>
      </c>
      <c r="F2207" s="32">
        <v>20000000</v>
      </c>
      <c r="G2207" s="32">
        <v>20000000</v>
      </c>
      <c r="H2207" s="32">
        <v>1</v>
      </c>
      <c r="I2207" s="22"/>
    </row>
    <row r="2208" spans="1:9" ht="27" x14ac:dyDescent="0.25">
      <c r="A2208" s="32">
        <v>5129</v>
      </c>
      <c r="B2208" s="32" t="s">
        <v>7168</v>
      </c>
      <c r="C2208" s="32" t="s">
        <v>349</v>
      </c>
      <c r="D2208" s="32" t="s">
        <v>248</v>
      </c>
      <c r="E2208" s="32" t="s">
        <v>10</v>
      </c>
      <c r="F2208" s="32">
        <v>9036000</v>
      </c>
      <c r="G2208" s="32">
        <v>9036000</v>
      </c>
      <c r="H2208" s="32">
        <v>1</v>
      </c>
      <c r="I2208" s="22"/>
    </row>
    <row r="2209" spans="1:9" ht="15" customHeight="1" x14ac:dyDescent="0.25">
      <c r="A2209" s="154" t="s">
        <v>12</v>
      </c>
      <c r="B2209" s="155"/>
      <c r="C2209" s="155"/>
      <c r="D2209" s="155"/>
      <c r="E2209" s="155"/>
      <c r="F2209" s="155"/>
      <c r="G2209" s="155"/>
      <c r="H2209" s="156"/>
      <c r="I2209" s="22"/>
    </row>
    <row r="2210" spans="1:9" x14ac:dyDescent="0.25">
      <c r="A2210" s="32"/>
      <c r="B2210" s="32"/>
      <c r="C2210" s="32"/>
      <c r="D2210" s="32"/>
      <c r="E2210" s="32"/>
      <c r="F2210" s="32"/>
      <c r="G2210" s="32"/>
      <c r="H2210" s="32"/>
      <c r="I2210" s="22"/>
    </row>
    <row r="2211" spans="1:9" ht="15" customHeight="1" x14ac:dyDescent="0.25">
      <c r="A2211" s="133" t="s">
        <v>62</v>
      </c>
      <c r="B2211" s="134"/>
      <c r="C2211" s="134"/>
      <c r="D2211" s="134"/>
      <c r="E2211" s="134"/>
      <c r="F2211" s="134"/>
      <c r="G2211" s="134"/>
      <c r="H2211" s="134"/>
      <c r="I2211" s="22"/>
    </row>
    <row r="2212" spans="1:9" x14ac:dyDescent="0.25">
      <c r="A2212" s="130" t="s">
        <v>12</v>
      </c>
      <c r="B2212" s="131"/>
      <c r="C2212" s="131"/>
      <c r="D2212" s="131"/>
      <c r="E2212" s="131"/>
      <c r="F2212" s="131"/>
      <c r="G2212" s="131"/>
      <c r="H2212" s="131"/>
      <c r="I2212" s="22"/>
    </row>
    <row r="2213" spans="1:9" ht="27" x14ac:dyDescent="0.25">
      <c r="A2213" s="32">
        <v>5113</v>
      </c>
      <c r="B2213" s="32" t="s">
        <v>4301</v>
      </c>
      <c r="C2213" s="32" t="s">
        <v>1093</v>
      </c>
      <c r="D2213" s="32" t="s">
        <v>13</v>
      </c>
      <c r="E2213" s="32" t="s">
        <v>14</v>
      </c>
      <c r="F2213" s="32">
        <v>302000</v>
      </c>
      <c r="G2213" s="32">
        <v>302000</v>
      </c>
      <c r="H2213" s="32">
        <v>1</v>
      </c>
      <c r="I2213" s="22"/>
    </row>
    <row r="2214" spans="1:9" ht="27" x14ac:dyDescent="0.25">
      <c r="A2214" s="32">
        <v>5113</v>
      </c>
      <c r="B2214" s="32" t="s">
        <v>4302</v>
      </c>
      <c r="C2214" s="32" t="s">
        <v>454</v>
      </c>
      <c r="D2214" s="32" t="s">
        <v>1212</v>
      </c>
      <c r="E2214" s="32" t="s">
        <v>14</v>
      </c>
      <c r="F2214" s="32">
        <v>140000</v>
      </c>
      <c r="G2214" s="32">
        <v>140000</v>
      </c>
      <c r="H2214" s="32">
        <v>1</v>
      </c>
      <c r="I2214" s="22"/>
    </row>
    <row r="2215" spans="1:9" ht="27" x14ac:dyDescent="0.25">
      <c r="A2215" s="32">
        <v>5113</v>
      </c>
      <c r="B2215" s="32" t="s">
        <v>3064</v>
      </c>
      <c r="C2215" s="32" t="s">
        <v>3065</v>
      </c>
      <c r="D2215" s="32" t="s">
        <v>13</v>
      </c>
      <c r="E2215" s="32" t="s">
        <v>14</v>
      </c>
      <c r="F2215" s="32">
        <v>1172000</v>
      </c>
      <c r="G2215" s="32">
        <v>1172000</v>
      </c>
      <c r="H2215" s="32">
        <v>1</v>
      </c>
      <c r="I2215" s="22"/>
    </row>
    <row r="2216" spans="1:9" ht="27" x14ac:dyDescent="0.25">
      <c r="A2216" s="32">
        <v>4251</v>
      </c>
      <c r="B2216" s="32" t="s">
        <v>4064</v>
      </c>
      <c r="C2216" s="32" t="s">
        <v>454</v>
      </c>
      <c r="D2216" s="32" t="s">
        <v>1212</v>
      </c>
      <c r="E2216" s="32" t="s">
        <v>14</v>
      </c>
      <c r="F2216" s="32">
        <v>0</v>
      </c>
      <c r="G2216" s="32">
        <v>0</v>
      </c>
      <c r="H2216" s="32">
        <v>1</v>
      </c>
      <c r="I2216" s="22"/>
    </row>
    <row r="2217" spans="1:9" ht="27" x14ac:dyDescent="0.25">
      <c r="A2217" s="32">
        <v>5113</v>
      </c>
      <c r="B2217" s="32" t="s">
        <v>3175</v>
      </c>
      <c r="C2217" s="32" t="s">
        <v>454</v>
      </c>
      <c r="D2217" s="32" t="s">
        <v>15</v>
      </c>
      <c r="E2217" s="32" t="s">
        <v>14</v>
      </c>
      <c r="F2217" s="32">
        <v>580000</v>
      </c>
      <c r="G2217" s="32">
        <v>580000</v>
      </c>
      <c r="H2217" s="32">
        <v>1</v>
      </c>
      <c r="I2217" s="22"/>
    </row>
    <row r="2218" spans="1:9" x14ac:dyDescent="0.25">
      <c r="A2218" s="130" t="s">
        <v>8</v>
      </c>
      <c r="B2218" s="131"/>
      <c r="C2218" s="131"/>
      <c r="D2218" s="131"/>
      <c r="E2218" s="131"/>
      <c r="F2218" s="131"/>
      <c r="G2218" s="131"/>
      <c r="H2218" s="131"/>
      <c r="I2218" s="22"/>
    </row>
    <row r="2219" spans="1:9" x14ac:dyDescent="0.25">
      <c r="A2219" s="32">
        <v>5129</v>
      </c>
      <c r="B2219" s="32" t="s">
        <v>3883</v>
      </c>
      <c r="C2219" s="32" t="s">
        <v>514</v>
      </c>
      <c r="D2219" s="32" t="s">
        <v>15</v>
      </c>
      <c r="E2219" s="32" t="s">
        <v>14</v>
      </c>
      <c r="F2219" s="32">
        <v>8700000</v>
      </c>
      <c r="G2219" s="32">
        <v>8700000</v>
      </c>
      <c r="H2219" s="32">
        <v>1</v>
      </c>
      <c r="I2219" s="22"/>
    </row>
    <row r="2220" spans="1:9" x14ac:dyDescent="0.25">
      <c r="A2220" s="32">
        <v>5129</v>
      </c>
      <c r="B2220" s="32" t="s">
        <v>5186</v>
      </c>
      <c r="C2220" s="32" t="s">
        <v>514</v>
      </c>
      <c r="D2220" s="32" t="s">
        <v>15</v>
      </c>
      <c r="E2220" s="32" t="s">
        <v>10</v>
      </c>
      <c r="F2220" s="32">
        <v>0</v>
      </c>
      <c r="G2220" s="32">
        <v>0</v>
      </c>
      <c r="H2220" s="32">
        <v>2</v>
      </c>
      <c r="I2220" s="22"/>
    </row>
    <row r="2221" spans="1:9" x14ac:dyDescent="0.25">
      <c r="A2221" s="130" t="s">
        <v>16</v>
      </c>
      <c r="B2221" s="131"/>
      <c r="C2221" s="131"/>
      <c r="D2221" s="131"/>
      <c r="E2221" s="131"/>
      <c r="F2221" s="131"/>
      <c r="G2221" s="131"/>
      <c r="H2221" s="131"/>
      <c r="I2221" s="22"/>
    </row>
    <row r="2222" spans="1:9" ht="40.5" x14ac:dyDescent="0.25">
      <c r="A2222" s="32">
        <v>4251</v>
      </c>
      <c r="B2222" s="32" t="s">
        <v>4065</v>
      </c>
      <c r="C2222" s="32" t="s">
        <v>422</v>
      </c>
      <c r="D2222" s="32" t="s">
        <v>381</v>
      </c>
      <c r="E2222" s="32" t="s">
        <v>14</v>
      </c>
      <c r="F2222" s="32">
        <v>0</v>
      </c>
      <c r="G2222" s="32">
        <v>0</v>
      </c>
      <c r="H2222" s="32">
        <v>1</v>
      </c>
      <c r="I2222" s="22"/>
    </row>
    <row r="2223" spans="1:9" ht="27" x14ac:dyDescent="0.25">
      <c r="A2223" s="32">
        <v>5113</v>
      </c>
      <c r="B2223" s="32" t="s">
        <v>3176</v>
      </c>
      <c r="C2223" s="32" t="s">
        <v>20</v>
      </c>
      <c r="D2223" s="32" t="s">
        <v>15</v>
      </c>
      <c r="E2223" s="32" t="s">
        <v>14</v>
      </c>
      <c r="F2223" s="32">
        <v>16750366</v>
      </c>
      <c r="G2223" s="32">
        <v>16750366</v>
      </c>
      <c r="H2223" s="32">
        <v>1</v>
      </c>
      <c r="I2223" s="22"/>
    </row>
    <row r="2224" spans="1:9" ht="27" x14ac:dyDescent="0.25">
      <c r="A2224" s="32">
        <v>5113</v>
      </c>
      <c r="B2224" s="32" t="s">
        <v>3008</v>
      </c>
      <c r="C2224" s="32" t="s">
        <v>20</v>
      </c>
      <c r="D2224" s="32" t="s">
        <v>15</v>
      </c>
      <c r="E2224" s="32" t="s">
        <v>14</v>
      </c>
      <c r="F2224" s="32">
        <v>19895908</v>
      </c>
      <c r="G2224" s="32">
        <v>19895908</v>
      </c>
      <c r="H2224" s="32">
        <v>1</v>
      </c>
      <c r="I2224" s="22"/>
    </row>
    <row r="2225" spans="1:9" x14ac:dyDescent="0.25">
      <c r="A2225" s="136" t="s">
        <v>260</v>
      </c>
      <c r="B2225" s="137"/>
      <c r="C2225" s="137"/>
      <c r="D2225" s="137"/>
      <c r="E2225" s="137"/>
      <c r="F2225" s="137"/>
      <c r="G2225" s="137"/>
      <c r="H2225" s="137"/>
      <c r="I2225" s="22"/>
    </row>
    <row r="2226" spans="1:9" x14ac:dyDescent="0.25">
      <c r="A2226" s="130" t="s">
        <v>12</v>
      </c>
      <c r="B2226" s="131"/>
      <c r="C2226" s="131"/>
      <c r="D2226" s="131"/>
      <c r="E2226" s="131"/>
      <c r="F2226" s="131"/>
      <c r="G2226" s="131"/>
      <c r="H2226" s="131"/>
      <c r="I2226" s="22"/>
    </row>
    <row r="2227" spans="1:9" x14ac:dyDescent="0.25">
      <c r="A2227" s="32">
        <v>5132</v>
      </c>
      <c r="B2227" s="32" t="s">
        <v>6426</v>
      </c>
      <c r="C2227" s="32" t="s">
        <v>6427</v>
      </c>
      <c r="D2227" s="32" t="s">
        <v>13</v>
      </c>
      <c r="E2227" s="32" t="s">
        <v>10</v>
      </c>
      <c r="F2227" s="32">
        <v>50000000</v>
      </c>
      <c r="G2227" s="32">
        <v>50000000</v>
      </c>
      <c r="H2227" s="32">
        <v>1</v>
      </c>
      <c r="I2227" s="22"/>
    </row>
    <row r="2228" spans="1:9" x14ac:dyDescent="0.25">
      <c r="A2228" s="136" t="s">
        <v>6869</v>
      </c>
      <c r="B2228" s="137"/>
      <c r="C2228" s="137"/>
      <c r="D2228" s="137"/>
      <c r="E2228" s="137"/>
      <c r="F2228" s="137"/>
      <c r="G2228" s="137"/>
      <c r="H2228" s="137"/>
      <c r="I2228" s="22"/>
    </row>
    <row r="2229" spans="1:9" x14ac:dyDescent="0.25">
      <c r="A2229" s="130" t="s">
        <v>16</v>
      </c>
      <c r="B2229" s="131"/>
      <c r="C2229" s="131"/>
      <c r="D2229" s="131"/>
      <c r="E2229" s="131"/>
      <c r="F2229" s="131"/>
      <c r="G2229" s="131"/>
      <c r="H2229" s="131"/>
      <c r="I2229" s="22"/>
    </row>
    <row r="2230" spans="1:9" ht="18" x14ac:dyDescent="0.25">
      <c r="A2230" s="32">
        <v>4239</v>
      </c>
      <c r="B2230" s="32" t="s">
        <v>6870</v>
      </c>
      <c r="C2230" s="32" t="s">
        <v>2134</v>
      </c>
      <c r="D2230" s="122" t="s">
        <v>6871</v>
      </c>
      <c r="E2230" s="32" t="s">
        <v>14</v>
      </c>
      <c r="F2230" s="32">
        <v>0</v>
      </c>
      <c r="G2230" s="32">
        <v>0</v>
      </c>
      <c r="H2230" s="32">
        <v>1</v>
      </c>
      <c r="I2230" s="22"/>
    </row>
    <row r="2231" spans="1:9" x14ac:dyDescent="0.25">
      <c r="A2231" s="150" t="s">
        <v>5457</v>
      </c>
      <c r="B2231" s="151"/>
      <c r="C2231" s="151"/>
      <c r="D2231" s="151"/>
      <c r="E2231" s="151"/>
      <c r="F2231" s="151"/>
      <c r="G2231" s="151"/>
      <c r="H2231" s="151"/>
      <c r="I2231" s="22"/>
    </row>
    <row r="2232" spans="1:9" x14ac:dyDescent="0.25">
      <c r="A2232" s="136" t="s">
        <v>41</v>
      </c>
      <c r="B2232" s="137"/>
      <c r="C2232" s="137"/>
      <c r="D2232" s="137"/>
      <c r="E2232" s="137"/>
      <c r="F2232" s="137"/>
      <c r="G2232" s="137"/>
      <c r="H2232" s="137"/>
      <c r="I2232" s="22"/>
    </row>
    <row r="2233" spans="1:9" x14ac:dyDescent="0.25">
      <c r="A2233" s="130" t="s">
        <v>21</v>
      </c>
      <c r="B2233" s="131"/>
      <c r="C2233" s="131"/>
      <c r="D2233" s="131"/>
      <c r="E2233" s="131"/>
      <c r="F2233" s="131"/>
      <c r="G2233" s="131"/>
      <c r="H2233" s="131"/>
      <c r="I2233" s="22"/>
    </row>
    <row r="2234" spans="1:9" x14ac:dyDescent="0.25">
      <c r="A2234" s="32">
        <v>4264</v>
      </c>
      <c r="B2234" s="32" t="s">
        <v>4503</v>
      </c>
      <c r="C2234" s="32" t="s">
        <v>229</v>
      </c>
      <c r="D2234" s="32" t="s">
        <v>9</v>
      </c>
      <c r="E2234" s="32" t="s">
        <v>11</v>
      </c>
      <c r="F2234" s="32">
        <v>480</v>
      </c>
      <c r="G2234" s="32">
        <f>+F2234*H2234</f>
        <v>8685600</v>
      </c>
      <c r="H2234" s="32">
        <v>18095</v>
      </c>
      <c r="I2234" s="22"/>
    </row>
    <row r="2235" spans="1:9" x14ac:dyDescent="0.25">
      <c r="A2235" s="32">
        <v>4267</v>
      </c>
      <c r="B2235" s="32" t="s">
        <v>3358</v>
      </c>
      <c r="C2235" s="32" t="s">
        <v>541</v>
      </c>
      <c r="D2235" s="32" t="s">
        <v>9</v>
      </c>
      <c r="E2235" s="32" t="s">
        <v>11</v>
      </c>
      <c r="F2235" s="32">
        <v>85</v>
      </c>
      <c r="G2235" s="32">
        <f>+F2235*H2235</f>
        <v>148580</v>
      </c>
      <c r="H2235" s="32">
        <v>1748</v>
      </c>
      <c r="I2235" s="22"/>
    </row>
    <row r="2236" spans="1:9" x14ac:dyDescent="0.25">
      <c r="A2236" s="32">
        <v>4267</v>
      </c>
      <c r="B2236" s="32" t="s">
        <v>1537</v>
      </c>
      <c r="C2236" s="32" t="s">
        <v>541</v>
      </c>
      <c r="D2236" s="32" t="s">
        <v>9</v>
      </c>
      <c r="E2236" s="32" t="s">
        <v>11</v>
      </c>
      <c r="F2236" s="32">
        <v>150</v>
      </c>
      <c r="G2236" s="32">
        <f>+F2236*H2236</f>
        <v>120000</v>
      </c>
      <c r="H2236" s="32">
        <v>800</v>
      </c>
      <c r="I2236" s="22"/>
    </row>
    <row r="2237" spans="1:9" x14ac:dyDescent="0.25">
      <c r="A2237" s="32">
        <v>4267</v>
      </c>
      <c r="B2237" s="32" t="s">
        <v>1878</v>
      </c>
      <c r="C2237" s="32" t="s">
        <v>18</v>
      </c>
      <c r="D2237" s="32" t="s">
        <v>9</v>
      </c>
      <c r="E2237" s="32" t="s">
        <v>853</v>
      </c>
      <c r="F2237" s="32">
        <v>320</v>
      </c>
      <c r="G2237" s="32">
        <f>+F2237*H2237</f>
        <v>80000</v>
      </c>
      <c r="H2237" s="32">
        <v>250</v>
      </c>
      <c r="I2237" s="22"/>
    </row>
    <row r="2238" spans="1:9" ht="27" x14ac:dyDescent="0.25">
      <c r="A2238" s="32">
        <v>4267</v>
      </c>
      <c r="B2238" s="32" t="s">
        <v>1879</v>
      </c>
      <c r="C2238" s="32" t="s">
        <v>35</v>
      </c>
      <c r="D2238" s="32" t="s">
        <v>9</v>
      </c>
      <c r="E2238" s="32" t="s">
        <v>10</v>
      </c>
      <c r="F2238" s="32">
        <v>10</v>
      </c>
      <c r="G2238" s="32">
        <f t="shared" ref="G2238:G2300" si="39">+F2238*H2238</f>
        <v>75000</v>
      </c>
      <c r="H2238" s="32">
        <v>7500</v>
      </c>
      <c r="I2238" s="22"/>
    </row>
    <row r="2239" spans="1:9" ht="27" x14ac:dyDescent="0.25">
      <c r="A2239" s="32">
        <v>4267</v>
      </c>
      <c r="B2239" s="32" t="s">
        <v>1880</v>
      </c>
      <c r="C2239" s="32" t="s">
        <v>35</v>
      </c>
      <c r="D2239" s="32" t="s">
        <v>9</v>
      </c>
      <c r="E2239" s="32" t="s">
        <v>10</v>
      </c>
      <c r="F2239" s="32">
        <v>15</v>
      </c>
      <c r="G2239" s="32">
        <f t="shared" si="39"/>
        <v>19500</v>
      </c>
      <c r="H2239" s="32">
        <v>1300</v>
      </c>
      <c r="I2239" s="22"/>
    </row>
    <row r="2240" spans="1:9" ht="27" x14ac:dyDescent="0.25">
      <c r="A2240" s="32">
        <v>4267</v>
      </c>
      <c r="B2240" s="32" t="s">
        <v>1881</v>
      </c>
      <c r="C2240" s="32" t="s">
        <v>35</v>
      </c>
      <c r="D2240" s="32" t="s">
        <v>9</v>
      </c>
      <c r="E2240" s="32" t="s">
        <v>10</v>
      </c>
      <c r="F2240" s="32">
        <v>21</v>
      </c>
      <c r="G2240" s="32">
        <f t="shared" si="39"/>
        <v>21000</v>
      </c>
      <c r="H2240" s="32">
        <v>1000</v>
      </c>
      <c r="I2240" s="22"/>
    </row>
    <row r="2241" spans="1:9" x14ac:dyDescent="0.25">
      <c r="A2241" s="32">
        <v>4267</v>
      </c>
      <c r="B2241" s="32" t="s">
        <v>1882</v>
      </c>
      <c r="C2241" s="32" t="s">
        <v>1489</v>
      </c>
      <c r="D2241" s="32" t="s">
        <v>9</v>
      </c>
      <c r="E2241" s="32" t="s">
        <v>543</v>
      </c>
      <c r="F2241" s="32">
        <v>850</v>
      </c>
      <c r="G2241" s="32">
        <f t="shared" si="39"/>
        <v>34000</v>
      </c>
      <c r="H2241" s="32">
        <v>40</v>
      </c>
      <c r="I2241" s="22"/>
    </row>
    <row r="2242" spans="1:9" x14ac:dyDescent="0.25">
      <c r="A2242" s="32">
        <v>4267</v>
      </c>
      <c r="B2242" s="32" t="s">
        <v>1883</v>
      </c>
      <c r="C2242" s="32" t="s">
        <v>1490</v>
      </c>
      <c r="D2242" s="32" t="s">
        <v>9</v>
      </c>
      <c r="E2242" s="32" t="s">
        <v>11</v>
      </c>
      <c r="F2242" s="32">
        <v>120</v>
      </c>
      <c r="G2242" s="32">
        <f t="shared" si="39"/>
        <v>19200</v>
      </c>
      <c r="H2242" s="32">
        <v>160</v>
      </c>
      <c r="I2242" s="22"/>
    </row>
    <row r="2243" spans="1:9" x14ac:dyDescent="0.25">
      <c r="A2243" s="32">
        <v>4267</v>
      </c>
      <c r="B2243" s="32" t="s">
        <v>1884</v>
      </c>
      <c r="C2243" s="32" t="s">
        <v>1378</v>
      </c>
      <c r="D2243" s="32" t="s">
        <v>9</v>
      </c>
      <c r="E2243" s="32" t="s">
        <v>543</v>
      </c>
      <c r="F2243" s="32">
        <v>750</v>
      </c>
      <c r="G2243" s="32">
        <f t="shared" si="39"/>
        <v>3000</v>
      </c>
      <c r="H2243" s="32">
        <v>4</v>
      </c>
      <c r="I2243" s="22"/>
    </row>
    <row r="2244" spans="1:9" x14ac:dyDescent="0.25">
      <c r="A2244" s="32">
        <v>4267</v>
      </c>
      <c r="B2244" s="32" t="s">
        <v>1885</v>
      </c>
      <c r="C2244" s="32" t="s">
        <v>1491</v>
      </c>
      <c r="D2244" s="32" t="s">
        <v>9</v>
      </c>
      <c r="E2244" s="32" t="s">
        <v>543</v>
      </c>
      <c r="F2244" s="32">
        <v>2200</v>
      </c>
      <c r="G2244" s="32">
        <f t="shared" si="39"/>
        <v>6600</v>
      </c>
      <c r="H2244" s="32">
        <v>3</v>
      </c>
      <c r="I2244" s="22"/>
    </row>
    <row r="2245" spans="1:9" x14ac:dyDescent="0.25">
      <c r="A2245" s="32">
        <v>4267</v>
      </c>
      <c r="B2245" s="32" t="s">
        <v>1886</v>
      </c>
      <c r="C2245" s="32" t="s">
        <v>1492</v>
      </c>
      <c r="D2245" s="32" t="s">
        <v>9</v>
      </c>
      <c r="E2245" s="32" t="s">
        <v>10</v>
      </c>
      <c r="F2245" s="32">
        <v>350</v>
      </c>
      <c r="G2245" s="32">
        <f t="shared" si="39"/>
        <v>3500</v>
      </c>
      <c r="H2245" s="32">
        <v>10</v>
      </c>
      <c r="I2245" s="22"/>
    </row>
    <row r="2246" spans="1:9" x14ac:dyDescent="0.25">
      <c r="A2246" s="32">
        <v>4267</v>
      </c>
      <c r="B2246" s="32" t="s">
        <v>1887</v>
      </c>
      <c r="C2246" s="32" t="s">
        <v>1493</v>
      </c>
      <c r="D2246" s="32" t="s">
        <v>9</v>
      </c>
      <c r="E2246" s="32" t="s">
        <v>543</v>
      </c>
      <c r="F2246" s="32">
        <v>1250</v>
      </c>
      <c r="G2246" s="32">
        <f t="shared" si="39"/>
        <v>12500</v>
      </c>
      <c r="H2246" s="32">
        <v>10</v>
      </c>
      <c r="I2246" s="22"/>
    </row>
    <row r="2247" spans="1:9" x14ac:dyDescent="0.25">
      <c r="A2247" s="32">
        <v>4267</v>
      </c>
      <c r="B2247" s="32" t="s">
        <v>1888</v>
      </c>
      <c r="C2247" s="32" t="s">
        <v>1494</v>
      </c>
      <c r="D2247" s="32" t="s">
        <v>9</v>
      </c>
      <c r="E2247" s="32" t="s">
        <v>10</v>
      </c>
      <c r="F2247" s="32">
        <v>350</v>
      </c>
      <c r="G2247" s="32">
        <f t="shared" si="39"/>
        <v>1750</v>
      </c>
      <c r="H2247" s="32">
        <v>5</v>
      </c>
      <c r="I2247" s="22"/>
    </row>
    <row r="2248" spans="1:9" ht="40.5" x14ac:dyDescent="0.25">
      <c r="A2248" s="32">
        <v>4267</v>
      </c>
      <c r="B2248" s="32" t="s">
        <v>1889</v>
      </c>
      <c r="C2248" s="32" t="s">
        <v>1495</v>
      </c>
      <c r="D2248" s="32" t="s">
        <v>9</v>
      </c>
      <c r="E2248" s="32" t="s">
        <v>10</v>
      </c>
      <c r="F2248" s="32">
        <v>450</v>
      </c>
      <c r="G2248" s="32">
        <f t="shared" si="39"/>
        <v>29250</v>
      </c>
      <c r="H2248" s="32">
        <v>65</v>
      </c>
      <c r="I2248" s="22"/>
    </row>
    <row r="2249" spans="1:9" ht="27" x14ac:dyDescent="0.25">
      <c r="A2249" s="32">
        <v>4267</v>
      </c>
      <c r="B2249" s="32" t="s">
        <v>1890</v>
      </c>
      <c r="C2249" s="32" t="s">
        <v>1496</v>
      </c>
      <c r="D2249" s="32" t="s">
        <v>9</v>
      </c>
      <c r="E2249" s="32" t="s">
        <v>10</v>
      </c>
      <c r="F2249" s="32">
        <v>900</v>
      </c>
      <c r="G2249" s="32">
        <f t="shared" si="39"/>
        <v>5400</v>
      </c>
      <c r="H2249" s="32">
        <v>6</v>
      </c>
      <c r="I2249" s="22"/>
    </row>
    <row r="2250" spans="1:9" ht="27" x14ac:dyDescent="0.25">
      <c r="A2250" s="32">
        <v>4267</v>
      </c>
      <c r="B2250" s="32" t="s">
        <v>1891</v>
      </c>
      <c r="C2250" s="32" t="s">
        <v>809</v>
      </c>
      <c r="D2250" s="32" t="s">
        <v>9</v>
      </c>
      <c r="E2250" s="32" t="s">
        <v>10</v>
      </c>
      <c r="F2250" s="32">
        <v>950</v>
      </c>
      <c r="G2250" s="32">
        <f t="shared" si="39"/>
        <v>57000</v>
      </c>
      <c r="H2250" s="32">
        <v>60</v>
      </c>
      <c r="I2250" s="22"/>
    </row>
    <row r="2251" spans="1:9" ht="27" x14ac:dyDescent="0.25">
      <c r="A2251" s="32">
        <v>4267</v>
      </c>
      <c r="B2251" s="32" t="s">
        <v>1892</v>
      </c>
      <c r="C2251" s="32" t="s">
        <v>1497</v>
      </c>
      <c r="D2251" s="32" t="s">
        <v>9</v>
      </c>
      <c r="E2251" s="32" t="s">
        <v>10</v>
      </c>
      <c r="F2251" s="32">
        <v>8000</v>
      </c>
      <c r="G2251" s="32">
        <f t="shared" si="39"/>
        <v>80000</v>
      </c>
      <c r="H2251" s="32">
        <v>10</v>
      </c>
      <c r="I2251" s="22"/>
    </row>
    <row r="2252" spans="1:9" x14ac:dyDescent="0.25">
      <c r="A2252" s="32">
        <v>4267</v>
      </c>
      <c r="B2252" s="32" t="s">
        <v>1893</v>
      </c>
      <c r="C2252" s="32" t="s">
        <v>1498</v>
      </c>
      <c r="D2252" s="32" t="s">
        <v>9</v>
      </c>
      <c r="E2252" s="32" t="s">
        <v>10</v>
      </c>
      <c r="F2252" s="32">
        <v>1000</v>
      </c>
      <c r="G2252" s="32">
        <f t="shared" si="39"/>
        <v>50000</v>
      </c>
      <c r="H2252" s="32">
        <v>50</v>
      </c>
      <c r="I2252" s="22"/>
    </row>
    <row r="2253" spans="1:9" x14ac:dyDescent="0.25">
      <c r="A2253" s="32">
        <v>4267</v>
      </c>
      <c r="B2253" s="32" t="s">
        <v>1894</v>
      </c>
      <c r="C2253" s="32" t="s">
        <v>1498</v>
      </c>
      <c r="D2253" s="32" t="s">
        <v>9</v>
      </c>
      <c r="E2253" s="32" t="s">
        <v>10</v>
      </c>
      <c r="F2253" s="32">
        <v>1800</v>
      </c>
      <c r="G2253" s="32">
        <f t="shared" si="39"/>
        <v>108000</v>
      </c>
      <c r="H2253" s="32">
        <v>60</v>
      </c>
      <c r="I2253" s="22"/>
    </row>
    <row r="2254" spans="1:9" ht="27" x14ac:dyDescent="0.25">
      <c r="A2254" s="32">
        <v>4267</v>
      </c>
      <c r="B2254" s="32" t="s">
        <v>1895</v>
      </c>
      <c r="C2254" s="32" t="s">
        <v>1499</v>
      </c>
      <c r="D2254" s="32" t="s">
        <v>9</v>
      </c>
      <c r="E2254" s="32" t="s">
        <v>10</v>
      </c>
      <c r="F2254" s="32">
        <v>350</v>
      </c>
      <c r="G2254" s="32">
        <f t="shared" si="39"/>
        <v>35000</v>
      </c>
      <c r="H2254" s="32">
        <v>100</v>
      </c>
      <c r="I2254" s="22"/>
    </row>
    <row r="2255" spans="1:9" x14ac:dyDescent="0.25">
      <c r="A2255" s="32">
        <v>4267</v>
      </c>
      <c r="B2255" s="32" t="s">
        <v>1896</v>
      </c>
      <c r="C2255" s="32" t="s">
        <v>1500</v>
      </c>
      <c r="D2255" s="32" t="s">
        <v>9</v>
      </c>
      <c r="E2255" s="32" t="s">
        <v>10</v>
      </c>
      <c r="F2255" s="32">
        <v>1000</v>
      </c>
      <c r="G2255" s="32">
        <f t="shared" si="39"/>
        <v>100000</v>
      </c>
      <c r="H2255" s="32">
        <v>100</v>
      </c>
      <c r="I2255" s="22"/>
    </row>
    <row r="2256" spans="1:9" x14ac:dyDescent="0.25">
      <c r="A2256" s="32">
        <v>4267</v>
      </c>
      <c r="B2256" s="32" t="s">
        <v>1897</v>
      </c>
      <c r="C2256" s="32" t="s">
        <v>814</v>
      </c>
      <c r="D2256" s="32" t="s">
        <v>9</v>
      </c>
      <c r="E2256" s="32" t="s">
        <v>10</v>
      </c>
      <c r="F2256" s="32">
        <v>200</v>
      </c>
      <c r="G2256" s="32">
        <f t="shared" si="39"/>
        <v>4000</v>
      </c>
      <c r="H2256" s="32">
        <v>20</v>
      </c>
      <c r="I2256" s="22"/>
    </row>
    <row r="2257" spans="1:9" x14ac:dyDescent="0.25">
      <c r="A2257" s="32">
        <v>4267</v>
      </c>
      <c r="B2257" s="32" t="s">
        <v>1898</v>
      </c>
      <c r="C2257" s="32" t="s">
        <v>1501</v>
      </c>
      <c r="D2257" s="32" t="s">
        <v>9</v>
      </c>
      <c r="E2257" s="32" t="s">
        <v>10</v>
      </c>
      <c r="F2257" s="32">
        <v>400</v>
      </c>
      <c r="G2257" s="32">
        <f t="shared" si="39"/>
        <v>2000</v>
      </c>
      <c r="H2257" s="32">
        <v>5</v>
      </c>
      <c r="I2257" s="22"/>
    </row>
    <row r="2258" spans="1:9" x14ac:dyDescent="0.25">
      <c r="A2258" s="32">
        <v>4267</v>
      </c>
      <c r="B2258" s="32" t="s">
        <v>1899</v>
      </c>
      <c r="C2258" s="32" t="s">
        <v>1502</v>
      </c>
      <c r="D2258" s="32" t="s">
        <v>9</v>
      </c>
      <c r="E2258" s="32" t="s">
        <v>10</v>
      </c>
      <c r="F2258" s="32">
        <v>1400</v>
      </c>
      <c r="G2258" s="32">
        <f t="shared" si="39"/>
        <v>21000</v>
      </c>
      <c r="H2258" s="32">
        <v>15</v>
      </c>
      <c r="I2258" s="22"/>
    </row>
    <row r="2259" spans="1:9" ht="27" x14ac:dyDescent="0.25">
      <c r="A2259" s="32">
        <v>4267</v>
      </c>
      <c r="B2259" s="32" t="s">
        <v>1900</v>
      </c>
      <c r="C2259" s="32" t="s">
        <v>1503</v>
      </c>
      <c r="D2259" s="32" t="s">
        <v>9</v>
      </c>
      <c r="E2259" s="32" t="s">
        <v>10</v>
      </c>
      <c r="F2259" s="32">
        <v>300</v>
      </c>
      <c r="G2259" s="32">
        <f t="shared" si="39"/>
        <v>4500</v>
      </c>
      <c r="H2259" s="32">
        <v>15</v>
      </c>
      <c r="I2259" s="22"/>
    </row>
    <row r="2260" spans="1:9" x14ac:dyDescent="0.25">
      <c r="A2260" s="32">
        <v>4267</v>
      </c>
      <c r="B2260" s="32" t="s">
        <v>1901</v>
      </c>
      <c r="C2260" s="32" t="s">
        <v>1504</v>
      </c>
      <c r="D2260" s="32" t="s">
        <v>9</v>
      </c>
      <c r="E2260" s="32" t="s">
        <v>855</v>
      </c>
      <c r="F2260" s="32">
        <v>350</v>
      </c>
      <c r="G2260" s="32">
        <f t="shared" si="39"/>
        <v>3500</v>
      </c>
      <c r="H2260" s="32">
        <v>10</v>
      </c>
      <c r="I2260" s="22"/>
    </row>
    <row r="2261" spans="1:9" x14ac:dyDescent="0.25">
      <c r="A2261" s="32">
        <v>4267</v>
      </c>
      <c r="B2261" s="32" t="s">
        <v>1902</v>
      </c>
      <c r="C2261" s="32" t="s">
        <v>1505</v>
      </c>
      <c r="D2261" s="32" t="s">
        <v>9</v>
      </c>
      <c r="E2261" s="32" t="s">
        <v>10</v>
      </c>
      <c r="F2261" s="32">
        <v>300</v>
      </c>
      <c r="G2261" s="32">
        <f t="shared" si="39"/>
        <v>3000</v>
      </c>
      <c r="H2261" s="32">
        <v>10</v>
      </c>
      <c r="I2261" s="22"/>
    </row>
    <row r="2262" spans="1:9" x14ac:dyDescent="0.25">
      <c r="A2262" s="32">
        <v>4267</v>
      </c>
      <c r="B2262" s="32" t="s">
        <v>1903</v>
      </c>
      <c r="C2262" s="32" t="s">
        <v>1506</v>
      </c>
      <c r="D2262" s="32" t="s">
        <v>9</v>
      </c>
      <c r="E2262" s="32" t="s">
        <v>10</v>
      </c>
      <c r="F2262" s="32">
        <v>80</v>
      </c>
      <c r="G2262" s="32">
        <f t="shared" si="39"/>
        <v>160000</v>
      </c>
      <c r="H2262" s="32">
        <v>2000</v>
      </c>
      <c r="I2262" s="22"/>
    </row>
    <row r="2263" spans="1:9" x14ac:dyDescent="0.25">
      <c r="A2263" s="32">
        <v>4267</v>
      </c>
      <c r="B2263" s="32" t="s">
        <v>1904</v>
      </c>
      <c r="C2263" s="32" t="s">
        <v>1507</v>
      </c>
      <c r="D2263" s="32" t="s">
        <v>9</v>
      </c>
      <c r="E2263" s="32" t="s">
        <v>10</v>
      </c>
      <c r="F2263" s="32">
        <v>1500</v>
      </c>
      <c r="G2263" s="32">
        <f t="shared" si="39"/>
        <v>60000</v>
      </c>
      <c r="H2263" s="32">
        <v>40</v>
      </c>
      <c r="I2263" s="22"/>
    </row>
    <row r="2264" spans="1:9" x14ac:dyDescent="0.25">
      <c r="A2264" s="32">
        <v>4267</v>
      </c>
      <c r="B2264" s="32" t="s">
        <v>1905</v>
      </c>
      <c r="C2264" s="32" t="s">
        <v>1508</v>
      </c>
      <c r="D2264" s="32" t="s">
        <v>9</v>
      </c>
      <c r="E2264" s="32" t="s">
        <v>10</v>
      </c>
      <c r="F2264" s="32">
        <v>1500</v>
      </c>
      <c r="G2264" s="32">
        <f t="shared" si="39"/>
        <v>7500</v>
      </c>
      <c r="H2264" s="32">
        <v>5</v>
      </c>
      <c r="I2264" s="22"/>
    </row>
    <row r="2265" spans="1:9" ht="27" x14ac:dyDescent="0.25">
      <c r="A2265" s="32">
        <v>4267</v>
      </c>
      <c r="B2265" s="32" t="s">
        <v>1906</v>
      </c>
      <c r="C2265" s="32" t="s">
        <v>1509</v>
      </c>
      <c r="D2265" s="32" t="s">
        <v>9</v>
      </c>
      <c r="E2265" s="32" t="s">
        <v>10</v>
      </c>
      <c r="F2265" s="32">
        <v>2000</v>
      </c>
      <c r="G2265" s="32">
        <f t="shared" si="39"/>
        <v>12000</v>
      </c>
      <c r="H2265" s="32">
        <v>6</v>
      </c>
      <c r="I2265" s="22"/>
    </row>
    <row r="2266" spans="1:9" x14ac:dyDescent="0.25">
      <c r="A2266" s="32">
        <v>4267</v>
      </c>
      <c r="B2266" s="32" t="s">
        <v>1907</v>
      </c>
      <c r="C2266" s="32" t="s">
        <v>1510</v>
      </c>
      <c r="D2266" s="32" t="s">
        <v>9</v>
      </c>
      <c r="E2266" s="32" t="s">
        <v>10</v>
      </c>
      <c r="F2266" s="32">
        <v>1100</v>
      </c>
      <c r="G2266" s="32">
        <f t="shared" si="39"/>
        <v>28600</v>
      </c>
      <c r="H2266" s="32">
        <v>26</v>
      </c>
      <c r="I2266" s="22"/>
    </row>
    <row r="2267" spans="1:9" x14ac:dyDescent="0.25">
      <c r="A2267" s="32">
        <v>4267</v>
      </c>
      <c r="B2267" s="32" t="s">
        <v>1908</v>
      </c>
      <c r="C2267" s="32" t="s">
        <v>827</v>
      </c>
      <c r="D2267" s="32" t="s">
        <v>9</v>
      </c>
      <c r="E2267" s="32" t="s">
        <v>10</v>
      </c>
      <c r="F2267" s="32">
        <v>250</v>
      </c>
      <c r="G2267" s="32">
        <f t="shared" si="39"/>
        <v>10000</v>
      </c>
      <c r="H2267" s="32">
        <v>40</v>
      </c>
      <c r="I2267" s="22"/>
    </row>
    <row r="2268" spans="1:9" x14ac:dyDescent="0.25">
      <c r="A2268" s="32">
        <v>4267</v>
      </c>
      <c r="B2268" s="32" t="s">
        <v>1909</v>
      </c>
      <c r="C2268" s="32" t="s">
        <v>1511</v>
      </c>
      <c r="D2268" s="32" t="s">
        <v>9</v>
      </c>
      <c r="E2268" s="32" t="s">
        <v>10</v>
      </c>
      <c r="F2268" s="32">
        <v>700</v>
      </c>
      <c r="G2268" s="32">
        <f t="shared" si="39"/>
        <v>8400</v>
      </c>
      <c r="H2268" s="32">
        <v>12</v>
      </c>
      <c r="I2268" s="22"/>
    </row>
    <row r="2269" spans="1:9" x14ac:dyDescent="0.25">
      <c r="A2269" s="32">
        <v>4267</v>
      </c>
      <c r="B2269" s="32" t="s">
        <v>1910</v>
      </c>
      <c r="C2269" s="32" t="s">
        <v>1512</v>
      </c>
      <c r="D2269" s="32" t="s">
        <v>9</v>
      </c>
      <c r="E2269" s="32" t="s">
        <v>10</v>
      </c>
      <c r="F2269" s="32">
        <v>5000</v>
      </c>
      <c r="G2269" s="32">
        <f t="shared" si="39"/>
        <v>175000</v>
      </c>
      <c r="H2269" s="32">
        <v>35</v>
      </c>
      <c r="I2269" s="22"/>
    </row>
    <row r="2270" spans="1:9" x14ac:dyDescent="0.25">
      <c r="A2270" s="32">
        <v>4267</v>
      </c>
      <c r="B2270" s="32" t="s">
        <v>1911</v>
      </c>
      <c r="C2270" s="32" t="s">
        <v>1513</v>
      </c>
      <c r="D2270" s="32" t="s">
        <v>9</v>
      </c>
      <c r="E2270" s="32" t="s">
        <v>10</v>
      </c>
      <c r="F2270" s="32">
        <v>600</v>
      </c>
      <c r="G2270" s="32">
        <f t="shared" si="39"/>
        <v>7200</v>
      </c>
      <c r="H2270" s="32">
        <v>12</v>
      </c>
      <c r="I2270" s="22"/>
    </row>
    <row r="2271" spans="1:9" x14ac:dyDescent="0.25">
      <c r="A2271" s="32">
        <v>4267</v>
      </c>
      <c r="B2271" s="32" t="s">
        <v>1912</v>
      </c>
      <c r="C2271" s="32" t="s">
        <v>1514</v>
      </c>
      <c r="D2271" s="32" t="s">
        <v>9</v>
      </c>
      <c r="E2271" s="32" t="s">
        <v>10</v>
      </c>
      <c r="F2271" s="32">
        <v>300</v>
      </c>
      <c r="G2271" s="32">
        <f t="shared" si="39"/>
        <v>12000</v>
      </c>
      <c r="H2271" s="32">
        <v>40</v>
      </c>
      <c r="I2271" s="22"/>
    </row>
    <row r="2272" spans="1:9" x14ac:dyDescent="0.25">
      <c r="A2272" s="32">
        <v>4267</v>
      </c>
      <c r="B2272" s="32" t="s">
        <v>1913</v>
      </c>
      <c r="C2272" s="32" t="s">
        <v>1515</v>
      </c>
      <c r="D2272" s="32" t="s">
        <v>9</v>
      </c>
      <c r="E2272" s="32" t="s">
        <v>10</v>
      </c>
      <c r="F2272" s="32">
        <v>480</v>
      </c>
      <c r="G2272" s="32">
        <f t="shared" si="39"/>
        <v>19200</v>
      </c>
      <c r="H2272" s="32">
        <v>40</v>
      </c>
      <c r="I2272" s="22"/>
    </row>
    <row r="2273" spans="1:9" x14ac:dyDescent="0.25">
      <c r="A2273" s="32">
        <v>4267</v>
      </c>
      <c r="B2273" s="32" t="s">
        <v>1914</v>
      </c>
      <c r="C2273" s="32" t="s">
        <v>1516</v>
      </c>
      <c r="D2273" s="32" t="s">
        <v>9</v>
      </c>
      <c r="E2273" s="32" t="s">
        <v>543</v>
      </c>
      <c r="F2273" s="32">
        <v>1200</v>
      </c>
      <c r="G2273" s="32">
        <f t="shared" si="39"/>
        <v>72000</v>
      </c>
      <c r="H2273" s="32">
        <v>60</v>
      </c>
      <c r="I2273" s="22"/>
    </row>
    <row r="2274" spans="1:9" x14ac:dyDescent="0.25">
      <c r="A2274" s="32">
        <v>4267</v>
      </c>
      <c r="B2274" s="32" t="s">
        <v>1915</v>
      </c>
      <c r="C2274" s="32" t="s">
        <v>1517</v>
      </c>
      <c r="D2274" s="32" t="s">
        <v>9</v>
      </c>
      <c r="E2274" s="32" t="s">
        <v>10</v>
      </c>
      <c r="F2274" s="32">
        <v>700</v>
      </c>
      <c r="G2274" s="32">
        <f t="shared" si="39"/>
        <v>42000</v>
      </c>
      <c r="H2274" s="32">
        <v>60</v>
      </c>
      <c r="I2274" s="22"/>
    </row>
    <row r="2275" spans="1:9" x14ac:dyDescent="0.25">
      <c r="A2275" s="32">
        <v>4267</v>
      </c>
      <c r="B2275" s="32" t="s">
        <v>1916</v>
      </c>
      <c r="C2275" s="32" t="s">
        <v>1518</v>
      </c>
      <c r="D2275" s="32" t="s">
        <v>9</v>
      </c>
      <c r="E2275" s="32" t="s">
        <v>10</v>
      </c>
      <c r="F2275" s="32">
        <v>550</v>
      </c>
      <c r="G2275" s="32">
        <f t="shared" si="39"/>
        <v>66000</v>
      </c>
      <c r="H2275" s="32">
        <v>120</v>
      </c>
      <c r="I2275" s="22"/>
    </row>
    <row r="2276" spans="1:9" x14ac:dyDescent="0.25">
      <c r="A2276" s="32">
        <v>4267</v>
      </c>
      <c r="B2276" s="32" t="s">
        <v>1917</v>
      </c>
      <c r="C2276" s="32" t="s">
        <v>1519</v>
      </c>
      <c r="D2276" s="32" t="s">
        <v>9</v>
      </c>
      <c r="E2276" s="32" t="s">
        <v>11</v>
      </c>
      <c r="F2276" s="32">
        <v>300</v>
      </c>
      <c r="G2276" s="32">
        <f t="shared" si="39"/>
        <v>2400</v>
      </c>
      <c r="H2276" s="32">
        <v>8</v>
      </c>
      <c r="I2276" s="22"/>
    </row>
    <row r="2277" spans="1:9" x14ac:dyDescent="0.25">
      <c r="A2277" s="32">
        <v>4267</v>
      </c>
      <c r="B2277" s="32" t="s">
        <v>1918</v>
      </c>
      <c r="C2277" s="32" t="s">
        <v>1520</v>
      </c>
      <c r="D2277" s="32" t="s">
        <v>9</v>
      </c>
      <c r="E2277" s="32" t="s">
        <v>543</v>
      </c>
      <c r="F2277" s="32">
        <v>320</v>
      </c>
      <c r="G2277" s="32">
        <f t="shared" si="39"/>
        <v>3200</v>
      </c>
      <c r="H2277" s="32">
        <v>10</v>
      </c>
      <c r="I2277" s="22"/>
    </row>
    <row r="2278" spans="1:9" ht="27" x14ac:dyDescent="0.25">
      <c r="A2278" s="32">
        <v>4267</v>
      </c>
      <c r="B2278" s="32" t="s">
        <v>1919</v>
      </c>
      <c r="C2278" s="32" t="s">
        <v>1521</v>
      </c>
      <c r="D2278" s="32" t="s">
        <v>9</v>
      </c>
      <c r="E2278" s="32" t="s">
        <v>543</v>
      </c>
      <c r="F2278" s="32">
        <v>600</v>
      </c>
      <c r="G2278" s="32">
        <f t="shared" si="39"/>
        <v>72000</v>
      </c>
      <c r="H2278" s="32">
        <v>120</v>
      </c>
      <c r="I2278" s="22"/>
    </row>
    <row r="2279" spans="1:9" x14ac:dyDescent="0.25">
      <c r="A2279" s="32">
        <v>4267</v>
      </c>
      <c r="B2279" s="32" t="s">
        <v>1920</v>
      </c>
      <c r="C2279" s="32" t="s">
        <v>1522</v>
      </c>
      <c r="D2279" s="32" t="s">
        <v>9</v>
      </c>
      <c r="E2279" s="32" t="s">
        <v>11</v>
      </c>
      <c r="F2279" s="32">
        <v>300</v>
      </c>
      <c r="G2279" s="32">
        <f t="shared" si="39"/>
        <v>42000</v>
      </c>
      <c r="H2279" s="32">
        <v>140</v>
      </c>
      <c r="I2279" s="22"/>
    </row>
    <row r="2280" spans="1:9" ht="27" x14ac:dyDescent="0.25">
      <c r="A2280" s="32">
        <v>4267</v>
      </c>
      <c r="B2280" s="32" t="s">
        <v>1921</v>
      </c>
      <c r="C2280" s="32" t="s">
        <v>1523</v>
      </c>
      <c r="D2280" s="32" t="s">
        <v>9</v>
      </c>
      <c r="E2280" s="32" t="s">
        <v>11</v>
      </c>
      <c r="F2280" s="32">
        <v>600</v>
      </c>
      <c r="G2280" s="32">
        <f t="shared" si="39"/>
        <v>24000</v>
      </c>
      <c r="H2280" s="32">
        <v>40</v>
      </c>
      <c r="I2280" s="22"/>
    </row>
    <row r="2281" spans="1:9" x14ac:dyDescent="0.25">
      <c r="A2281" s="32">
        <v>4267</v>
      </c>
      <c r="B2281" s="32" t="s">
        <v>1922</v>
      </c>
      <c r="C2281" s="32" t="s">
        <v>838</v>
      </c>
      <c r="D2281" s="32" t="s">
        <v>9</v>
      </c>
      <c r="E2281" s="32" t="s">
        <v>11</v>
      </c>
      <c r="F2281" s="32">
        <v>390</v>
      </c>
      <c r="G2281" s="32">
        <f t="shared" si="39"/>
        <v>19500</v>
      </c>
      <c r="H2281" s="32">
        <v>50</v>
      </c>
      <c r="I2281" s="22"/>
    </row>
    <row r="2282" spans="1:9" x14ac:dyDescent="0.25">
      <c r="A2282" s="32">
        <v>4267</v>
      </c>
      <c r="B2282" s="32" t="s">
        <v>1923</v>
      </c>
      <c r="C2282" s="32" t="s">
        <v>1524</v>
      </c>
      <c r="D2282" s="32" t="s">
        <v>9</v>
      </c>
      <c r="E2282" s="32" t="s">
        <v>10</v>
      </c>
      <c r="F2282" s="32">
        <v>500</v>
      </c>
      <c r="G2282" s="32">
        <f t="shared" si="39"/>
        <v>75000</v>
      </c>
      <c r="H2282" s="32">
        <v>150</v>
      </c>
      <c r="I2282" s="22"/>
    </row>
    <row r="2283" spans="1:9" x14ac:dyDescent="0.25">
      <c r="A2283" s="32">
        <v>4267</v>
      </c>
      <c r="B2283" s="32" t="s">
        <v>1924</v>
      </c>
      <c r="C2283" s="32" t="s">
        <v>1525</v>
      </c>
      <c r="D2283" s="32" t="s">
        <v>9</v>
      </c>
      <c r="E2283" s="32" t="s">
        <v>10</v>
      </c>
      <c r="F2283" s="32">
        <v>600</v>
      </c>
      <c r="G2283" s="32">
        <f t="shared" si="39"/>
        <v>300000</v>
      </c>
      <c r="H2283" s="32">
        <v>500</v>
      </c>
      <c r="I2283" s="22"/>
    </row>
    <row r="2284" spans="1:9" x14ac:dyDescent="0.25">
      <c r="A2284" s="32">
        <v>4267</v>
      </c>
      <c r="B2284" s="32" t="s">
        <v>1925</v>
      </c>
      <c r="C2284" s="32" t="s">
        <v>840</v>
      </c>
      <c r="D2284" s="32" t="s">
        <v>9</v>
      </c>
      <c r="E2284" s="32" t="s">
        <v>10</v>
      </c>
      <c r="F2284" s="32">
        <v>1500</v>
      </c>
      <c r="G2284" s="32">
        <f t="shared" si="39"/>
        <v>270000</v>
      </c>
      <c r="H2284" s="32">
        <v>180</v>
      </c>
      <c r="I2284" s="22"/>
    </row>
    <row r="2285" spans="1:9" x14ac:dyDescent="0.25">
      <c r="A2285" s="32">
        <v>4267</v>
      </c>
      <c r="B2285" s="32" t="s">
        <v>1926</v>
      </c>
      <c r="C2285" s="32" t="s">
        <v>840</v>
      </c>
      <c r="D2285" s="32" t="s">
        <v>9</v>
      </c>
      <c r="E2285" s="32" t="s">
        <v>10</v>
      </c>
      <c r="F2285" s="32">
        <v>800</v>
      </c>
      <c r="G2285" s="32">
        <f t="shared" si="39"/>
        <v>120000</v>
      </c>
      <c r="H2285" s="32">
        <v>150</v>
      </c>
      <c r="I2285" s="22"/>
    </row>
    <row r="2286" spans="1:9" ht="27" x14ac:dyDescent="0.25">
      <c r="A2286" s="32">
        <v>4267</v>
      </c>
      <c r="B2286" s="32" t="s">
        <v>1927</v>
      </c>
      <c r="C2286" s="32" t="s">
        <v>1526</v>
      </c>
      <c r="D2286" s="32" t="s">
        <v>9</v>
      </c>
      <c r="E2286" s="32" t="s">
        <v>10</v>
      </c>
      <c r="F2286" s="32">
        <v>1000</v>
      </c>
      <c r="G2286" s="32">
        <f t="shared" si="39"/>
        <v>12000</v>
      </c>
      <c r="H2286" s="32">
        <v>12</v>
      </c>
      <c r="I2286" s="22"/>
    </row>
    <row r="2287" spans="1:9" ht="27" x14ac:dyDescent="0.25">
      <c r="A2287" s="32">
        <v>4267</v>
      </c>
      <c r="B2287" s="32" t="s">
        <v>1928</v>
      </c>
      <c r="C2287" s="32" t="s">
        <v>842</v>
      </c>
      <c r="D2287" s="32" t="s">
        <v>9</v>
      </c>
      <c r="E2287" s="32" t="s">
        <v>10</v>
      </c>
      <c r="F2287" s="32">
        <v>1200</v>
      </c>
      <c r="G2287" s="32">
        <f t="shared" si="39"/>
        <v>14400</v>
      </c>
      <c r="H2287" s="32">
        <v>12</v>
      </c>
      <c r="I2287" s="22"/>
    </row>
    <row r="2288" spans="1:9" x14ac:dyDescent="0.25">
      <c r="A2288" s="32">
        <v>4267</v>
      </c>
      <c r="B2288" s="32" t="s">
        <v>1929</v>
      </c>
      <c r="C2288" s="32" t="s">
        <v>1527</v>
      </c>
      <c r="D2288" s="32" t="s">
        <v>9</v>
      </c>
      <c r="E2288" s="32" t="s">
        <v>10</v>
      </c>
      <c r="F2288" s="32">
        <v>3800</v>
      </c>
      <c r="G2288" s="32">
        <f t="shared" si="39"/>
        <v>19000</v>
      </c>
      <c r="H2288" s="32">
        <v>5</v>
      </c>
      <c r="I2288" s="22"/>
    </row>
    <row r="2289" spans="1:9" x14ac:dyDescent="0.25">
      <c r="A2289" s="32">
        <v>4267</v>
      </c>
      <c r="B2289" s="32" t="s">
        <v>1930</v>
      </c>
      <c r="C2289" s="32" t="s">
        <v>1528</v>
      </c>
      <c r="D2289" s="32" t="s">
        <v>9</v>
      </c>
      <c r="E2289" s="32" t="s">
        <v>10</v>
      </c>
      <c r="F2289" s="32">
        <v>800</v>
      </c>
      <c r="G2289" s="32">
        <f t="shared" si="39"/>
        <v>6400</v>
      </c>
      <c r="H2289" s="32">
        <v>8</v>
      </c>
      <c r="I2289" s="22"/>
    </row>
    <row r="2290" spans="1:9" ht="27" x14ac:dyDescent="0.25">
      <c r="A2290" s="32">
        <v>4267</v>
      </c>
      <c r="B2290" s="32" t="s">
        <v>1931</v>
      </c>
      <c r="C2290" s="32" t="s">
        <v>1529</v>
      </c>
      <c r="D2290" s="32" t="s">
        <v>9</v>
      </c>
      <c r="E2290" s="32" t="s">
        <v>10</v>
      </c>
      <c r="F2290" s="32">
        <v>700</v>
      </c>
      <c r="G2290" s="32">
        <f t="shared" si="39"/>
        <v>7000</v>
      </c>
      <c r="H2290" s="32">
        <v>10</v>
      </c>
      <c r="I2290" s="22"/>
    </row>
    <row r="2291" spans="1:9" x14ac:dyDescent="0.25">
      <c r="A2291" s="32">
        <v>4267</v>
      </c>
      <c r="B2291" s="32" t="s">
        <v>1932</v>
      </c>
      <c r="C2291" s="32" t="s">
        <v>847</v>
      </c>
      <c r="D2291" s="32" t="s">
        <v>9</v>
      </c>
      <c r="E2291" s="32" t="s">
        <v>10</v>
      </c>
      <c r="F2291" s="32">
        <v>450</v>
      </c>
      <c r="G2291" s="32">
        <f t="shared" si="39"/>
        <v>4500</v>
      </c>
      <c r="H2291" s="32">
        <v>10</v>
      </c>
      <c r="I2291" s="22"/>
    </row>
    <row r="2292" spans="1:9" x14ac:dyDescent="0.25">
      <c r="A2292" s="32">
        <v>4267</v>
      </c>
      <c r="B2292" s="32" t="s">
        <v>1933</v>
      </c>
      <c r="C2292" s="32" t="s">
        <v>1530</v>
      </c>
      <c r="D2292" s="32" t="s">
        <v>9</v>
      </c>
      <c r="E2292" s="32" t="s">
        <v>855</v>
      </c>
      <c r="F2292" s="32">
        <v>200</v>
      </c>
      <c r="G2292" s="32">
        <f t="shared" si="39"/>
        <v>10000</v>
      </c>
      <c r="H2292" s="32">
        <v>50</v>
      </c>
      <c r="I2292" s="22"/>
    </row>
    <row r="2293" spans="1:9" x14ac:dyDescent="0.25">
      <c r="A2293" s="32">
        <v>4267</v>
      </c>
      <c r="B2293" s="32" t="s">
        <v>1934</v>
      </c>
      <c r="C2293" s="32" t="s">
        <v>1531</v>
      </c>
      <c r="D2293" s="32" t="s">
        <v>9</v>
      </c>
      <c r="E2293" s="32" t="s">
        <v>10</v>
      </c>
      <c r="F2293" s="32">
        <v>4000</v>
      </c>
      <c r="G2293" s="32">
        <f t="shared" si="39"/>
        <v>24000</v>
      </c>
      <c r="H2293" s="32">
        <v>6</v>
      </c>
      <c r="I2293" s="22"/>
    </row>
    <row r="2294" spans="1:9" x14ac:dyDescent="0.25">
      <c r="A2294" s="32">
        <v>4267</v>
      </c>
      <c r="B2294" s="32" t="s">
        <v>1935</v>
      </c>
      <c r="C2294" s="32" t="s">
        <v>1532</v>
      </c>
      <c r="D2294" s="32" t="s">
        <v>9</v>
      </c>
      <c r="E2294" s="32" t="s">
        <v>10</v>
      </c>
      <c r="F2294" s="32">
        <v>3200</v>
      </c>
      <c r="G2294" s="32">
        <f t="shared" si="39"/>
        <v>3200</v>
      </c>
      <c r="H2294" s="32">
        <v>1</v>
      </c>
      <c r="I2294" s="22"/>
    </row>
    <row r="2295" spans="1:9" x14ac:dyDescent="0.25">
      <c r="A2295" s="32">
        <v>4267</v>
      </c>
      <c r="B2295" s="32" t="s">
        <v>1936</v>
      </c>
      <c r="C2295" s="32" t="s">
        <v>1533</v>
      </c>
      <c r="D2295" s="32" t="s">
        <v>9</v>
      </c>
      <c r="E2295" s="32" t="s">
        <v>10</v>
      </c>
      <c r="F2295" s="32">
        <v>1200</v>
      </c>
      <c r="G2295" s="32">
        <f t="shared" si="39"/>
        <v>1200</v>
      </c>
      <c r="H2295" s="32">
        <v>1</v>
      </c>
      <c r="I2295" s="22"/>
    </row>
    <row r="2296" spans="1:9" x14ac:dyDescent="0.25">
      <c r="A2296" s="32">
        <v>4267</v>
      </c>
      <c r="B2296" s="32" t="s">
        <v>1937</v>
      </c>
      <c r="C2296" s="32" t="s">
        <v>1534</v>
      </c>
      <c r="D2296" s="32" t="s">
        <v>9</v>
      </c>
      <c r="E2296" s="32" t="s">
        <v>10</v>
      </c>
      <c r="F2296" s="32">
        <v>800</v>
      </c>
      <c r="G2296" s="32">
        <f t="shared" si="39"/>
        <v>3200</v>
      </c>
      <c r="H2296" s="32">
        <v>4</v>
      </c>
      <c r="I2296" s="22"/>
    </row>
    <row r="2297" spans="1:9" x14ac:dyDescent="0.25">
      <c r="A2297" s="32">
        <v>4267</v>
      </c>
      <c r="B2297" s="32" t="s">
        <v>1938</v>
      </c>
      <c r="C2297" s="32" t="s">
        <v>1535</v>
      </c>
      <c r="D2297" s="32" t="s">
        <v>9</v>
      </c>
      <c r="E2297" s="32" t="s">
        <v>10</v>
      </c>
      <c r="F2297" s="32">
        <v>550</v>
      </c>
      <c r="G2297" s="32">
        <f t="shared" si="39"/>
        <v>3300</v>
      </c>
      <c r="H2297" s="32">
        <v>6</v>
      </c>
      <c r="I2297" s="22"/>
    </row>
    <row r="2298" spans="1:9" x14ac:dyDescent="0.25">
      <c r="A2298" s="32">
        <v>4267</v>
      </c>
      <c r="B2298" s="32" t="s">
        <v>1939</v>
      </c>
      <c r="C2298" s="32" t="s">
        <v>1536</v>
      </c>
      <c r="D2298" s="32" t="s">
        <v>9</v>
      </c>
      <c r="E2298" s="32" t="s">
        <v>10</v>
      </c>
      <c r="F2298" s="32">
        <v>4800</v>
      </c>
      <c r="G2298" s="32">
        <f t="shared" si="39"/>
        <v>72000</v>
      </c>
      <c r="H2298" s="32">
        <v>15</v>
      </c>
      <c r="I2298" s="22"/>
    </row>
    <row r="2299" spans="1:9" x14ac:dyDescent="0.25">
      <c r="A2299" s="32">
        <v>4267</v>
      </c>
      <c r="B2299" s="32" t="s">
        <v>1940</v>
      </c>
      <c r="C2299" s="32" t="s">
        <v>852</v>
      </c>
      <c r="D2299" s="32" t="s">
        <v>9</v>
      </c>
      <c r="E2299" s="32" t="s">
        <v>10</v>
      </c>
      <c r="F2299" s="32">
        <v>1150</v>
      </c>
      <c r="G2299" s="32">
        <f t="shared" si="39"/>
        <v>11500</v>
      </c>
      <c r="H2299" s="32">
        <v>10</v>
      </c>
      <c r="I2299" s="22"/>
    </row>
    <row r="2300" spans="1:9" x14ac:dyDescent="0.25">
      <c r="A2300" s="32">
        <v>4267</v>
      </c>
      <c r="B2300" s="32" t="s">
        <v>1941</v>
      </c>
      <c r="C2300" s="32" t="s">
        <v>852</v>
      </c>
      <c r="D2300" s="32" t="s">
        <v>9</v>
      </c>
      <c r="E2300" s="32" t="s">
        <v>10</v>
      </c>
      <c r="F2300" s="32">
        <v>1100</v>
      </c>
      <c r="G2300" s="32">
        <f t="shared" si="39"/>
        <v>22000</v>
      </c>
      <c r="H2300" s="32">
        <v>20</v>
      </c>
      <c r="I2300" s="22"/>
    </row>
    <row r="2301" spans="1:9" x14ac:dyDescent="0.25">
      <c r="A2301" s="32">
        <v>4261</v>
      </c>
      <c r="B2301" s="32" t="s">
        <v>1446</v>
      </c>
      <c r="C2301" s="32" t="s">
        <v>1447</v>
      </c>
      <c r="D2301" s="32" t="s">
        <v>9</v>
      </c>
      <c r="E2301" s="32" t="s">
        <v>10</v>
      </c>
      <c r="F2301" s="32">
        <v>277.2</v>
      </c>
      <c r="G2301" s="32">
        <f>+F2301*H2301</f>
        <v>2217.6</v>
      </c>
      <c r="H2301" s="32">
        <v>8</v>
      </c>
      <c r="I2301" s="22"/>
    </row>
    <row r="2302" spans="1:9" x14ac:dyDescent="0.25">
      <c r="A2302" s="32">
        <v>4261</v>
      </c>
      <c r="B2302" s="32" t="s">
        <v>1468</v>
      </c>
      <c r="C2302" s="32" t="s">
        <v>553</v>
      </c>
      <c r="D2302" s="32" t="s">
        <v>9</v>
      </c>
      <c r="E2302" s="32" t="s">
        <v>543</v>
      </c>
      <c r="F2302" s="32">
        <v>800</v>
      </c>
      <c r="G2302" s="32">
        <f t="shared" ref="G2302:G2333" si="40">+F2302*H2302</f>
        <v>64000</v>
      </c>
      <c r="H2302" s="32">
        <v>80</v>
      </c>
      <c r="I2302" s="22"/>
    </row>
    <row r="2303" spans="1:9" ht="27" x14ac:dyDescent="0.25">
      <c r="A2303" s="32">
        <v>4261</v>
      </c>
      <c r="B2303" s="32" t="s">
        <v>1469</v>
      </c>
      <c r="C2303" s="32" t="s">
        <v>594</v>
      </c>
      <c r="D2303" s="32" t="s">
        <v>9</v>
      </c>
      <c r="E2303" s="32" t="s">
        <v>10</v>
      </c>
      <c r="F2303" s="32">
        <v>217.8</v>
      </c>
      <c r="G2303" s="32">
        <f t="shared" si="40"/>
        <v>8712</v>
      </c>
      <c r="H2303" s="32">
        <v>40</v>
      </c>
      <c r="I2303" s="22"/>
    </row>
    <row r="2304" spans="1:9" x14ac:dyDescent="0.25">
      <c r="A2304" s="32">
        <v>4261</v>
      </c>
      <c r="B2304" s="32" t="s">
        <v>1480</v>
      </c>
      <c r="C2304" s="32" t="s">
        <v>605</v>
      </c>
      <c r="D2304" s="32" t="s">
        <v>9</v>
      </c>
      <c r="E2304" s="32" t="s">
        <v>10</v>
      </c>
      <c r="F2304" s="32">
        <v>59.4</v>
      </c>
      <c r="G2304" s="32">
        <f t="shared" si="40"/>
        <v>5940</v>
      </c>
      <c r="H2304" s="32">
        <v>100</v>
      </c>
      <c r="I2304" s="22"/>
    </row>
    <row r="2305" spans="1:9" x14ac:dyDescent="0.25">
      <c r="A2305" s="32">
        <v>4261</v>
      </c>
      <c r="B2305" s="32" t="s">
        <v>1474</v>
      </c>
      <c r="C2305" s="32" t="s">
        <v>1475</v>
      </c>
      <c r="D2305" s="32" t="s">
        <v>9</v>
      </c>
      <c r="E2305" s="32" t="s">
        <v>1482</v>
      </c>
      <c r="F2305" s="32">
        <v>15000</v>
      </c>
      <c r="G2305" s="32">
        <f t="shared" si="40"/>
        <v>75000</v>
      </c>
      <c r="H2305" s="32">
        <v>5</v>
      </c>
      <c r="I2305" s="22"/>
    </row>
    <row r="2306" spans="1:9" x14ac:dyDescent="0.25">
      <c r="A2306" s="32">
        <v>4261</v>
      </c>
      <c r="B2306" s="32" t="s">
        <v>1450</v>
      </c>
      <c r="C2306" s="32" t="s">
        <v>633</v>
      </c>
      <c r="D2306" s="32" t="s">
        <v>9</v>
      </c>
      <c r="E2306" s="32" t="s">
        <v>10</v>
      </c>
      <c r="F2306" s="32">
        <v>140</v>
      </c>
      <c r="G2306" s="32">
        <f t="shared" si="40"/>
        <v>42000</v>
      </c>
      <c r="H2306" s="32">
        <v>300</v>
      </c>
      <c r="I2306" s="22"/>
    </row>
    <row r="2307" spans="1:9" ht="27" x14ac:dyDescent="0.25">
      <c r="A2307" s="32">
        <v>4261</v>
      </c>
      <c r="B2307" s="32" t="s">
        <v>1470</v>
      </c>
      <c r="C2307" s="32" t="s">
        <v>1471</v>
      </c>
      <c r="D2307" s="32" t="s">
        <v>9</v>
      </c>
      <c r="E2307" s="32" t="s">
        <v>10</v>
      </c>
      <c r="F2307" s="32">
        <v>5400</v>
      </c>
      <c r="G2307" s="32">
        <f t="shared" si="40"/>
        <v>108000</v>
      </c>
      <c r="H2307" s="32">
        <v>20</v>
      </c>
      <c r="I2307" s="22"/>
    </row>
    <row r="2308" spans="1:9" x14ac:dyDescent="0.25">
      <c r="A2308" s="32">
        <v>4261</v>
      </c>
      <c r="B2308" s="32" t="s">
        <v>1455</v>
      </c>
      <c r="C2308" s="32" t="s">
        <v>645</v>
      </c>
      <c r="D2308" s="32" t="s">
        <v>9</v>
      </c>
      <c r="E2308" s="32" t="s">
        <v>10</v>
      </c>
      <c r="F2308" s="32">
        <v>178.2</v>
      </c>
      <c r="G2308" s="32">
        <f t="shared" si="40"/>
        <v>5346</v>
      </c>
      <c r="H2308" s="32">
        <v>30</v>
      </c>
      <c r="I2308" s="22"/>
    </row>
    <row r="2309" spans="1:9" x14ac:dyDescent="0.25">
      <c r="A2309" s="32">
        <v>4261</v>
      </c>
      <c r="B2309" s="32" t="s">
        <v>1477</v>
      </c>
      <c r="C2309" s="32" t="s">
        <v>583</v>
      </c>
      <c r="D2309" s="32" t="s">
        <v>9</v>
      </c>
      <c r="E2309" s="32" t="s">
        <v>10</v>
      </c>
      <c r="F2309" s="32">
        <v>445.48000000000008</v>
      </c>
      <c r="G2309" s="32">
        <f t="shared" si="40"/>
        <v>13364.400000000001</v>
      </c>
      <c r="H2309" s="32">
        <v>30</v>
      </c>
      <c r="I2309" s="22"/>
    </row>
    <row r="2310" spans="1:9" x14ac:dyDescent="0.25">
      <c r="A2310" s="32">
        <v>4261</v>
      </c>
      <c r="B2310" s="32" t="s">
        <v>1445</v>
      </c>
      <c r="C2310" s="32" t="s">
        <v>607</v>
      </c>
      <c r="D2310" s="32" t="s">
        <v>9</v>
      </c>
      <c r="E2310" s="32" t="s">
        <v>10</v>
      </c>
      <c r="F2310" s="32">
        <v>59.4</v>
      </c>
      <c r="G2310" s="32">
        <f t="shared" si="40"/>
        <v>5346</v>
      </c>
      <c r="H2310" s="32">
        <v>90</v>
      </c>
      <c r="I2310" s="22"/>
    </row>
    <row r="2311" spans="1:9" ht="27" x14ac:dyDescent="0.25">
      <c r="A2311" s="32">
        <v>4261</v>
      </c>
      <c r="B2311" s="32" t="s">
        <v>1459</v>
      </c>
      <c r="C2311" s="32" t="s">
        <v>547</v>
      </c>
      <c r="D2311" s="32" t="s">
        <v>9</v>
      </c>
      <c r="E2311" s="32" t="s">
        <v>542</v>
      </c>
      <c r="F2311" s="32">
        <v>158.4</v>
      </c>
      <c r="G2311" s="32">
        <f t="shared" si="40"/>
        <v>15840</v>
      </c>
      <c r="H2311" s="32">
        <v>100</v>
      </c>
      <c r="I2311" s="22"/>
    </row>
    <row r="2312" spans="1:9" x14ac:dyDescent="0.25">
      <c r="A2312" s="32">
        <v>4261</v>
      </c>
      <c r="B2312" s="32" t="s">
        <v>1443</v>
      </c>
      <c r="C2312" s="32" t="s">
        <v>555</v>
      </c>
      <c r="D2312" s="32" t="s">
        <v>9</v>
      </c>
      <c r="E2312" s="32" t="s">
        <v>10</v>
      </c>
      <c r="F2312" s="32">
        <v>267.3</v>
      </c>
      <c r="G2312" s="32">
        <f t="shared" si="40"/>
        <v>16038</v>
      </c>
      <c r="H2312" s="32">
        <v>60</v>
      </c>
      <c r="I2312" s="22"/>
    </row>
    <row r="2313" spans="1:9" x14ac:dyDescent="0.25">
      <c r="A2313" s="32">
        <v>4261</v>
      </c>
      <c r="B2313" s="32" t="s">
        <v>1456</v>
      </c>
      <c r="C2313" s="32" t="s">
        <v>1457</v>
      </c>
      <c r="D2313" s="32" t="s">
        <v>9</v>
      </c>
      <c r="E2313" s="32" t="s">
        <v>10</v>
      </c>
      <c r="F2313" s="32">
        <v>207.84</v>
      </c>
      <c r="G2313" s="32">
        <f t="shared" si="40"/>
        <v>10392</v>
      </c>
      <c r="H2313" s="32">
        <v>50</v>
      </c>
      <c r="I2313" s="22"/>
    </row>
    <row r="2314" spans="1:9" x14ac:dyDescent="0.25">
      <c r="A2314" s="32">
        <v>4261</v>
      </c>
      <c r="B2314" s="32" t="s">
        <v>1448</v>
      </c>
      <c r="C2314" s="32" t="s">
        <v>621</v>
      </c>
      <c r="D2314" s="32" t="s">
        <v>9</v>
      </c>
      <c r="E2314" s="32" t="s">
        <v>10</v>
      </c>
      <c r="F2314" s="32">
        <v>198</v>
      </c>
      <c r="G2314" s="32">
        <f t="shared" si="40"/>
        <v>3564</v>
      </c>
      <c r="H2314" s="32">
        <v>18</v>
      </c>
      <c r="I2314" s="22"/>
    </row>
    <row r="2315" spans="1:9" x14ac:dyDescent="0.25">
      <c r="A2315" s="32">
        <v>4261</v>
      </c>
      <c r="B2315" s="32" t="s">
        <v>1476</v>
      </c>
      <c r="C2315" s="32" t="s">
        <v>641</v>
      </c>
      <c r="D2315" s="32" t="s">
        <v>9</v>
      </c>
      <c r="E2315" s="32" t="s">
        <v>10</v>
      </c>
      <c r="F2315" s="32">
        <v>128.62</v>
      </c>
      <c r="G2315" s="32">
        <f t="shared" si="40"/>
        <v>1414.8200000000002</v>
      </c>
      <c r="H2315" s="32">
        <v>11</v>
      </c>
      <c r="I2315" s="22"/>
    </row>
    <row r="2316" spans="1:9" x14ac:dyDescent="0.25">
      <c r="A2316" s="32">
        <v>4261</v>
      </c>
      <c r="B2316" s="32" t="s">
        <v>1466</v>
      </c>
      <c r="C2316" s="32" t="s">
        <v>575</v>
      </c>
      <c r="D2316" s="32" t="s">
        <v>9</v>
      </c>
      <c r="E2316" s="32" t="s">
        <v>10</v>
      </c>
      <c r="F2316" s="32">
        <v>494.4</v>
      </c>
      <c r="G2316" s="32">
        <f t="shared" si="40"/>
        <v>7416</v>
      </c>
      <c r="H2316" s="32">
        <v>15</v>
      </c>
      <c r="I2316" s="22"/>
    </row>
    <row r="2317" spans="1:9" x14ac:dyDescent="0.25">
      <c r="A2317" s="32">
        <v>4261</v>
      </c>
      <c r="B2317" s="32" t="s">
        <v>1472</v>
      </c>
      <c r="C2317" s="32" t="s">
        <v>1473</v>
      </c>
      <c r="D2317" s="32" t="s">
        <v>9</v>
      </c>
      <c r="E2317" s="32" t="s">
        <v>10</v>
      </c>
      <c r="F2317" s="32">
        <v>3000</v>
      </c>
      <c r="G2317" s="32">
        <f t="shared" si="40"/>
        <v>45000</v>
      </c>
      <c r="H2317" s="32">
        <v>15</v>
      </c>
      <c r="I2317" s="22"/>
    </row>
    <row r="2318" spans="1:9" x14ac:dyDescent="0.25">
      <c r="A2318" s="32">
        <v>4261</v>
      </c>
      <c r="B2318" s="32" t="s">
        <v>1444</v>
      </c>
      <c r="C2318" s="32" t="s">
        <v>592</v>
      </c>
      <c r="D2318" s="32" t="s">
        <v>9</v>
      </c>
      <c r="E2318" s="32" t="s">
        <v>10</v>
      </c>
      <c r="F2318" s="32">
        <v>6930</v>
      </c>
      <c r="G2318" s="32">
        <f t="shared" si="40"/>
        <v>27720</v>
      </c>
      <c r="H2318" s="32">
        <v>4</v>
      </c>
      <c r="I2318" s="22"/>
    </row>
    <row r="2319" spans="1:9" x14ac:dyDescent="0.25">
      <c r="A2319" s="32">
        <v>4261</v>
      </c>
      <c r="B2319" s="32" t="s">
        <v>1451</v>
      </c>
      <c r="C2319" s="32" t="s">
        <v>636</v>
      </c>
      <c r="D2319" s="32" t="s">
        <v>9</v>
      </c>
      <c r="E2319" s="32" t="s">
        <v>10</v>
      </c>
      <c r="F2319" s="32">
        <v>29.7</v>
      </c>
      <c r="G2319" s="32">
        <f t="shared" si="40"/>
        <v>3861</v>
      </c>
      <c r="H2319" s="32">
        <v>130</v>
      </c>
      <c r="I2319" s="22"/>
    </row>
    <row r="2320" spans="1:9" ht="27" x14ac:dyDescent="0.25">
      <c r="A2320" s="32">
        <v>4261</v>
      </c>
      <c r="B2320" s="32" t="s">
        <v>1460</v>
      </c>
      <c r="C2320" s="32" t="s">
        <v>589</v>
      </c>
      <c r="D2320" s="32" t="s">
        <v>9</v>
      </c>
      <c r="E2320" s="32" t="s">
        <v>10</v>
      </c>
      <c r="F2320" s="32">
        <v>9.9</v>
      </c>
      <c r="G2320" s="32">
        <f t="shared" si="40"/>
        <v>59400</v>
      </c>
      <c r="H2320" s="32">
        <v>6000</v>
      </c>
      <c r="I2320" s="22"/>
    </row>
    <row r="2321" spans="1:9" ht="40.5" x14ac:dyDescent="0.25">
      <c r="A2321" s="32">
        <v>4261</v>
      </c>
      <c r="B2321" s="32" t="s">
        <v>1454</v>
      </c>
      <c r="C2321" s="32" t="s">
        <v>771</v>
      </c>
      <c r="D2321" s="32" t="s">
        <v>9</v>
      </c>
      <c r="E2321" s="32" t="s">
        <v>10</v>
      </c>
      <c r="F2321" s="32">
        <v>118.8</v>
      </c>
      <c r="G2321" s="32">
        <f t="shared" si="40"/>
        <v>3564</v>
      </c>
      <c r="H2321" s="32">
        <v>30</v>
      </c>
      <c r="I2321" s="22"/>
    </row>
    <row r="2322" spans="1:9" x14ac:dyDescent="0.25">
      <c r="A2322" s="32">
        <v>4261</v>
      </c>
      <c r="B2322" s="32" t="s">
        <v>1467</v>
      </c>
      <c r="C2322" s="32" t="s">
        <v>613</v>
      </c>
      <c r="D2322" s="32" t="s">
        <v>9</v>
      </c>
      <c r="E2322" s="32" t="s">
        <v>543</v>
      </c>
      <c r="F2322" s="32">
        <v>582</v>
      </c>
      <c r="G2322" s="32">
        <f t="shared" si="40"/>
        <v>2287260</v>
      </c>
      <c r="H2322" s="32">
        <v>3930</v>
      </c>
      <c r="I2322" s="22"/>
    </row>
    <row r="2323" spans="1:9" ht="27" x14ac:dyDescent="0.25">
      <c r="A2323" s="32">
        <v>4261</v>
      </c>
      <c r="B2323" s="32" t="s">
        <v>1465</v>
      </c>
      <c r="C2323" s="32" t="s">
        <v>1394</v>
      </c>
      <c r="D2323" s="32" t="s">
        <v>9</v>
      </c>
      <c r="E2323" s="32" t="s">
        <v>10</v>
      </c>
      <c r="F2323" s="32">
        <v>2970</v>
      </c>
      <c r="G2323" s="32">
        <f t="shared" si="40"/>
        <v>14850</v>
      </c>
      <c r="H2323" s="32">
        <v>5</v>
      </c>
      <c r="I2323" s="22"/>
    </row>
    <row r="2324" spans="1:9" x14ac:dyDescent="0.25">
      <c r="A2324" s="32">
        <v>4261</v>
      </c>
      <c r="B2324" s="32" t="s">
        <v>1462</v>
      </c>
      <c r="C2324" s="32" t="s">
        <v>577</v>
      </c>
      <c r="D2324" s="32" t="s">
        <v>9</v>
      </c>
      <c r="E2324" s="32" t="s">
        <v>10</v>
      </c>
      <c r="F2324" s="32">
        <v>89.1</v>
      </c>
      <c r="G2324" s="32">
        <f t="shared" si="40"/>
        <v>17820</v>
      </c>
      <c r="H2324" s="32">
        <v>200</v>
      </c>
      <c r="I2324" s="22"/>
    </row>
    <row r="2325" spans="1:9" ht="40.5" x14ac:dyDescent="0.25">
      <c r="A2325" s="32">
        <v>4261</v>
      </c>
      <c r="B2325" s="32" t="s">
        <v>1478</v>
      </c>
      <c r="C2325" s="32" t="s">
        <v>1479</v>
      </c>
      <c r="D2325" s="32" t="s">
        <v>9</v>
      </c>
      <c r="E2325" s="32" t="s">
        <v>10</v>
      </c>
      <c r="F2325" s="32">
        <v>594</v>
      </c>
      <c r="G2325" s="32">
        <f t="shared" si="40"/>
        <v>11880</v>
      </c>
      <c r="H2325" s="32">
        <v>20</v>
      </c>
      <c r="I2325" s="22"/>
    </row>
    <row r="2326" spans="1:9" ht="27" x14ac:dyDescent="0.25">
      <c r="A2326" s="32">
        <v>4261</v>
      </c>
      <c r="B2326" s="32" t="s">
        <v>1461</v>
      </c>
      <c r="C2326" s="32" t="s">
        <v>551</v>
      </c>
      <c r="D2326" s="32" t="s">
        <v>9</v>
      </c>
      <c r="E2326" s="32" t="s">
        <v>10</v>
      </c>
      <c r="F2326" s="32">
        <v>88.8</v>
      </c>
      <c r="G2326" s="32">
        <f t="shared" si="40"/>
        <v>26640</v>
      </c>
      <c r="H2326" s="32">
        <v>300</v>
      </c>
      <c r="I2326" s="22"/>
    </row>
    <row r="2327" spans="1:9" ht="27" x14ac:dyDescent="0.25">
      <c r="A2327" s="32">
        <v>4261</v>
      </c>
      <c r="B2327" s="32" t="s">
        <v>1458</v>
      </c>
      <c r="C2327" s="32" t="s">
        <v>587</v>
      </c>
      <c r="D2327" s="32" t="s">
        <v>9</v>
      </c>
      <c r="E2327" s="32" t="s">
        <v>542</v>
      </c>
      <c r="F2327" s="32">
        <v>13.86</v>
      </c>
      <c r="G2327" s="32">
        <f t="shared" si="40"/>
        <v>1386</v>
      </c>
      <c r="H2327" s="32">
        <v>100</v>
      </c>
      <c r="I2327" s="22"/>
    </row>
    <row r="2328" spans="1:9" x14ac:dyDescent="0.25">
      <c r="A2328" s="32">
        <v>4261</v>
      </c>
      <c r="B2328" s="32" t="s">
        <v>1481</v>
      </c>
      <c r="C2328" s="32" t="s">
        <v>567</v>
      </c>
      <c r="D2328" s="32" t="s">
        <v>9</v>
      </c>
      <c r="E2328" s="32" t="s">
        <v>10</v>
      </c>
      <c r="F2328" s="32">
        <v>59.4</v>
      </c>
      <c r="G2328" s="32">
        <f t="shared" si="40"/>
        <v>2376</v>
      </c>
      <c r="H2328" s="32">
        <v>40</v>
      </c>
      <c r="I2328" s="22"/>
    </row>
    <row r="2329" spans="1:9" x14ac:dyDescent="0.25">
      <c r="A2329" s="32">
        <v>4261</v>
      </c>
      <c r="B2329" s="32" t="s">
        <v>1449</v>
      </c>
      <c r="C2329" s="32" t="s">
        <v>633</v>
      </c>
      <c r="D2329" s="32" t="s">
        <v>9</v>
      </c>
      <c r="E2329" s="32" t="s">
        <v>10</v>
      </c>
      <c r="F2329" s="32">
        <v>39.6</v>
      </c>
      <c r="G2329" s="32">
        <f t="shared" si="40"/>
        <v>15840</v>
      </c>
      <c r="H2329" s="32">
        <v>400</v>
      </c>
      <c r="I2329" s="22"/>
    </row>
    <row r="2330" spans="1:9" ht="40.5" x14ac:dyDescent="0.25">
      <c r="A2330" s="32">
        <v>4261</v>
      </c>
      <c r="B2330" s="32" t="s">
        <v>1453</v>
      </c>
      <c r="C2330" s="32" t="s">
        <v>769</v>
      </c>
      <c r="D2330" s="32" t="s">
        <v>9</v>
      </c>
      <c r="E2330" s="32" t="s">
        <v>10</v>
      </c>
      <c r="F2330" s="32">
        <v>693</v>
      </c>
      <c r="G2330" s="32">
        <f t="shared" si="40"/>
        <v>8316</v>
      </c>
      <c r="H2330" s="32">
        <v>12</v>
      </c>
      <c r="I2330" s="22"/>
    </row>
    <row r="2331" spans="1:9" x14ac:dyDescent="0.25">
      <c r="A2331" s="32">
        <v>4261</v>
      </c>
      <c r="B2331" s="32" t="s">
        <v>1452</v>
      </c>
      <c r="C2331" s="32" t="s">
        <v>638</v>
      </c>
      <c r="D2331" s="32" t="s">
        <v>9</v>
      </c>
      <c r="E2331" s="32" t="s">
        <v>10</v>
      </c>
      <c r="F2331" s="32">
        <v>59.4</v>
      </c>
      <c r="G2331" s="32">
        <f t="shared" si="40"/>
        <v>3564</v>
      </c>
      <c r="H2331" s="32">
        <v>60</v>
      </c>
      <c r="I2331" s="22"/>
    </row>
    <row r="2332" spans="1:9" x14ac:dyDescent="0.25">
      <c r="A2332" s="32">
        <v>4261</v>
      </c>
      <c r="B2332" s="32" t="s">
        <v>1463</v>
      </c>
      <c r="C2332" s="32" t="s">
        <v>565</v>
      </c>
      <c r="D2332" s="32" t="s">
        <v>9</v>
      </c>
      <c r="E2332" s="32" t="s">
        <v>10</v>
      </c>
      <c r="F2332" s="32">
        <v>375</v>
      </c>
      <c r="G2332" s="32">
        <f t="shared" si="40"/>
        <v>30000</v>
      </c>
      <c r="H2332" s="32">
        <v>80</v>
      </c>
      <c r="I2332" s="22"/>
    </row>
    <row r="2333" spans="1:9" x14ac:dyDescent="0.25">
      <c r="A2333" s="32">
        <v>4261</v>
      </c>
      <c r="B2333" s="32" t="s">
        <v>1464</v>
      </c>
      <c r="C2333" s="32" t="s">
        <v>561</v>
      </c>
      <c r="D2333" s="32" t="s">
        <v>9</v>
      </c>
      <c r="E2333" s="32" t="s">
        <v>10</v>
      </c>
      <c r="F2333" s="32">
        <v>1632</v>
      </c>
      <c r="G2333" s="32">
        <f t="shared" si="40"/>
        <v>8160</v>
      </c>
      <c r="H2333" s="32">
        <v>5</v>
      </c>
      <c r="I2333" s="22"/>
    </row>
    <row r="2334" spans="1:9" x14ac:dyDescent="0.25">
      <c r="A2334" s="32">
        <v>4269</v>
      </c>
      <c r="B2334" s="32" t="s">
        <v>1231</v>
      </c>
      <c r="C2334" s="32" t="s">
        <v>651</v>
      </c>
      <c r="D2334" s="32" t="s">
        <v>9</v>
      </c>
      <c r="E2334" s="32" t="s">
        <v>10</v>
      </c>
      <c r="F2334" s="32">
        <v>750</v>
      </c>
      <c r="G2334" s="32">
        <f>+F2334*H2334</f>
        <v>600000</v>
      </c>
      <c r="H2334" s="32">
        <v>800</v>
      </c>
      <c r="I2334" s="22"/>
    </row>
    <row r="2335" spans="1:9" x14ac:dyDescent="0.25">
      <c r="A2335" s="32">
        <v>4269</v>
      </c>
      <c r="B2335" s="32" t="s">
        <v>1232</v>
      </c>
      <c r="C2335" s="32" t="s">
        <v>654</v>
      </c>
      <c r="D2335" s="32" t="s">
        <v>9</v>
      </c>
      <c r="E2335" s="32" t="s">
        <v>10</v>
      </c>
      <c r="F2335" s="32">
        <v>19250</v>
      </c>
      <c r="G2335" s="32">
        <f>+F2335*H2335</f>
        <v>77000</v>
      </c>
      <c r="H2335" s="32">
        <v>4</v>
      </c>
      <c r="I2335" s="22"/>
    </row>
    <row r="2336" spans="1:9" x14ac:dyDescent="0.25">
      <c r="A2336" s="32">
        <v>4264</v>
      </c>
      <c r="B2336" s="32" t="s">
        <v>866</v>
      </c>
      <c r="C2336" s="32" t="s">
        <v>229</v>
      </c>
      <c r="D2336" s="32" t="s">
        <v>9</v>
      </c>
      <c r="E2336" s="32" t="s">
        <v>11</v>
      </c>
      <c r="F2336" s="32">
        <v>490</v>
      </c>
      <c r="G2336" s="32">
        <f>F2336*H2336</f>
        <v>8866550</v>
      </c>
      <c r="H2336" s="32">
        <v>18095</v>
      </c>
      <c r="I2336" s="22"/>
    </row>
    <row r="2337" spans="1:9" x14ac:dyDescent="0.25">
      <c r="A2337" s="32" t="s">
        <v>2215</v>
      </c>
      <c r="B2337" s="32" t="s">
        <v>2206</v>
      </c>
      <c r="C2337" s="32" t="s">
        <v>2113</v>
      </c>
      <c r="D2337" s="32" t="s">
        <v>9</v>
      </c>
      <c r="E2337" s="32" t="s">
        <v>11</v>
      </c>
      <c r="F2337" s="32">
        <v>180000</v>
      </c>
      <c r="G2337" s="32">
        <f>F2337*H2337</f>
        <v>1800000</v>
      </c>
      <c r="H2337" s="32">
        <v>10</v>
      </c>
      <c r="I2337" s="22"/>
    </row>
    <row r="2338" spans="1:9" x14ac:dyDescent="0.25">
      <c r="A2338" s="32" t="s">
        <v>2215</v>
      </c>
      <c r="B2338" s="32" t="s">
        <v>2207</v>
      </c>
      <c r="C2338" s="32" t="s">
        <v>2208</v>
      </c>
      <c r="D2338" s="32" t="s">
        <v>9</v>
      </c>
      <c r="E2338" s="32" t="s">
        <v>11</v>
      </c>
      <c r="F2338" s="32">
        <v>8000</v>
      </c>
      <c r="G2338" s="32">
        <f t="shared" ref="G2338:G2342" si="41">F2338*H2338</f>
        <v>80000</v>
      </c>
      <c r="H2338" s="32">
        <v>10</v>
      </c>
      <c r="I2338" s="22"/>
    </row>
    <row r="2339" spans="1:9" x14ac:dyDescent="0.25">
      <c r="A2339" s="32" t="s">
        <v>2215</v>
      </c>
      <c r="B2339" s="32" t="s">
        <v>2209</v>
      </c>
      <c r="C2339" s="32" t="s">
        <v>2210</v>
      </c>
      <c r="D2339" s="32" t="s">
        <v>9</v>
      </c>
      <c r="E2339" s="32" t="s">
        <v>11</v>
      </c>
      <c r="F2339" s="32">
        <v>55000</v>
      </c>
      <c r="G2339" s="32">
        <f t="shared" si="41"/>
        <v>165000</v>
      </c>
      <c r="H2339" s="32">
        <v>3</v>
      </c>
      <c r="I2339" s="22"/>
    </row>
    <row r="2340" spans="1:9" x14ac:dyDescent="0.25">
      <c r="A2340" s="32" t="s">
        <v>2215</v>
      </c>
      <c r="B2340" s="32" t="s">
        <v>2211</v>
      </c>
      <c r="C2340" s="32" t="s">
        <v>2212</v>
      </c>
      <c r="D2340" s="32" t="s">
        <v>9</v>
      </c>
      <c r="E2340" s="32" t="s">
        <v>11</v>
      </c>
      <c r="F2340" s="32">
        <v>8000</v>
      </c>
      <c r="G2340" s="32">
        <f t="shared" si="41"/>
        <v>800000</v>
      </c>
      <c r="H2340" s="32">
        <v>100</v>
      </c>
      <c r="I2340" s="22"/>
    </row>
    <row r="2341" spans="1:9" x14ac:dyDescent="0.25">
      <c r="A2341" s="32" t="s">
        <v>2215</v>
      </c>
      <c r="B2341" s="32" t="s">
        <v>2213</v>
      </c>
      <c r="C2341" s="32" t="s">
        <v>541</v>
      </c>
      <c r="D2341" s="32" t="s">
        <v>9</v>
      </c>
      <c r="E2341" s="32" t="s">
        <v>11</v>
      </c>
      <c r="F2341" s="32">
        <v>50</v>
      </c>
      <c r="G2341" s="32">
        <f t="shared" si="41"/>
        <v>150000</v>
      </c>
      <c r="H2341" s="32">
        <v>3000</v>
      </c>
      <c r="I2341" s="22"/>
    </row>
    <row r="2342" spans="1:9" ht="40.5" x14ac:dyDescent="0.25">
      <c r="A2342" s="32" t="s">
        <v>2215</v>
      </c>
      <c r="B2342" s="32" t="s">
        <v>2214</v>
      </c>
      <c r="C2342" s="32" t="s">
        <v>1111</v>
      </c>
      <c r="D2342" s="32" t="s">
        <v>13</v>
      </c>
      <c r="E2342" s="32" t="s">
        <v>14</v>
      </c>
      <c r="F2342" s="32">
        <v>40000</v>
      </c>
      <c r="G2342" s="32">
        <f t="shared" si="41"/>
        <v>40000</v>
      </c>
      <c r="H2342" s="32" t="s">
        <v>698</v>
      </c>
      <c r="I2342" s="22"/>
    </row>
    <row r="2343" spans="1:9" ht="15" customHeight="1" x14ac:dyDescent="0.25">
      <c r="A2343" s="166" t="s">
        <v>12</v>
      </c>
      <c r="B2343" s="167"/>
      <c r="C2343" s="167"/>
      <c r="D2343" s="167"/>
      <c r="E2343" s="167"/>
      <c r="F2343" s="167"/>
      <c r="G2343" s="167"/>
      <c r="H2343" s="168"/>
      <c r="I2343" s="22"/>
    </row>
    <row r="2344" spans="1:9" ht="15" customHeight="1" x14ac:dyDescent="0.25">
      <c r="A2344" s="38">
        <v>4231</v>
      </c>
      <c r="B2344" s="38" t="s">
        <v>3888</v>
      </c>
      <c r="C2344" s="38" t="s">
        <v>3889</v>
      </c>
      <c r="D2344" s="38" t="s">
        <v>9</v>
      </c>
      <c r="E2344" s="38" t="s">
        <v>14</v>
      </c>
      <c r="F2344" s="38">
        <v>220000</v>
      </c>
      <c r="G2344" s="38">
        <v>220000</v>
      </c>
      <c r="H2344" s="38">
        <v>1</v>
      </c>
      <c r="I2344" s="22"/>
    </row>
    <row r="2345" spans="1:9" ht="40.5" x14ac:dyDescent="0.25">
      <c r="A2345" s="38">
        <v>4241</v>
      </c>
      <c r="B2345" s="38" t="s">
        <v>3400</v>
      </c>
      <c r="C2345" s="38" t="s">
        <v>399</v>
      </c>
      <c r="D2345" s="38" t="s">
        <v>13</v>
      </c>
      <c r="E2345" s="38" t="s">
        <v>14</v>
      </c>
      <c r="F2345" s="38">
        <v>131000</v>
      </c>
      <c r="G2345" s="38">
        <v>131000</v>
      </c>
      <c r="H2345" s="38">
        <v>1</v>
      </c>
      <c r="I2345" s="22"/>
    </row>
    <row r="2346" spans="1:9" ht="27" x14ac:dyDescent="0.25">
      <c r="A2346" s="38">
        <v>4213</v>
      </c>
      <c r="B2346" s="38" t="s">
        <v>1483</v>
      </c>
      <c r="C2346" s="38" t="s">
        <v>516</v>
      </c>
      <c r="D2346" s="38" t="s">
        <v>381</v>
      </c>
      <c r="E2346" s="38" t="s">
        <v>14</v>
      </c>
      <c r="F2346" s="38">
        <v>4570000</v>
      </c>
      <c r="G2346" s="38">
        <v>4570000</v>
      </c>
      <c r="H2346" s="38">
        <v>1</v>
      </c>
      <c r="I2346" s="22"/>
    </row>
    <row r="2347" spans="1:9" ht="27" x14ac:dyDescent="0.25">
      <c r="A2347" s="38">
        <v>4232</v>
      </c>
      <c r="B2347" s="38" t="s">
        <v>1235</v>
      </c>
      <c r="C2347" s="38" t="s">
        <v>883</v>
      </c>
      <c r="D2347" s="38" t="s">
        <v>381</v>
      </c>
      <c r="E2347" s="38" t="s">
        <v>14</v>
      </c>
      <c r="F2347" s="38">
        <v>180000</v>
      </c>
      <c r="G2347" s="38">
        <v>180000</v>
      </c>
      <c r="H2347" s="38">
        <v>1</v>
      </c>
      <c r="I2347" s="22"/>
    </row>
    <row r="2348" spans="1:9" ht="27" x14ac:dyDescent="0.25">
      <c r="A2348" s="38">
        <v>4232</v>
      </c>
      <c r="B2348" s="38" t="s">
        <v>1236</v>
      </c>
      <c r="C2348" s="38" t="s">
        <v>883</v>
      </c>
      <c r="D2348" s="38" t="s">
        <v>381</v>
      </c>
      <c r="E2348" s="38" t="s">
        <v>14</v>
      </c>
      <c r="F2348" s="38">
        <v>504000</v>
      </c>
      <c r="G2348" s="38">
        <v>504000</v>
      </c>
      <c r="H2348" s="38">
        <v>1</v>
      </c>
      <c r="I2348" s="22"/>
    </row>
    <row r="2349" spans="1:9" ht="40.5" x14ac:dyDescent="0.25">
      <c r="A2349" s="38">
        <v>4252</v>
      </c>
      <c r="B2349" s="38" t="s">
        <v>1229</v>
      </c>
      <c r="C2349" s="38" t="s">
        <v>474</v>
      </c>
      <c r="D2349" s="38" t="s">
        <v>381</v>
      </c>
      <c r="E2349" s="38" t="s">
        <v>14</v>
      </c>
      <c r="F2349" s="38">
        <v>1000000</v>
      </c>
      <c r="G2349" s="38">
        <v>1000000</v>
      </c>
      <c r="H2349" s="38">
        <v>1</v>
      </c>
      <c r="I2349" s="22"/>
    </row>
    <row r="2350" spans="1:9" ht="40.5" x14ac:dyDescent="0.25">
      <c r="A2350" s="38">
        <v>4252</v>
      </c>
      <c r="B2350" s="38" t="s">
        <v>1230</v>
      </c>
      <c r="C2350" s="38" t="s">
        <v>522</v>
      </c>
      <c r="D2350" s="38" t="s">
        <v>381</v>
      </c>
      <c r="E2350" s="38" t="s">
        <v>14</v>
      </c>
      <c r="F2350" s="38">
        <v>1000000</v>
      </c>
      <c r="G2350" s="38">
        <v>1000000</v>
      </c>
      <c r="H2350" s="38">
        <v>1</v>
      </c>
      <c r="I2350" s="22"/>
    </row>
    <row r="2351" spans="1:9" ht="40.5" x14ac:dyDescent="0.25">
      <c r="A2351" s="38">
        <v>4252</v>
      </c>
      <c r="B2351" s="38" t="s">
        <v>1227</v>
      </c>
      <c r="C2351" s="38" t="s">
        <v>525</v>
      </c>
      <c r="D2351" s="38" t="s">
        <v>381</v>
      </c>
      <c r="E2351" s="38" t="s">
        <v>14</v>
      </c>
      <c r="F2351" s="38">
        <v>2100000</v>
      </c>
      <c r="G2351" s="38">
        <v>2100000</v>
      </c>
      <c r="H2351" s="38">
        <v>1</v>
      </c>
      <c r="I2351" s="22"/>
    </row>
    <row r="2352" spans="1:9" ht="40.5" x14ac:dyDescent="0.25">
      <c r="A2352" s="38">
        <v>4252</v>
      </c>
      <c r="B2352" s="38" t="s">
        <v>1228</v>
      </c>
      <c r="C2352" s="38" t="s">
        <v>530</v>
      </c>
      <c r="D2352" s="38" t="s">
        <v>381</v>
      </c>
      <c r="E2352" s="38" t="s">
        <v>14</v>
      </c>
      <c r="F2352" s="38">
        <v>500000</v>
      </c>
      <c r="G2352" s="38">
        <v>500000</v>
      </c>
      <c r="H2352" s="38">
        <v>1</v>
      </c>
      <c r="I2352" s="22"/>
    </row>
    <row r="2353" spans="1:9" ht="27" x14ac:dyDescent="0.25">
      <c r="A2353" s="38">
        <v>4234</v>
      </c>
      <c r="B2353" s="38" t="s">
        <v>1219</v>
      </c>
      <c r="C2353" s="38" t="s">
        <v>532</v>
      </c>
      <c r="D2353" s="38" t="s">
        <v>9</v>
      </c>
      <c r="E2353" s="38" t="s">
        <v>14</v>
      </c>
      <c r="F2353" s="38">
        <v>66000</v>
      </c>
      <c r="G2353" s="38">
        <v>66000</v>
      </c>
      <c r="H2353" s="38">
        <v>1</v>
      </c>
      <c r="I2353" s="22"/>
    </row>
    <row r="2354" spans="1:9" ht="27" x14ac:dyDescent="0.25">
      <c r="A2354" s="38">
        <v>4234</v>
      </c>
      <c r="B2354" s="38" t="s">
        <v>1220</v>
      </c>
      <c r="C2354" s="38" t="s">
        <v>532</v>
      </c>
      <c r="D2354" s="38" t="s">
        <v>9</v>
      </c>
      <c r="E2354" s="38" t="s">
        <v>14</v>
      </c>
      <c r="F2354" s="38">
        <v>52800</v>
      </c>
      <c r="G2354" s="38">
        <v>52800</v>
      </c>
      <c r="H2354" s="38">
        <v>1</v>
      </c>
      <c r="I2354" s="22"/>
    </row>
    <row r="2355" spans="1:9" ht="27" x14ac:dyDescent="0.25">
      <c r="A2355" s="38">
        <v>4234</v>
      </c>
      <c r="B2355" s="38" t="s">
        <v>1221</v>
      </c>
      <c r="C2355" s="38" t="s">
        <v>532</v>
      </c>
      <c r="D2355" s="38" t="s">
        <v>9</v>
      </c>
      <c r="E2355" s="38" t="s">
        <v>14</v>
      </c>
      <c r="F2355" s="38">
        <v>15960</v>
      </c>
      <c r="G2355" s="38">
        <v>15960</v>
      </c>
      <c r="H2355" s="38">
        <v>1</v>
      </c>
      <c r="I2355" s="22"/>
    </row>
    <row r="2356" spans="1:9" ht="27" x14ac:dyDescent="0.25">
      <c r="A2356" s="38">
        <v>4234</v>
      </c>
      <c r="B2356" s="38" t="s">
        <v>1222</v>
      </c>
      <c r="C2356" s="38" t="s">
        <v>532</v>
      </c>
      <c r="D2356" s="38" t="s">
        <v>9</v>
      </c>
      <c r="E2356" s="38" t="s">
        <v>14</v>
      </c>
      <c r="F2356" s="38">
        <v>44886</v>
      </c>
      <c r="G2356" s="38">
        <v>44886</v>
      </c>
      <c r="H2356" s="38">
        <v>1</v>
      </c>
      <c r="I2356" s="22"/>
    </row>
    <row r="2357" spans="1:9" ht="27" x14ac:dyDescent="0.25">
      <c r="A2357" s="38">
        <v>4234</v>
      </c>
      <c r="B2357" s="38" t="s">
        <v>1223</v>
      </c>
      <c r="C2357" s="38" t="s">
        <v>532</v>
      </c>
      <c r="D2357" s="38" t="s">
        <v>9</v>
      </c>
      <c r="E2357" s="38" t="s">
        <v>14</v>
      </c>
      <c r="F2357" s="38">
        <v>127200</v>
      </c>
      <c r="G2357" s="38">
        <v>127200</v>
      </c>
      <c r="H2357" s="38">
        <v>1</v>
      </c>
      <c r="I2357" s="22"/>
    </row>
    <row r="2358" spans="1:9" ht="27" x14ac:dyDescent="0.25">
      <c r="A2358" s="38">
        <v>4234</v>
      </c>
      <c r="B2358" s="38" t="s">
        <v>1224</v>
      </c>
      <c r="C2358" s="38" t="s">
        <v>532</v>
      </c>
      <c r="D2358" s="38" t="s">
        <v>9</v>
      </c>
      <c r="E2358" s="38" t="s">
        <v>14</v>
      </c>
      <c r="F2358" s="38">
        <v>151200</v>
      </c>
      <c r="G2358" s="38">
        <v>151200</v>
      </c>
      <c r="H2358" s="38">
        <v>1</v>
      </c>
      <c r="I2358" s="22"/>
    </row>
    <row r="2359" spans="1:9" ht="27" x14ac:dyDescent="0.25">
      <c r="A2359" s="38">
        <v>4234</v>
      </c>
      <c r="B2359" s="38" t="s">
        <v>1225</v>
      </c>
      <c r="C2359" s="38" t="s">
        <v>532</v>
      </c>
      <c r="D2359" s="38" t="s">
        <v>9</v>
      </c>
      <c r="E2359" s="38" t="s">
        <v>14</v>
      </c>
      <c r="F2359" s="38">
        <v>247200</v>
      </c>
      <c r="G2359" s="38">
        <v>247200</v>
      </c>
      <c r="H2359" s="38">
        <v>1</v>
      </c>
      <c r="I2359" s="22"/>
    </row>
    <row r="2360" spans="1:9" ht="27" x14ac:dyDescent="0.25">
      <c r="A2360" s="38">
        <v>4234</v>
      </c>
      <c r="B2360" s="38" t="s">
        <v>1226</v>
      </c>
      <c r="C2360" s="38" t="s">
        <v>532</v>
      </c>
      <c r="D2360" s="38" t="s">
        <v>9</v>
      </c>
      <c r="E2360" s="38" t="s">
        <v>14</v>
      </c>
      <c r="F2360" s="38">
        <v>103356</v>
      </c>
      <c r="G2360" s="38">
        <v>103356</v>
      </c>
      <c r="H2360" s="38">
        <v>1</v>
      </c>
      <c r="I2360" s="22"/>
    </row>
    <row r="2361" spans="1:9" ht="27" x14ac:dyDescent="0.25">
      <c r="A2361" s="38" t="s">
        <v>700</v>
      </c>
      <c r="B2361" s="38" t="s">
        <v>867</v>
      </c>
      <c r="C2361" s="38" t="s">
        <v>396</v>
      </c>
      <c r="D2361" s="38" t="s">
        <v>381</v>
      </c>
      <c r="E2361" s="38" t="s">
        <v>14</v>
      </c>
      <c r="F2361" s="38">
        <v>750000</v>
      </c>
      <c r="G2361" s="38">
        <v>750000</v>
      </c>
      <c r="H2361" s="38">
        <v>1</v>
      </c>
      <c r="I2361" s="22"/>
    </row>
    <row r="2362" spans="1:9" ht="27" x14ac:dyDescent="0.25">
      <c r="A2362" s="38" t="s">
        <v>700</v>
      </c>
      <c r="B2362" s="38" t="s">
        <v>868</v>
      </c>
      <c r="C2362" s="38" t="s">
        <v>396</v>
      </c>
      <c r="D2362" s="38" t="s">
        <v>381</v>
      </c>
      <c r="E2362" s="38" t="s">
        <v>14</v>
      </c>
      <c r="F2362" s="38">
        <v>1500000</v>
      </c>
      <c r="G2362" s="38">
        <v>1500000</v>
      </c>
      <c r="H2362" s="38">
        <v>1</v>
      </c>
      <c r="I2362" s="22"/>
    </row>
    <row r="2363" spans="1:9" ht="27" x14ac:dyDescent="0.25">
      <c r="A2363" s="38" t="s">
        <v>700</v>
      </c>
      <c r="B2363" s="38" t="s">
        <v>869</v>
      </c>
      <c r="C2363" s="38" t="s">
        <v>396</v>
      </c>
      <c r="D2363" s="38" t="s">
        <v>381</v>
      </c>
      <c r="E2363" s="38" t="s">
        <v>14</v>
      </c>
      <c r="F2363" s="38">
        <v>1650000</v>
      </c>
      <c r="G2363" s="38">
        <v>1650000</v>
      </c>
      <c r="H2363" s="38">
        <v>1</v>
      </c>
      <c r="I2363" s="22"/>
    </row>
    <row r="2364" spans="1:9" ht="40.5" x14ac:dyDescent="0.25">
      <c r="A2364" s="38" t="s">
        <v>700</v>
      </c>
      <c r="B2364" s="38" t="s">
        <v>870</v>
      </c>
      <c r="C2364" s="38" t="s">
        <v>474</v>
      </c>
      <c r="D2364" s="38" t="s">
        <v>381</v>
      </c>
      <c r="E2364" s="38" t="s">
        <v>14</v>
      </c>
      <c r="F2364" s="38">
        <v>0</v>
      </c>
      <c r="G2364" s="38">
        <v>0</v>
      </c>
      <c r="H2364" s="38">
        <v>1</v>
      </c>
      <c r="I2364" s="22"/>
    </row>
    <row r="2365" spans="1:9" ht="40.5" x14ac:dyDescent="0.25">
      <c r="A2365" s="38" t="s">
        <v>700</v>
      </c>
      <c r="B2365" s="38" t="s">
        <v>871</v>
      </c>
      <c r="C2365" s="38" t="s">
        <v>522</v>
      </c>
      <c r="D2365" s="38" t="s">
        <v>381</v>
      </c>
      <c r="E2365" s="38" t="s">
        <v>14</v>
      </c>
      <c r="F2365" s="38">
        <v>0</v>
      </c>
      <c r="G2365" s="38">
        <v>0</v>
      </c>
      <c r="H2365" s="38">
        <v>1</v>
      </c>
      <c r="I2365" s="22"/>
    </row>
    <row r="2366" spans="1:9" ht="40.5" x14ac:dyDescent="0.25">
      <c r="A2366" s="38" t="s">
        <v>700</v>
      </c>
      <c r="B2366" s="38" t="s">
        <v>872</v>
      </c>
      <c r="C2366" s="38" t="s">
        <v>873</v>
      </c>
      <c r="D2366" s="38" t="s">
        <v>381</v>
      </c>
      <c r="E2366" s="38" t="s">
        <v>14</v>
      </c>
      <c r="F2366" s="38">
        <v>0</v>
      </c>
      <c r="G2366" s="38">
        <v>0</v>
      </c>
      <c r="H2366" s="38">
        <v>1</v>
      </c>
      <c r="I2366" s="22"/>
    </row>
    <row r="2367" spans="1:9" ht="40.5" x14ac:dyDescent="0.25">
      <c r="A2367" s="38" t="s">
        <v>700</v>
      </c>
      <c r="B2367" s="38" t="s">
        <v>874</v>
      </c>
      <c r="C2367" s="38" t="s">
        <v>525</v>
      </c>
      <c r="D2367" s="38" t="s">
        <v>381</v>
      </c>
      <c r="E2367" s="38" t="s">
        <v>14</v>
      </c>
      <c r="F2367" s="38">
        <v>0</v>
      </c>
      <c r="G2367" s="38">
        <v>0</v>
      </c>
      <c r="H2367" s="38">
        <v>1</v>
      </c>
      <c r="I2367" s="22"/>
    </row>
    <row r="2368" spans="1:9" ht="27" x14ac:dyDescent="0.25">
      <c r="A2368" s="38" t="s">
        <v>701</v>
      </c>
      <c r="B2368" s="38" t="s">
        <v>875</v>
      </c>
      <c r="C2368" s="38" t="s">
        <v>876</v>
      </c>
      <c r="D2368" s="38" t="s">
        <v>381</v>
      </c>
      <c r="E2368" s="38" t="s">
        <v>14</v>
      </c>
      <c r="F2368" s="38">
        <v>700000</v>
      </c>
      <c r="G2368" s="38">
        <v>700000</v>
      </c>
      <c r="H2368" s="38">
        <v>1</v>
      </c>
      <c r="I2368" s="22"/>
    </row>
    <row r="2369" spans="1:9" ht="27" x14ac:dyDescent="0.25">
      <c r="A2369" s="38" t="s">
        <v>701</v>
      </c>
      <c r="B2369" s="38" t="s">
        <v>877</v>
      </c>
      <c r="C2369" s="38" t="s">
        <v>392</v>
      </c>
      <c r="D2369" s="38" t="s">
        <v>381</v>
      </c>
      <c r="E2369" s="38" t="s">
        <v>14</v>
      </c>
      <c r="F2369" s="38">
        <v>0</v>
      </c>
      <c r="G2369" s="38">
        <v>0</v>
      </c>
      <c r="H2369" s="38">
        <v>1</v>
      </c>
      <c r="I2369" s="22"/>
    </row>
    <row r="2370" spans="1:9" ht="27" x14ac:dyDescent="0.25">
      <c r="A2370" s="38" t="s">
        <v>701</v>
      </c>
      <c r="B2370" s="38" t="s">
        <v>878</v>
      </c>
      <c r="C2370" s="38" t="s">
        <v>691</v>
      </c>
      <c r="D2370" s="38" t="s">
        <v>381</v>
      </c>
      <c r="E2370" s="38" t="s">
        <v>14</v>
      </c>
      <c r="F2370" s="38">
        <v>594000</v>
      </c>
      <c r="G2370" s="38">
        <v>594000</v>
      </c>
      <c r="H2370" s="38">
        <v>1</v>
      </c>
      <c r="I2370" s="22"/>
    </row>
    <row r="2371" spans="1:9" ht="40.5" x14ac:dyDescent="0.25">
      <c r="A2371" s="38" t="s">
        <v>700</v>
      </c>
      <c r="B2371" s="38" t="s">
        <v>879</v>
      </c>
      <c r="C2371" s="38" t="s">
        <v>530</v>
      </c>
      <c r="D2371" s="38" t="s">
        <v>381</v>
      </c>
      <c r="E2371" s="38" t="s">
        <v>14</v>
      </c>
      <c r="F2371" s="38">
        <v>0</v>
      </c>
      <c r="G2371" s="38">
        <v>0</v>
      </c>
      <c r="H2371" s="38">
        <v>1</v>
      </c>
      <c r="I2371" s="22"/>
    </row>
    <row r="2372" spans="1:9" ht="27" x14ac:dyDescent="0.25">
      <c r="A2372" s="38" t="s">
        <v>702</v>
      </c>
      <c r="B2372" s="38" t="s">
        <v>880</v>
      </c>
      <c r="C2372" s="38" t="s">
        <v>510</v>
      </c>
      <c r="D2372" s="38" t="s">
        <v>13</v>
      </c>
      <c r="E2372" s="38" t="s">
        <v>14</v>
      </c>
      <c r="F2372" s="38">
        <v>3500000</v>
      </c>
      <c r="G2372" s="38">
        <v>3500000</v>
      </c>
      <c r="H2372" s="38">
        <v>1</v>
      </c>
      <c r="I2372" s="22"/>
    </row>
    <row r="2373" spans="1:9" ht="27" x14ac:dyDescent="0.25">
      <c r="A2373" s="38" t="s">
        <v>702</v>
      </c>
      <c r="B2373" s="38" t="s">
        <v>881</v>
      </c>
      <c r="C2373" s="38" t="s">
        <v>491</v>
      </c>
      <c r="D2373" s="38" t="s">
        <v>9</v>
      </c>
      <c r="E2373" s="38" t="s">
        <v>14</v>
      </c>
      <c r="F2373" s="38">
        <v>2280000</v>
      </c>
      <c r="G2373" s="38">
        <v>2280000</v>
      </c>
      <c r="H2373" s="38">
        <v>1</v>
      </c>
      <c r="I2373" s="22"/>
    </row>
    <row r="2374" spans="1:9" ht="27" x14ac:dyDescent="0.25">
      <c r="A2374" s="38" t="s">
        <v>888</v>
      </c>
      <c r="B2374" s="38" t="s">
        <v>882</v>
      </c>
      <c r="C2374" s="38" t="s">
        <v>883</v>
      </c>
      <c r="D2374" s="38" t="s">
        <v>9</v>
      </c>
      <c r="E2374" s="38" t="s">
        <v>14</v>
      </c>
      <c r="F2374" s="38">
        <v>0</v>
      </c>
      <c r="G2374" s="38">
        <v>0</v>
      </c>
      <c r="H2374" s="38">
        <v>1</v>
      </c>
      <c r="I2374" s="22"/>
    </row>
    <row r="2375" spans="1:9" ht="27" x14ac:dyDescent="0.25">
      <c r="A2375" s="38" t="s">
        <v>888</v>
      </c>
      <c r="B2375" s="38" t="s">
        <v>884</v>
      </c>
      <c r="C2375" s="38" t="s">
        <v>883</v>
      </c>
      <c r="D2375" s="38" t="s">
        <v>9</v>
      </c>
      <c r="E2375" s="38" t="s">
        <v>14</v>
      </c>
      <c r="F2375" s="38">
        <v>0</v>
      </c>
      <c r="G2375" s="38">
        <v>0</v>
      </c>
      <c r="H2375" s="38">
        <v>1</v>
      </c>
      <c r="I2375" s="22"/>
    </row>
    <row r="2376" spans="1:9" ht="40.5" x14ac:dyDescent="0.25">
      <c r="A2376" s="38" t="s">
        <v>702</v>
      </c>
      <c r="B2376" s="38" t="s">
        <v>885</v>
      </c>
      <c r="C2376" s="38" t="s">
        <v>403</v>
      </c>
      <c r="D2376" s="38" t="s">
        <v>9</v>
      </c>
      <c r="E2376" s="38" t="s">
        <v>14</v>
      </c>
      <c r="F2376" s="38">
        <v>205000</v>
      </c>
      <c r="G2376" s="38">
        <v>205000</v>
      </c>
      <c r="H2376" s="38">
        <v>1</v>
      </c>
      <c r="I2376" s="22"/>
    </row>
    <row r="2377" spans="1:9" ht="40.5" x14ac:dyDescent="0.25">
      <c r="A2377" s="38" t="s">
        <v>701</v>
      </c>
      <c r="B2377" s="38" t="s">
        <v>886</v>
      </c>
      <c r="C2377" s="38" t="s">
        <v>399</v>
      </c>
      <c r="D2377" s="38" t="s">
        <v>13</v>
      </c>
      <c r="E2377" s="38" t="s">
        <v>14</v>
      </c>
      <c r="F2377" s="38">
        <v>0</v>
      </c>
      <c r="G2377" s="38">
        <v>0</v>
      </c>
      <c r="H2377" s="38">
        <v>1</v>
      </c>
      <c r="I2377" s="22"/>
    </row>
    <row r="2378" spans="1:9" ht="27" x14ac:dyDescent="0.25">
      <c r="A2378" s="38" t="s">
        <v>460</v>
      </c>
      <c r="B2378" s="38" t="s">
        <v>887</v>
      </c>
      <c r="C2378" s="38" t="s">
        <v>516</v>
      </c>
      <c r="D2378" s="38" t="s">
        <v>381</v>
      </c>
      <c r="E2378" s="38" t="s">
        <v>14</v>
      </c>
      <c r="F2378" s="38">
        <v>156000</v>
      </c>
      <c r="G2378" s="38">
        <v>156000</v>
      </c>
      <c r="H2378" s="38">
        <v>1</v>
      </c>
      <c r="I2378" s="22"/>
    </row>
    <row r="2379" spans="1:9" ht="27" x14ac:dyDescent="0.25">
      <c r="A2379" s="38">
        <v>4239</v>
      </c>
      <c r="B2379" s="38" t="s">
        <v>7204</v>
      </c>
      <c r="C2379" s="38" t="s">
        <v>857</v>
      </c>
      <c r="D2379" s="38" t="s">
        <v>9</v>
      </c>
      <c r="E2379" s="38" t="s">
        <v>14</v>
      </c>
      <c r="F2379" s="38">
        <v>3000000</v>
      </c>
      <c r="G2379" s="38">
        <v>3000000</v>
      </c>
      <c r="H2379" s="38">
        <v>1</v>
      </c>
      <c r="I2379" s="22"/>
    </row>
    <row r="2380" spans="1:9" x14ac:dyDescent="0.25">
      <c r="A2380" s="38"/>
      <c r="B2380" s="38"/>
      <c r="C2380" s="38"/>
      <c r="D2380" s="38"/>
      <c r="E2380" s="38"/>
      <c r="F2380" s="38"/>
      <c r="G2380" s="38"/>
      <c r="H2380" s="38"/>
      <c r="I2380" s="22"/>
    </row>
    <row r="2381" spans="1:9" ht="15" customHeight="1" x14ac:dyDescent="0.25">
      <c r="A2381" s="133" t="s">
        <v>44</v>
      </c>
      <c r="B2381" s="134"/>
      <c r="C2381" s="134"/>
      <c r="D2381" s="134"/>
      <c r="E2381" s="134"/>
      <c r="F2381" s="134"/>
      <c r="G2381" s="134"/>
      <c r="H2381" s="134"/>
      <c r="I2381" s="22"/>
    </row>
    <row r="2382" spans="1:9" ht="30" customHeight="1" x14ac:dyDescent="0.25">
      <c r="A2382" s="130" t="s">
        <v>12</v>
      </c>
      <c r="B2382" s="131"/>
      <c r="C2382" s="131"/>
      <c r="D2382" s="131"/>
      <c r="E2382" s="131"/>
      <c r="F2382" s="131"/>
      <c r="G2382" s="131"/>
      <c r="H2382" s="132"/>
      <c r="I2382" s="22"/>
    </row>
    <row r="2383" spans="1:9" ht="30" customHeight="1" x14ac:dyDescent="0.25">
      <c r="A2383" s="32">
        <v>5134</v>
      </c>
      <c r="B2383" s="32" t="s">
        <v>3143</v>
      </c>
      <c r="C2383" s="32" t="s">
        <v>17</v>
      </c>
      <c r="D2383" s="32" t="s">
        <v>15</v>
      </c>
      <c r="E2383" s="32" t="s">
        <v>14</v>
      </c>
      <c r="F2383" s="32">
        <v>125000</v>
      </c>
      <c r="G2383" s="32">
        <v>125000</v>
      </c>
      <c r="H2383" s="32">
        <v>1</v>
      </c>
      <c r="I2383" s="22"/>
    </row>
    <row r="2384" spans="1:9" ht="30" customHeight="1" x14ac:dyDescent="0.25">
      <c r="A2384" s="32">
        <v>5134</v>
      </c>
      <c r="B2384" s="32" t="s">
        <v>3144</v>
      </c>
      <c r="C2384" s="32" t="s">
        <v>17</v>
      </c>
      <c r="D2384" s="32" t="s">
        <v>15</v>
      </c>
      <c r="E2384" s="32" t="s">
        <v>14</v>
      </c>
      <c r="F2384" s="32">
        <v>150000</v>
      </c>
      <c r="G2384" s="32">
        <v>150000</v>
      </c>
      <c r="H2384" s="32">
        <v>1</v>
      </c>
      <c r="I2384" s="22"/>
    </row>
    <row r="2385" spans="1:9" ht="30" customHeight="1" x14ac:dyDescent="0.25">
      <c r="A2385" s="32">
        <v>5134</v>
      </c>
      <c r="B2385" s="32" t="s">
        <v>3145</v>
      </c>
      <c r="C2385" s="32" t="s">
        <v>17</v>
      </c>
      <c r="D2385" s="32" t="s">
        <v>15</v>
      </c>
      <c r="E2385" s="32" t="s">
        <v>14</v>
      </c>
      <c r="F2385" s="32">
        <v>80000</v>
      </c>
      <c r="G2385" s="32">
        <v>80000</v>
      </c>
      <c r="H2385" s="32">
        <v>1</v>
      </c>
      <c r="I2385" s="22"/>
    </row>
    <row r="2386" spans="1:9" ht="30" customHeight="1" x14ac:dyDescent="0.25">
      <c r="A2386" s="32">
        <v>5134</v>
      </c>
      <c r="B2386" s="32" t="s">
        <v>3146</v>
      </c>
      <c r="C2386" s="32" t="s">
        <v>17</v>
      </c>
      <c r="D2386" s="32" t="s">
        <v>15</v>
      </c>
      <c r="E2386" s="32" t="s">
        <v>14</v>
      </c>
      <c r="F2386" s="32">
        <v>160000</v>
      </c>
      <c r="G2386" s="32">
        <v>160000</v>
      </c>
      <c r="H2386" s="32">
        <v>1</v>
      </c>
      <c r="I2386" s="22"/>
    </row>
    <row r="2387" spans="1:9" ht="30" customHeight="1" x14ac:dyDescent="0.25">
      <c r="A2387" s="32">
        <v>5134</v>
      </c>
      <c r="B2387" s="32" t="s">
        <v>3147</v>
      </c>
      <c r="C2387" s="32" t="s">
        <v>17</v>
      </c>
      <c r="D2387" s="32" t="s">
        <v>15</v>
      </c>
      <c r="E2387" s="32" t="s">
        <v>14</v>
      </c>
      <c r="F2387" s="32">
        <v>75000</v>
      </c>
      <c r="G2387" s="32">
        <v>75000</v>
      </c>
      <c r="H2387" s="32">
        <v>1</v>
      </c>
      <c r="I2387" s="22"/>
    </row>
    <row r="2388" spans="1:9" ht="30" customHeight="1" x14ac:dyDescent="0.25">
      <c r="A2388" s="32">
        <v>5134</v>
      </c>
      <c r="B2388" s="32" t="s">
        <v>3148</v>
      </c>
      <c r="C2388" s="32" t="s">
        <v>17</v>
      </c>
      <c r="D2388" s="32" t="s">
        <v>15</v>
      </c>
      <c r="E2388" s="32" t="s">
        <v>14</v>
      </c>
      <c r="F2388" s="32">
        <v>40000</v>
      </c>
      <c r="G2388" s="32">
        <v>40000</v>
      </c>
      <c r="H2388" s="32">
        <v>1</v>
      </c>
      <c r="I2388" s="22"/>
    </row>
    <row r="2389" spans="1:9" ht="27" x14ac:dyDescent="0.25">
      <c r="A2389" s="32">
        <v>5134</v>
      </c>
      <c r="B2389" s="32" t="s">
        <v>3149</v>
      </c>
      <c r="C2389" s="32" t="s">
        <v>17</v>
      </c>
      <c r="D2389" s="32" t="s">
        <v>15</v>
      </c>
      <c r="E2389" s="32" t="s">
        <v>14</v>
      </c>
      <c r="F2389" s="32">
        <v>95000</v>
      </c>
      <c r="G2389" s="32">
        <v>95000</v>
      </c>
      <c r="H2389" s="32">
        <v>1</v>
      </c>
      <c r="I2389" s="22"/>
    </row>
    <row r="2390" spans="1:9" ht="27" x14ac:dyDescent="0.25">
      <c r="A2390" s="32">
        <v>5134</v>
      </c>
      <c r="B2390" s="32" t="s">
        <v>2618</v>
      </c>
      <c r="C2390" s="32" t="s">
        <v>17</v>
      </c>
      <c r="D2390" s="32" t="s">
        <v>15</v>
      </c>
      <c r="E2390" s="32" t="s">
        <v>14</v>
      </c>
      <c r="F2390" s="32">
        <v>270000</v>
      </c>
      <c r="G2390" s="32">
        <v>270000</v>
      </c>
      <c r="H2390" s="32">
        <v>1</v>
      </c>
      <c r="I2390" s="22"/>
    </row>
    <row r="2391" spans="1:9" ht="27" x14ac:dyDescent="0.25">
      <c r="A2391" s="32">
        <v>5134</v>
      </c>
      <c r="B2391" s="32" t="s">
        <v>2619</v>
      </c>
      <c r="C2391" s="32" t="s">
        <v>17</v>
      </c>
      <c r="D2391" s="32" t="s">
        <v>15</v>
      </c>
      <c r="E2391" s="32" t="s">
        <v>14</v>
      </c>
      <c r="F2391" s="32">
        <v>720000</v>
      </c>
      <c r="G2391" s="32">
        <v>720000</v>
      </c>
      <c r="H2391" s="32">
        <v>1</v>
      </c>
      <c r="I2391" s="22"/>
    </row>
    <row r="2392" spans="1:9" ht="27" x14ac:dyDescent="0.25">
      <c r="A2392" s="32">
        <v>5134</v>
      </c>
      <c r="B2392" s="32" t="s">
        <v>2620</v>
      </c>
      <c r="C2392" s="32" t="s">
        <v>17</v>
      </c>
      <c r="D2392" s="32" t="s">
        <v>15</v>
      </c>
      <c r="E2392" s="32" t="s">
        <v>14</v>
      </c>
      <c r="F2392" s="32">
        <v>650000</v>
      </c>
      <c r="G2392" s="32">
        <v>650000</v>
      </c>
      <c r="H2392" s="32">
        <v>1</v>
      </c>
      <c r="I2392" s="22"/>
    </row>
    <row r="2393" spans="1:9" ht="27" x14ac:dyDescent="0.25">
      <c r="A2393" s="32">
        <v>5134</v>
      </c>
      <c r="B2393" s="32" t="s">
        <v>2621</v>
      </c>
      <c r="C2393" s="32" t="s">
        <v>17</v>
      </c>
      <c r="D2393" s="32" t="s">
        <v>15</v>
      </c>
      <c r="E2393" s="32" t="s">
        <v>14</v>
      </c>
      <c r="F2393" s="32">
        <v>460000</v>
      </c>
      <c r="G2393" s="32">
        <v>460000</v>
      </c>
      <c r="H2393" s="32">
        <v>1</v>
      </c>
      <c r="I2393" s="22"/>
    </row>
    <row r="2394" spans="1:9" ht="27" x14ac:dyDescent="0.25">
      <c r="A2394" s="32">
        <v>5134</v>
      </c>
      <c r="B2394" s="32" t="s">
        <v>2622</v>
      </c>
      <c r="C2394" s="32" t="s">
        <v>17</v>
      </c>
      <c r="D2394" s="32" t="s">
        <v>15</v>
      </c>
      <c r="E2394" s="32" t="s">
        <v>14</v>
      </c>
      <c r="F2394" s="32">
        <v>460000</v>
      </c>
      <c r="G2394" s="32">
        <v>460000</v>
      </c>
      <c r="H2394" s="32">
        <v>1</v>
      </c>
      <c r="I2394" s="22"/>
    </row>
    <row r="2395" spans="1:9" ht="27" x14ac:dyDescent="0.25">
      <c r="A2395" s="32">
        <v>5134</v>
      </c>
      <c r="B2395" s="32" t="s">
        <v>2616</v>
      </c>
      <c r="C2395" s="32" t="s">
        <v>392</v>
      </c>
      <c r="D2395" s="32" t="s">
        <v>381</v>
      </c>
      <c r="E2395" s="32" t="s">
        <v>14</v>
      </c>
      <c r="F2395" s="32">
        <v>800000</v>
      </c>
      <c r="G2395" s="32">
        <v>800000</v>
      </c>
      <c r="H2395" s="32">
        <v>1</v>
      </c>
      <c r="I2395" s="22"/>
    </row>
    <row r="2396" spans="1:9" x14ac:dyDescent="0.25">
      <c r="A2396" s="133" t="s">
        <v>3058</v>
      </c>
      <c r="B2396" s="134"/>
      <c r="C2396" s="134"/>
      <c r="D2396" s="134"/>
      <c r="E2396" s="134"/>
      <c r="F2396" s="134"/>
      <c r="G2396" s="134"/>
      <c r="H2396" s="134"/>
      <c r="I2396" s="22"/>
    </row>
    <row r="2397" spans="1:9" x14ac:dyDescent="0.25">
      <c r="A2397" s="130" t="s">
        <v>16</v>
      </c>
      <c r="B2397" s="131"/>
      <c r="C2397" s="131"/>
      <c r="D2397" s="131"/>
      <c r="E2397" s="131"/>
      <c r="F2397" s="131"/>
      <c r="G2397" s="131"/>
      <c r="H2397" s="131"/>
      <c r="I2397" s="22"/>
    </row>
    <row r="2398" spans="1:9" x14ac:dyDescent="0.25">
      <c r="A2398" s="32">
        <v>5113</v>
      </c>
      <c r="B2398" s="32" t="s">
        <v>3059</v>
      </c>
      <c r="C2398" s="32" t="s">
        <v>3060</v>
      </c>
      <c r="D2398" s="32" t="s">
        <v>381</v>
      </c>
      <c r="E2398" s="32" t="s">
        <v>14</v>
      </c>
      <c r="F2398" s="32">
        <v>17705100</v>
      </c>
      <c r="G2398" s="32">
        <v>17705100</v>
      </c>
      <c r="H2398" s="32">
        <v>1</v>
      </c>
      <c r="I2398" s="22"/>
    </row>
    <row r="2399" spans="1:9" x14ac:dyDescent="0.25">
      <c r="A2399" s="32">
        <v>5113</v>
      </c>
      <c r="B2399" s="32" t="s">
        <v>3059</v>
      </c>
      <c r="C2399" s="32" t="s">
        <v>3060</v>
      </c>
      <c r="D2399" s="32" t="s">
        <v>381</v>
      </c>
      <c r="E2399" s="32" t="s">
        <v>14</v>
      </c>
      <c r="F2399" s="32">
        <v>1200600</v>
      </c>
      <c r="G2399" s="32">
        <v>1200600</v>
      </c>
      <c r="H2399" s="32">
        <v>1</v>
      </c>
      <c r="I2399" s="22"/>
    </row>
    <row r="2400" spans="1:9" x14ac:dyDescent="0.25">
      <c r="A2400" s="154" t="s">
        <v>12</v>
      </c>
      <c r="B2400" s="155"/>
      <c r="C2400" s="155"/>
      <c r="D2400" s="155"/>
      <c r="E2400" s="155"/>
      <c r="F2400" s="155"/>
      <c r="G2400" s="155"/>
      <c r="H2400" s="156"/>
      <c r="I2400" s="22"/>
    </row>
    <row r="2401" spans="1:9" x14ac:dyDescent="0.25">
      <c r="A2401" s="32">
        <v>5113</v>
      </c>
      <c r="B2401" s="32" t="s">
        <v>3739</v>
      </c>
      <c r="C2401" s="32" t="s">
        <v>3060</v>
      </c>
      <c r="D2401" s="32" t="s">
        <v>381</v>
      </c>
      <c r="E2401" s="32" t="s">
        <v>14</v>
      </c>
      <c r="F2401" s="32">
        <v>0</v>
      </c>
      <c r="G2401" s="32">
        <v>0</v>
      </c>
      <c r="H2401" s="32">
        <v>1</v>
      </c>
      <c r="I2401" s="22"/>
    </row>
    <row r="2402" spans="1:9" ht="27" x14ac:dyDescent="0.25">
      <c r="A2402" s="32">
        <v>5113</v>
      </c>
      <c r="B2402" s="32" t="s">
        <v>3740</v>
      </c>
      <c r="C2402" s="32" t="s">
        <v>454</v>
      </c>
      <c r="D2402" s="32" t="s">
        <v>1212</v>
      </c>
      <c r="E2402" s="32" t="s">
        <v>14</v>
      </c>
      <c r="F2402" s="32">
        <v>251664</v>
      </c>
      <c r="G2402" s="32">
        <v>251664</v>
      </c>
      <c r="H2402" s="32">
        <v>1</v>
      </c>
      <c r="I2402" s="22"/>
    </row>
    <row r="2403" spans="1:9" ht="27" x14ac:dyDescent="0.25">
      <c r="A2403" s="32">
        <v>5113</v>
      </c>
      <c r="B2403" s="32" t="s">
        <v>3741</v>
      </c>
      <c r="C2403" s="32" t="s">
        <v>1093</v>
      </c>
      <c r="D2403" s="32" t="s">
        <v>13</v>
      </c>
      <c r="E2403" s="32" t="s">
        <v>14</v>
      </c>
      <c r="F2403" s="32">
        <v>75504</v>
      </c>
      <c r="G2403" s="32">
        <v>75504</v>
      </c>
      <c r="H2403" s="32">
        <v>1</v>
      </c>
      <c r="I2403" s="22"/>
    </row>
    <row r="2404" spans="1:9" ht="27" x14ac:dyDescent="0.25">
      <c r="A2404" s="32">
        <v>5113</v>
      </c>
      <c r="B2404" s="32" t="s">
        <v>3061</v>
      </c>
      <c r="C2404" s="32" t="s">
        <v>454</v>
      </c>
      <c r="D2404" s="32" t="s">
        <v>1212</v>
      </c>
      <c r="E2404" s="32" t="s">
        <v>14</v>
      </c>
      <c r="F2404" s="32">
        <v>346668</v>
      </c>
      <c r="G2404" s="32">
        <v>346668</v>
      </c>
      <c r="H2404" s="32">
        <v>1</v>
      </c>
      <c r="I2404" s="22"/>
    </row>
    <row r="2405" spans="1:9" ht="27" x14ac:dyDescent="0.25">
      <c r="A2405" s="32">
        <v>5113</v>
      </c>
      <c r="B2405" s="32" t="s">
        <v>3062</v>
      </c>
      <c r="C2405" s="32" t="s">
        <v>1093</v>
      </c>
      <c r="D2405" s="32" t="s">
        <v>13</v>
      </c>
      <c r="E2405" s="32" t="s">
        <v>14</v>
      </c>
      <c r="F2405" s="32">
        <v>104016</v>
      </c>
      <c r="G2405" s="32">
        <v>104016</v>
      </c>
      <c r="H2405" s="32">
        <v>1</v>
      </c>
      <c r="I2405" s="22"/>
    </row>
    <row r="2406" spans="1:9" x14ac:dyDescent="0.25">
      <c r="A2406" s="133" t="s">
        <v>191</v>
      </c>
      <c r="B2406" s="134"/>
      <c r="C2406" s="134"/>
      <c r="D2406" s="134"/>
      <c r="E2406" s="134"/>
      <c r="F2406" s="134"/>
      <c r="G2406" s="134"/>
      <c r="H2406" s="134"/>
      <c r="I2406" s="22"/>
    </row>
    <row r="2407" spans="1:9" x14ac:dyDescent="0.25">
      <c r="A2407" s="130" t="s">
        <v>16</v>
      </c>
      <c r="B2407" s="131"/>
      <c r="C2407" s="131"/>
      <c r="D2407" s="131"/>
      <c r="E2407" s="131"/>
      <c r="F2407" s="131"/>
      <c r="G2407" s="131"/>
      <c r="H2407" s="131"/>
      <c r="I2407" s="22"/>
    </row>
    <row r="2408" spans="1:9" ht="27" x14ac:dyDescent="0.25">
      <c r="A2408" s="11">
        <v>4251</v>
      </c>
      <c r="B2408" s="11" t="s">
        <v>2222</v>
      </c>
      <c r="C2408" s="11" t="s">
        <v>464</v>
      </c>
      <c r="D2408" s="38" t="s">
        <v>381</v>
      </c>
      <c r="E2408" s="38" t="s">
        <v>14</v>
      </c>
      <c r="F2408" s="11">
        <v>25499472</v>
      </c>
      <c r="G2408" s="11">
        <v>25499472</v>
      </c>
      <c r="H2408" s="11">
        <v>1</v>
      </c>
      <c r="I2408" s="22"/>
    </row>
    <row r="2409" spans="1:9" x14ac:dyDescent="0.25">
      <c r="A2409" s="154" t="s">
        <v>12</v>
      </c>
      <c r="B2409" s="155"/>
      <c r="C2409" s="155"/>
      <c r="D2409" s="155"/>
      <c r="E2409" s="155"/>
      <c r="F2409" s="155"/>
      <c r="G2409" s="155"/>
      <c r="H2409" s="156"/>
      <c r="I2409" s="22"/>
    </row>
    <row r="2410" spans="1:9" ht="27" x14ac:dyDescent="0.25">
      <c r="A2410" s="32">
        <v>4251</v>
      </c>
      <c r="B2410" s="32" t="s">
        <v>2223</v>
      </c>
      <c r="C2410" s="32" t="s">
        <v>454</v>
      </c>
      <c r="D2410" s="32" t="s">
        <v>1212</v>
      </c>
      <c r="E2410" s="38" t="s">
        <v>14</v>
      </c>
      <c r="F2410" s="32">
        <v>500528</v>
      </c>
      <c r="G2410" s="32">
        <v>500528</v>
      </c>
      <c r="H2410" s="32">
        <v>1</v>
      </c>
      <c r="I2410" s="22"/>
    </row>
    <row r="2411" spans="1:9" x14ac:dyDescent="0.25">
      <c r="A2411" s="133" t="s">
        <v>63</v>
      </c>
      <c r="B2411" s="134"/>
      <c r="C2411" s="134"/>
      <c r="D2411" s="134"/>
      <c r="E2411" s="134"/>
      <c r="F2411" s="134"/>
      <c r="G2411" s="134"/>
      <c r="H2411" s="134"/>
      <c r="I2411" s="22"/>
    </row>
    <row r="2412" spans="1:9" x14ac:dyDescent="0.25">
      <c r="A2412" s="130" t="s">
        <v>12</v>
      </c>
      <c r="B2412" s="131"/>
      <c r="C2412" s="131"/>
      <c r="D2412" s="131"/>
      <c r="E2412" s="131"/>
      <c r="F2412" s="131"/>
      <c r="G2412" s="131"/>
      <c r="H2412" s="131"/>
      <c r="I2412" s="22"/>
    </row>
    <row r="2413" spans="1:9" ht="27" x14ac:dyDescent="0.25">
      <c r="A2413" s="32">
        <v>4241</v>
      </c>
      <c r="B2413" s="32" t="s">
        <v>3742</v>
      </c>
      <c r="C2413" s="32" t="s">
        <v>392</v>
      </c>
      <c r="D2413" s="32" t="s">
        <v>381</v>
      </c>
      <c r="E2413" s="32" t="s">
        <v>14</v>
      </c>
      <c r="F2413" s="32">
        <v>48000</v>
      </c>
      <c r="G2413" s="32">
        <v>48000</v>
      </c>
      <c r="H2413" s="32">
        <v>1</v>
      </c>
      <c r="I2413" s="22"/>
    </row>
    <row r="2414" spans="1:9" ht="27" x14ac:dyDescent="0.25">
      <c r="A2414" s="32">
        <v>4241</v>
      </c>
      <c r="B2414" s="32" t="s">
        <v>3738</v>
      </c>
      <c r="C2414" s="32" t="s">
        <v>392</v>
      </c>
      <c r="D2414" s="32" t="s">
        <v>381</v>
      </c>
      <c r="E2414" s="32" t="s">
        <v>14</v>
      </c>
      <c r="F2414" s="32">
        <v>320000</v>
      </c>
      <c r="G2414" s="32">
        <v>320000</v>
      </c>
      <c r="H2414" s="32">
        <v>1</v>
      </c>
      <c r="I2414" s="22"/>
    </row>
    <row r="2415" spans="1:9" ht="27" x14ac:dyDescent="0.25">
      <c r="A2415" s="32">
        <v>4241</v>
      </c>
      <c r="B2415" s="32" t="s">
        <v>865</v>
      </c>
      <c r="C2415" s="32" t="s">
        <v>392</v>
      </c>
      <c r="D2415" s="32" t="s">
        <v>381</v>
      </c>
      <c r="E2415" s="32" t="s">
        <v>14</v>
      </c>
      <c r="F2415" s="32">
        <v>0</v>
      </c>
      <c r="G2415" s="32">
        <v>0</v>
      </c>
      <c r="H2415" s="32">
        <v>1</v>
      </c>
      <c r="I2415" s="22"/>
    </row>
    <row r="2416" spans="1:9" ht="27" x14ac:dyDescent="0.25">
      <c r="A2416" s="32">
        <v>5129</v>
      </c>
      <c r="B2416" s="32" t="s">
        <v>1033</v>
      </c>
      <c r="C2416" s="32" t="s">
        <v>445</v>
      </c>
      <c r="D2416" s="32" t="s">
        <v>381</v>
      </c>
      <c r="E2416" s="32" t="s">
        <v>14</v>
      </c>
      <c r="F2416" s="32">
        <v>1980000</v>
      </c>
      <c r="G2416" s="32">
        <v>1980000</v>
      </c>
      <c r="H2416" s="32">
        <v>1</v>
      </c>
      <c r="I2416" s="22"/>
    </row>
    <row r="2417" spans="1:9" ht="15" customHeight="1" x14ac:dyDescent="0.25">
      <c r="A2417" s="136" t="s">
        <v>174</v>
      </c>
      <c r="B2417" s="137"/>
      <c r="C2417" s="137"/>
      <c r="D2417" s="137"/>
      <c r="E2417" s="137"/>
      <c r="F2417" s="137"/>
      <c r="G2417" s="137"/>
      <c r="H2417" s="137"/>
      <c r="I2417" s="22"/>
    </row>
    <row r="2418" spans="1:9" ht="15" customHeight="1" x14ac:dyDescent="0.25">
      <c r="A2418" s="130" t="s">
        <v>8</v>
      </c>
      <c r="B2418" s="131"/>
      <c r="C2418" s="131"/>
      <c r="D2418" s="131"/>
      <c r="E2418" s="131"/>
      <c r="F2418" s="131"/>
      <c r="G2418" s="131"/>
      <c r="H2418" s="131"/>
      <c r="I2418" s="22"/>
    </row>
    <row r="2419" spans="1:9" x14ac:dyDescent="0.25">
      <c r="A2419" s="4"/>
      <c r="B2419" s="4"/>
      <c r="C2419" s="4"/>
      <c r="D2419" s="4"/>
      <c r="E2419" s="4"/>
      <c r="F2419" s="4"/>
      <c r="G2419" s="4"/>
      <c r="H2419" s="4"/>
      <c r="I2419" s="22"/>
    </row>
    <row r="2420" spans="1:9" x14ac:dyDescent="0.25">
      <c r="A2420" s="133" t="s">
        <v>64</v>
      </c>
      <c r="B2420" s="134"/>
      <c r="C2420" s="134"/>
      <c r="D2420" s="134"/>
      <c r="E2420" s="134"/>
      <c r="F2420" s="134"/>
      <c r="G2420" s="134"/>
      <c r="H2420" s="135"/>
      <c r="I2420" s="22"/>
    </row>
    <row r="2421" spans="1:9" x14ac:dyDescent="0.25">
      <c r="A2421" s="130" t="s">
        <v>16</v>
      </c>
      <c r="B2421" s="131"/>
      <c r="C2421" s="131"/>
      <c r="D2421" s="131"/>
      <c r="E2421" s="131"/>
      <c r="F2421" s="131"/>
      <c r="G2421" s="131"/>
      <c r="H2421" s="132"/>
      <c r="I2421" s="22"/>
    </row>
    <row r="2422" spans="1:9" ht="27" x14ac:dyDescent="0.25">
      <c r="A2422" s="11">
        <v>4861</v>
      </c>
      <c r="B2422" s="11" t="s">
        <v>863</v>
      </c>
      <c r="C2422" s="11" t="s">
        <v>20</v>
      </c>
      <c r="D2422" s="11" t="s">
        <v>381</v>
      </c>
      <c r="E2422" s="11" t="s">
        <v>14</v>
      </c>
      <c r="F2422" s="11">
        <v>34300000</v>
      </c>
      <c r="G2422" s="11">
        <v>34300000</v>
      </c>
      <c r="H2422" s="11">
        <v>1</v>
      </c>
    </row>
    <row r="2423" spans="1:9" x14ac:dyDescent="0.25">
      <c r="A2423" s="130" t="s">
        <v>12</v>
      </c>
      <c r="B2423" s="131"/>
      <c r="C2423" s="131"/>
      <c r="D2423" s="131"/>
      <c r="E2423" s="131"/>
      <c r="F2423" s="131"/>
      <c r="G2423" s="131"/>
      <c r="H2423" s="131"/>
    </row>
    <row r="2424" spans="1:9" ht="27" x14ac:dyDescent="0.25">
      <c r="A2424" s="32">
        <v>4861</v>
      </c>
      <c r="B2424" s="32" t="s">
        <v>1233</v>
      </c>
      <c r="C2424" s="32" t="s">
        <v>454</v>
      </c>
      <c r="D2424" s="32" t="s">
        <v>15</v>
      </c>
      <c r="E2424" s="32" t="s">
        <v>14</v>
      </c>
      <c r="F2424" s="32">
        <v>55000</v>
      </c>
      <c r="G2424" s="32">
        <v>55000</v>
      </c>
      <c r="H2424" s="11">
        <v>1</v>
      </c>
    </row>
    <row r="2425" spans="1:9" ht="40.5" x14ac:dyDescent="0.25">
      <c r="A2425" s="32">
        <v>4861</v>
      </c>
      <c r="B2425" s="32" t="s">
        <v>864</v>
      </c>
      <c r="C2425" s="32" t="s">
        <v>495</v>
      </c>
      <c r="D2425" s="32" t="s">
        <v>381</v>
      </c>
      <c r="E2425" s="32" t="s">
        <v>14</v>
      </c>
      <c r="F2425" s="32">
        <v>12000000</v>
      </c>
      <c r="G2425" s="32">
        <v>12000000</v>
      </c>
      <c r="H2425" s="11">
        <v>1</v>
      </c>
    </row>
    <row r="2426" spans="1:9" ht="40.5" x14ac:dyDescent="0.25">
      <c r="A2426" s="32">
        <v>4861</v>
      </c>
      <c r="B2426" s="32" t="s">
        <v>864</v>
      </c>
      <c r="C2426" s="32" t="s">
        <v>495</v>
      </c>
      <c r="D2426" s="32" t="s">
        <v>381</v>
      </c>
      <c r="E2426" s="32" t="s">
        <v>14</v>
      </c>
      <c r="F2426" s="32">
        <v>1200000</v>
      </c>
      <c r="G2426" s="32">
        <v>1200000</v>
      </c>
      <c r="H2426" s="11">
        <v>1</v>
      </c>
    </row>
    <row r="2427" spans="1:9" ht="40.5" x14ac:dyDescent="0.25">
      <c r="A2427" s="32">
        <v>4861</v>
      </c>
      <c r="B2427" s="32" t="s">
        <v>6912</v>
      </c>
      <c r="C2427" s="32" t="s">
        <v>495</v>
      </c>
      <c r="D2427" s="32" t="s">
        <v>381</v>
      </c>
      <c r="E2427" s="32" t="s">
        <v>14</v>
      </c>
      <c r="F2427" s="32">
        <v>1200000</v>
      </c>
      <c r="G2427" s="32">
        <v>1200000</v>
      </c>
      <c r="H2427" s="11">
        <v>1</v>
      </c>
    </row>
    <row r="2428" spans="1:9" ht="40.5" x14ac:dyDescent="0.25">
      <c r="A2428" s="32">
        <v>4861</v>
      </c>
      <c r="B2428" s="32" t="s">
        <v>6913</v>
      </c>
      <c r="C2428" s="32" t="s">
        <v>495</v>
      </c>
      <c r="D2428" s="32" t="s">
        <v>381</v>
      </c>
      <c r="E2428" s="32" t="s">
        <v>14</v>
      </c>
      <c r="F2428" s="32">
        <v>12000000</v>
      </c>
      <c r="G2428" s="32">
        <v>12000000</v>
      </c>
      <c r="H2428" s="11">
        <v>1</v>
      </c>
    </row>
    <row r="2429" spans="1:9" ht="40.5" x14ac:dyDescent="0.25">
      <c r="A2429" s="32">
        <v>4861</v>
      </c>
      <c r="B2429" s="32" t="s">
        <v>6948</v>
      </c>
      <c r="C2429" s="32" t="s">
        <v>495</v>
      </c>
      <c r="D2429" s="32" t="s">
        <v>381</v>
      </c>
      <c r="E2429" s="32" t="s">
        <v>14</v>
      </c>
      <c r="F2429" s="32">
        <v>1</v>
      </c>
      <c r="G2429" s="32">
        <v>0</v>
      </c>
      <c r="H2429" s="11">
        <v>1</v>
      </c>
    </row>
    <row r="2430" spans="1:9" x14ac:dyDescent="0.25">
      <c r="A2430" s="136" t="s">
        <v>282</v>
      </c>
      <c r="B2430" s="137"/>
      <c r="C2430" s="137"/>
      <c r="D2430" s="137"/>
      <c r="E2430" s="137"/>
      <c r="F2430" s="137"/>
      <c r="G2430" s="137"/>
      <c r="H2430" s="137"/>
      <c r="I2430" s="22"/>
    </row>
    <row r="2431" spans="1:9" ht="15" customHeight="1" x14ac:dyDescent="0.25">
      <c r="A2431" s="166" t="s">
        <v>16</v>
      </c>
      <c r="B2431" s="167"/>
      <c r="C2431" s="167"/>
      <c r="D2431" s="167"/>
      <c r="E2431" s="167"/>
      <c r="F2431" s="167"/>
      <c r="G2431" s="167"/>
      <c r="H2431" s="168"/>
      <c r="I2431" s="22"/>
    </row>
    <row r="2432" spans="1:9" ht="27" x14ac:dyDescent="0.25">
      <c r="A2432" s="32">
        <v>4251</v>
      </c>
      <c r="B2432" s="32" t="s">
        <v>4242</v>
      </c>
      <c r="C2432" s="32" t="s">
        <v>4243</v>
      </c>
      <c r="D2432" s="32" t="s">
        <v>381</v>
      </c>
      <c r="E2432" s="32" t="s">
        <v>14</v>
      </c>
      <c r="F2432" s="32">
        <v>12173953</v>
      </c>
      <c r="G2432" s="32">
        <v>12173953</v>
      </c>
      <c r="H2432" s="32">
        <v>1</v>
      </c>
      <c r="I2432" s="22"/>
    </row>
    <row r="2433" spans="1:9" ht="15" customHeight="1" x14ac:dyDescent="0.25">
      <c r="A2433" s="166" t="s">
        <v>12</v>
      </c>
      <c r="B2433" s="167"/>
      <c r="C2433" s="167"/>
      <c r="D2433" s="167"/>
      <c r="E2433" s="167"/>
      <c r="F2433" s="167"/>
      <c r="G2433" s="167"/>
      <c r="H2433" s="168"/>
      <c r="I2433" s="22"/>
    </row>
    <row r="2434" spans="1:9" ht="27" x14ac:dyDescent="0.25">
      <c r="A2434" s="29">
        <v>4251</v>
      </c>
      <c r="B2434" s="29" t="s">
        <v>4436</v>
      </c>
      <c r="C2434" s="29" t="s">
        <v>454</v>
      </c>
      <c r="D2434" s="29" t="s">
        <v>1212</v>
      </c>
      <c r="E2434" s="29" t="s">
        <v>14</v>
      </c>
      <c r="F2434" s="29">
        <v>243479</v>
      </c>
      <c r="G2434" s="29">
        <v>243479</v>
      </c>
      <c r="H2434" s="29">
        <v>1</v>
      </c>
      <c r="I2434" s="22"/>
    </row>
    <row r="2435" spans="1:9" x14ac:dyDescent="0.25">
      <c r="A2435" s="136" t="s">
        <v>115</v>
      </c>
      <c r="B2435" s="137"/>
      <c r="C2435" s="137"/>
      <c r="D2435" s="137"/>
      <c r="E2435" s="137"/>
      <c r="F2435" s="137"/>
      <c r="G2435" s="137"/>
      <c r="H2435" s="137"/>
      <c r="I2435" s="22"/>
    </row>
    <row r="2436" spans="1:9" x14ac:dyDescent="0.25">
      <c r="A2436" s="130" t="s">
        <v>12</v>
      </c>
      <c r="B2436" s="131"/>
      <c r="C2436" s="131"/>
      <c r="D2436" s="131"/>
      <c r="E2436" s="131"/>
      <c r="F2436" s="131"/>
      <c r="G2436" s="131"/>
      <c r="H2436" s="131"/>
      <c r="I2436" s="22"/>
    </row>
    <row r="2437" spans="1:9" x14ac:dyDescent="0.25">
      <c r="A2437" s="4"/>
      <c r="B2437" s="4"/>
      <c r="C2437" s="4"/>
      <c r="D2437" s="11"/>
      <c r="E2437" s="12"/>
      <c r="F2437" s="12"/>
      <c r="G2437" s="12"/>
      <c r="H2437" s="20"/>
      <c r="I2437" s="22"/>
    </row>
    <row r="2438" spans="1:9" x14ac:dyDescent="0.25">
      <c r="A2438" s="136" t="s">
        <v>134</v>
      </c>
      <c r="B2438" s="137"/>
      <c r="C2438" s="137"/>
      <c r="D2438" s="137"/>
      <c r="E2438" s="137"/>
      <c r="F2438" s="137"/>
      <c r="G2438" s="137"/>
      <c r="H2438" s="137"/>
      <c r="I2438" s="22"/>
    </row>
    <row r="2439" spans="1:9" x14ac:dyDescent="0.25">
      <c r="A2439" s="130" t="s">
        <v>12</v>
      </c>
      <c r="B2439" s="131"/>
      <c r="C2439" s="131"/>
      <c r="D2439" s="131"/>
      <c r="E2439" s="131"/>
      <c r="F2439" s="131"/>
      <c r="G2439" s="131"/>
      <c r="H2439" s="131"/>
      <c r="I2439" s="22"/>
    </row>
    <row r="2440" spans="1:9" x14ac:dyDescent="0.25">
      <c r="A2440" s="29"/>
      <c r="B2440" s="29"/>
      <c r="C2440" s="29"/>
      <c r="D2440" s="29"/>
      <c r="E2440" s="29"/>
      <c r="F2440" s="29"/>
      <c r="G2440" s="29"/>
      <c r="H2440" s="29"/>
      <c r="I2440" s="22"/>
    </row>
    <row r="2441" spans="1:9" x14ac:dyDescent="0.25">
      <c r="A2441" s="136" t="s">
        <v>177</v>
      </c>
      <c r="B2441" s="137"/>
      <c r="C2441" s="137"/>
      <c r="D2441" s="137"/>
      <c r="E2441" s="137"/>
      <c r="F2441" s="137"/>
      <c r="G2441" s="137"/>
      <c r="H2441" s="137"/>
      <c r="I2441" s="22"/>
    </row>
    <row r="2442" spans="1:9" x14ac:dyDescent="0.25">
      <c r="A2442" s="130" t="s">
        <v>12</v>
      </c>
      <c r="B2442" s="131"/>
      <c r="C2442" s="131"/>
      <c r="D2442" s="131"/>
      <c r="E2442" s="131"/>
      <c r="F2442" s="131"/>
      <c r="G2442" s="131"/>
      <c r="H2442" s="131"/>
      <c r="I2442" s="22"/>
    </row>
    <row r="2443" spans="1:9" ht="27" x14ac:dyDescent="0.25">
      <c r="A2443" s="32">
        <v>5113</v>
      </c>
      <c r="B2443" s="32" t="s">
        <v>3208</v>
      </c>
      <c r="C2443" s="32" t="s">
        <v>454</v>
      </c>
      <c r="D2443" s="32" t="s">
        <v>15</v>
      </c>
      <c r="E2443" s="32" t="s">
        <v>14</v>
      </c>
      <c r="F2443" s="32">
        <v>250332</v>
      </c>
      <c r="G2443" s="32">
        <v>250332</v>
      </c>
      <c r="H2443" s="32">
        <v>1</v>
      </c>
      <c r="I2443" s="22"/>
    </row>
    <row r="2444" spans="1:9" ht="27" x14ac:dyDescent="0.25">
      <c r="A2444" s="32">
        <v>5113</v>
      </c>
      <c r="B2444" s="32" t="s">
        <v>3209</v>
      </c>
      <c r="C2444" s="32" t="s">
        <v>454</v>
      </c>
      <c r="D2444" s="32" t="s">
        <v>15</v>
      </c>
      <c r="E2444" s="32" t="s">
        <v>14</v>
      </c>
      <c r="F2444" s="32">
        <v>585804</v>
      </c>
      <c r="G2444" s="32">
        <v>585804</v>
      </c>
      <c r="H2444" s="32">
        <v>1</v>
      </c>
      <c r="I2444" s="22"/>
    </row>
    <row r="2445" spans="1:9" ht="27" x14ac:dyDescent="0.25">
      <c r="A2445" s="32">
        <v>5113</v>
      </c>
      <c r="B2445" s="32" t="s">
        <v>3210</v>
      </c>
      <c r="C2445" s="32" t="s">
        <v>1093</v>
      </c>
      <c r="D2445" s="32" t="s">
        <v>13</v>
      </c>
      <c r="E2445" s="32" t="s">
        <v>14</v>
      </c>
      <c r="F2445" s="32">
        <v>75096</v>
      </c>
      <c r="G2445" s="32">
        <v>75096</v>
      </c>
      <c r="H2445" s="32">
        <v>1</v>
      </c>
      <c r="I2445" s="22"/>
    </row>
    <row r="2446" spans="1:9" ht="27" x14ac:dyDescent="0.25">
      <c r="A2446" s="32">
        <v>5113</v>
      </c>
      <c r="B2446" s="32" t="s">
        <v>3211</v>
      </c>
      <c r="C2446" s="32" t="s">
        <v>1093</v>
      </c>
      <c r="D2446" s="32" t="s">
        <v>13</v>
      </c>
      <c r="E2446" s="32" t="s">
        <v>14</v>
      </c>
      <c r="F2446" s="32">
        <v>175740</v>
      </c>
      <c r="G2446" s="32">
        <v>175740</v>
      </c>
      <c r="H2446" s="32">
        <v>1</v>
      </c>
      <c r="I2446" s="22"/>
    </row>
    <row r="2447" spans="1:9" ht="27" x14ac:dyDescent="0.25">
      <c r="A2447" s="32">
        <v>5113</v>
      </c>
      <c r="B2447" s="32" t="s">
        <v>3134</v>
      </c>
      <c r="C2447" s="32" t="s">
        <v>1093</v>
      </c>
      <c r="D2447" s="32" t="s">
        <v>13</v>
      </c>
      <c r="E2447" s="32" t="s">
        <v>14</v>
      </c>
      <c r="F2447" s="32">
        <v>128388</v>
      </c>
      <c r="G2447" s="32">
        <v>128388</v>
      </c>
      <c r="H2447" s="32">
        <v>1</v>
      </c>
      <c r="I2447" s="22"/>
    </row>
    <row r="2448" spans="1:9" ht="27" x14ac:dyDescent="0.25">
      <c r="A2448" s="32">
        <v>5113</v>
      </c>
      <c r="B2448" s="32" t="s">
        <v>3135</v>
      </c>
      <c r="C2448" s="32" t="s">
        <v>1093</v>
      </c>
      <c r="D2448" s="32" t="s">
        <v>13</v>
      </c>
      <c r="E2448" s="32" t="s">
        <v>14</v>
      </c>
      <c r="F2448" s="32">
        <v>201300</v>
      </c>
      <c r="G2448" s="32">
        <v>201300</v>
      </c>
      <c r="H2448" s="32">
        <v>1</v>
      </c>
      <c r="I2448" s="22"/>
    </row>
    <row r="2449" spans="1:9" ht="27" x14ac:dyDescent="0.25">
      <c r="A2449" s="32">
        <v>5113</v>
      </c>
      <c r="B2449" s="32" t="s">
        <v>3136</v>
      </c>
      <c r="C2449" s="32" t="s">
        <v>1093</v>
      </c>
      <c r="D2449" s="32" t="s">
        <v>13</v>
      </c>
      <c r="E2449" s="32" t="s">
        <v>14</v>
      </c>
      <c r="F2449" s="32">
        <v>249180</v>
      </c>
      <c r="G2449" s="32">
        <v>249180</v>
      </c>
      <c r="H2449" s="32">
        <v>1</v>
      </c>
      <c r="I2449" s="22"/>
    </row>
    <row r="2450" spans="1:9" ht="27" x14ac:dyDescent="0.25">
      <c r="A2450" s="32">
        <v>5113</v>
      </c>
      <c r="B2450" s="32" t="s">
        <v>3137</v>
      </c>
      <c r="C2450" s="32" t="s">
        <v>1093</v>
      </c>
      <c r="D2450" s="32" t="s">
        <v>13</v>
      </c>
      <c r="E2450" s="32" t="s">
        <v>14</v>
      </c>
      <c r="F2450" s="32">
        <v>344496</v>
      </c>
      <c r="G2450" s="32">
        <v>344496</v>
      </c>
      <c r="H2450" s="32">
        <v>1</v>
      </c>
      <c r="I2450" s="22"/>
    </row>
    <row r="2451" spans="1:9" ht="27" x14ac:dyDescent="0.25">
      <c r="A2451" s="32">
        <v>5113</v>
      </c>
      <c r="B2451" s="32" t="s">
        <v>3138</v>
      </c>
      <c r="C2451" s="32" t="s">
        <v>1093</v>
      </c>
      <c r="D2451" s="32" t="s">
        <v>13</v>
      </c>
      <c r="E2451" s="32" t="s">
        <v>14</v>
      </c>
      <c r="F2451" s="32">
        <v>163132</v>
      </c>
      <c r="G2451" s="32">
        <v>163132</v>
      </c>
      <c r="H2451" s="32">
        <v>1</v>
      </c>
      <c r="I2451" s="22"/>
    </row>
    <row r="2452" spans="1:9" ht="27" x14ac:dyDescent="0.25">
      <c r="A2452" s="32">
        <v>5113</v>
      </c>
      <c r="B2452" s="32" t="s">
        <v>3139</v>
      </c>
      <c r="C2452" s="32" t="s">
        <v>1093</v>
      </c>
      <c r="D2452" s="32" t="s">
        <v>13</v>
      </c>
      <c r="E2452" s="32" t="s">
        <v>14</v>
      </c>
      <c r="F2452" s="32">
        <v>637824</v>
      </c>
      <c r="G2452" s="32">
        <v>637824</v>
      </c>
      <c r="H2452" s="32">
        <v>1</v>
      </c>
      <c r="I2452" s="22"/>
    </row>
    <row r="2453" spans="1:9" ht="27" x14ac:dyDescent="0.25">
      <c r="A2453" s="32">
        <v>5113</v>
      </c>
      <c r="B2453" s="32" t="s">
        <v>3140</v>
      </c>
      <c r="C2453" s="32" t="s">
        <v>1093</v>
      </c>
      <c r="D2453" s="32" t="s">
        <v>13</v>
      </c>
      <c r="E2453" s="32" t="s">
        <v>14</v>
      </c>
      <c r="F2453" s="32">
        <v>839100</v>
      </c>
      <c r="G2453" s="32">
        <v>839100</v>
      </c>
      <c r="H2453" s="32">
        <v>1</v>
      </c>
      <c r="I2453" s="22"/>
    </row>
    <row r="2454" spans="1:9" ht="27" x14ac:dyDescent="0.25">
      <c r="A2454" s="32">
        <v>5113</v>
      </c>
      <c r="B2454" s="32" t="s">
        <v>3127</v>
      </c>
      <c r="C2454" s="32" t="s">
        <v>454</v>
      </c>
      <c r="D2454" s="32" t="s">
        <v>15</v>
      </c>
      <c r="E2454" s="32" t="s">
        <v>14</v>
      </c>
      <c r="F2454" s="32">
        <v>427968</v>
      </c>
      <c r="G2454" s="32">
        <v>427968</v>
      </c>
      <c r="H2454" s="32">
        <v>1</v>
      </c>
      <c r="I2454" s="22"/>
    </row>
    <row r="2455" spans="1:9" ht="27" x14ac:dyDescent="0.25">
      <c r="A2455" s="32">
        <v>5113</v>
      </c>
      <c r="B2455" s="32" t="s">
        <v>3128</v>
      </c>
      <c r="C2455" s="32" t="s">
        <v>454</v>
      </c>
      <c r="D2455" s="32" t="s">
        <v>15</v>
      </c>
      <c r="E2455" s="32" t="s">
        <v>14</v>
      </c>
      <c r="F2455" s="32">
        <v>671016</v>
      </c>
      <c r="G2455" s="32">
        <v>671016</v>
      </c>
      <c r="H2455" s="32">
        <v>1</v>
      </c>
      <c r="I2455" s="22"/>
    </row>
    <row r="2456" spans="1:9" ht="27" x14ac:dyDescent="0.25">
      <c r="A2456" s="32">
        <v>5113</v>
      </c>
      <c r="B2456" s="32" t="s">
        <v>3129</v>
      </c>
      <c r="C2456" s="32" t="s">
        <v>454</v>
      </c>
      <c r="D2456" s="32" t="s">
        <v>15</v>
      </c>
      <c r="E2456" s="32" t="s">
        <v>14</v>
      </c>
      <c r="F2456" s="32">
        <v>830580</v>
      </c>
      <c r="G2456" s="32">
        <v>830580</v>
      </c>
      <c r="H2456" s="32">
        <v>1</v>
      </c>
      <c r="I2456" s="22"/>
    </row>
    <row r="2457" spans="1:9" ht="27" x14ac:dyDescent="0.25">
      <c r="A2457" s="32">
        <v>5113</v>
      </c>
      <c r="B2457" s="32" t="s">
        <v>3130</v>
      </c>
      <c r="C2457" s="32" t="s">
        <v>454</v>
      </c>
      <c r="D2457" s="32" t="s">
        <v>15</v>
      </c>
      <c r="E2457" s="32" t="s">
        <v>14</v>
      </c>
      <c r="F2457" s="32">
        <v>1148328</v>
      </c>
      <c r="G2457" s="32">
        <v>1148328</v>
      </c>
      <c r="H2457" s="32">
        <v>1</v>
      </c>
      <c r="I2457" s="22"/>
    </row>
    <row r="2458" spans="1:9" ht="27" x14ac:dyDescent="0.25">
      <c r="A2458" s="32">
        <v>5113</v>
      </c>
      <c r="B2458" s="32" t="s">
        <v>3131</v>
      </c>
      <c r="C2458" s="32" t="s">
        <v>454</v>
      </c>
      <c r="D2458" s="32" t="s">
        <v>15</v>
      </c>
      <c r="E2458" s="32" t="s">
        <v>14</v>
      </c>
      <c r="F2458" s="32">
        <v>540456</v>
      </c>
      <c r="G2458" s="32">
        <v>540456</v>
      </c>
      <c r="H2458" s="32">
        <v>1</v>
      </c>
      <c r="I2458" s="22"/>
    </row>
    <row r="2459" spans="1:9" ht="27" x14ac:dyDescent="0.25">
      <c r="A2459" s="32">
        <v>5113</v>
      </c>
      <c r="B2459" s="32" t="s">
        <v>3132</v>
      </c>
      <c r="C2459" s="32" t="s">
        <v>454</v>
      </c>
      <c r="D2459" s="32" t="s">
        <v>15</v>
      </c>
      <c r="E2459" s="32" t="s">
        <v>14</v>
      </c>
      <c r="F2459" s="32">
        <v>1913484</v>
      </c>
      <c r="G2459" s="32">
        <v>1913484</v>
      </c>
      <c r="H2459" s="32">
        <v>1</v>
      </c>
      <c r="I2459" s="22"/>
    </row>
    <row r="2460" spans="1:9" ht="27" x14ac:dyDescent="0.25">
      <c r="A2460" s="32">
        <v>5113</v>
      </c>
      <c r="B2460" s="32" t="s">
        <v>3133</v>
      </c>
      <c r="C2460" s="32" t="s">
        <v>454</v>
      </c>
      <c r="D2460" s="32" t="s">
        <v>15</v>
      </c>
      <c r="E2460" s="32" t="s">
        <v>14</v>
      </c>
      <c r="F2460" s="32">
        <v>2097756</v>
      </c>
      <c r="G2460" s="32">
        <v>2097756</v>
      </c>
      <c r="H2460" s="32">
        <v>1</v>
      </c>
      <c r="I2460" s="22"/>
    </row>
    <row r="2461" spans="1:9" ht="27" x14ac:dyDescent="0.25">
      <c r="A2461" s="32">
        <v>4251</v>
      </c>
      <c r="B2461" s="32" t="s">
        <v>1234</v>
      </c>
      <c r="C2461" s="32" t="s">
        <v>454</v>
      </c>
      <c r="D2461" s="32" t="s">
        <v>15</v>
      </c>
      <c r="E2461" s="32" t="s">
        <v>14</v>
      </c>
      <c r="F2461" s="32">
        <v>50000</v>
      </c>
      <c r="G2461" s="32">
        <v>50000</v>
      </c>
      <c r="H2461" s="32">
        <v>1</v>
      </c>
      <c r="I2461" s="22"/>
    </row>
    <row r="2462" spans="1:9" ht="15" customHeight="1" x14ac:dyDescent="0.25">
      <c r="A2462" s="166" t="s">
        <v>16</v>
      </c>
      <c r="B2462" s="167"/>
      <c r="C2462" s="167"/>
      <c r="D2462" s="167"/>
      <c r="E2462" s="167"/>
      <c r="F2462" s="167"/>
      <c r="G2462" s="167"/>
      <c r="H2462" s="168"/>
      <c r="I2462" s="22"/>
    </row>
    <row r="2463" spans="1:9" ht="27" x14ac:dyDescent="0.25">
      <c r="A2463" s="11">
        <v>5113</v>
      </c>
      <c r="B2463" s="11" t="s">
        <v>4678</v>
      </c>
      <c r="C2463" s="11" t="s">
        <v>974</v>
      </c>
      <c r="D2463" s="11" t="s">
        <v>381</v>
      </c>
      <c r="E2463" s="11" t="s">
        <v>14</v>
      </c>
      <c r="F2463" s="11">
        <v>29918120</v>
      </c>
      <c r="G2463" s="11">
        <v>29918120</v>
      </c>
      <c r="H2463" s="11">
        <v>1</v>
      </c>
      <c r="I2463" s="22"/>
    </row>
    <row r="2464" spans="1:9" ht="27" x14ac:dyDescent="0.25">
      <c r="A2464" s="11">
        <v>5113</v>
      </c>
      <c r="B2464" s="11" t="s">
        <v>3913</v>
      </c>
      <c r="C2464" s="11" t="s">
        <v>974</v>
      </c>
      <c r="D2464" s="11" t="s">
        <v>15</v>
      </c>
      <c r="E2464" s="11" t="s">
        <v>14</v>
      </c>
      <c r="F2464" s="11">
        <v>12784890</v>
      </c>
      <c r="G2464" s="11">
        <v>12784890</v>
      </c>
      <c r="H2464" s="11">
        <v>1</v>
      </c>
      <c r="I2464" s="22"/>
    </row>
    <row r="2465" spans="1:9" ht="27" x14ac:dyDescent="0.25">
      <c r="A2465" s="11">
        <v>51132</v>
      </c>
      <c r="B2465" s="11" t="s">
        <v>3914</v>
      </c>
      <c r="C2465" s="11" t="s">
        <v>974</v>
      </c>
      <c r="D2465" s="11" t="s">
        <v>15</v>
      </c>
      <c r="E2465" s="11" t="s">
        <v>14</v>
      </c>
      <c r="F2465" s="11">
        <v>29918120</v>
      </c>
      <c r="G2465" s="11">
        <v>29918120</v>
      </c>
      <c r="H2465" s="11">
        <v>1</v>
      </c>
      <c r="I2465" s="22"/>
    </row>
    <row r="2466" spans="1:9" ht="27" x14ac:dyDescent="0.25">
      <c r="A2466" s="11">
        <v>4251</v>
      </c>
      <c r="B2466" s="11" t="s">
        <v>3120</v>
      </c>
      <c r="C2466" s="11" t="s">
        <v>974</v>
      </c>
      <c r="D2466" s="11" t="s">
        <v>15</v>
      </c>
      <c r="E2466" s="11" t="s">
        <v>14</v>
      </c>
      <c r="F2466" s="11">
        <v>25423640</v>
      </c>
      <c r="G2466" s="11">
        <v>25423640</v>
      </c>
      <c r="H2466" s="11">
        <v>1</v>
      </c>
      <c r="I2466" s="22"/>
    </row>
    <row r="2467" spans="1:9" ht="27" x14ac:dyDescent="0.25">
      <c r="A2467" s="11">
        <v>4251</v>
      </c>
      <c r="B2467" s="11" t="s">
        <v>3121</v>
      </c>
      <c r="C2467" s="11" t="s">
        <v>974</v>
      </c>
      <c r="D2467" s="11" t="s">
        <v>15</v>
      </c>
      <c r="E2467" s="11" t="s">
        <v>14</v>
      </c>
      <c r="F2467" s="11">
        <v>35069770</v>
      </c>
      <c r="G2467" s="11">
        <v>35069770</v>
      </c>
      <c r="H2467" s="11">
        <v>1</v>
      </c>
      <c r="I2467" s="22"/>
    </row>
    <row r="2468" spans="1:9" ht="27" x14ac:dyDescent="0.25">
      <c r="A2468" s="11">
        <v>4251</v>
      </c>
      <c r="B2468" s="11" t="s">
        <v>3122</v>
      </c>
      <c r="C2468" s="11" t="s">
        <v>974</v>
      </c>
      <c r="D2468" s="11" t="s">
        <v>15</v>
      </c>
      <c r="E2468" s="11" t="s">
        <v>14</v>
      </c>
      <c r="F2468" s="11">
        <v>43786410</v>
      </c>
      <c r="G2468" s="11">
        <v>43786410</v>
      </c>
      <c r="H2468" s="11">
        <v>1</v>
      </c>
      <c r="I2468" s="22"/>
    </row>
    <row r="2469" spans="1:9" ht="27" x14ac:dyDescent="0.25">
      <c r="A2469" s="11">
        <v>4251</v>
      </c>
      <c r="B2469" s="11" t="s">
        <v>3123</v>
      </c>
      <c r="C2469" s="11" t="s">
        <v>974</v>
      </c>
      <c r="D2469" s="11" t="s">
        <v>15</v>
      </c>
      <c r="E2469" s="11" t="s">
        <v>14</v>
      </c>
      <c r="F2469" s="11">
        <v>67433440</v>
      </c>
      <c r="G2469" s="11">
        <v>67433440</v>
      </c>
      <c r="H2469" s="11">
        <v>1</v>
      </c>
      <c r="I2469" s="22"/>
    </row>
    <row r="2470" spans="1:9" ht="27" x14ac:dyDescent="0.25">
      <c r="A2470" s="11">
        <v>4251</v>
      </c>
      <c r="B2470" s="11" t="s">
        <v>3124</v>
      </c>
      <c r="C2470" s="11" t="s">
        <v>974</v>
      </c>
      <c r="D2470" s="11" t="s">
        <v>15</v>
      </c>
      <c r="E2470" s="11" t="s">
        <v>14</v>
      </c>
      <c r="F2470" s="11">
        <v>27565380</v>
      </c>
      <c r="G2470" s="11">
        <v>27565380</v>
      </c>
      <c r="H2470" s="11">
        <v>1</v>
      </c>
      <c r="I2470" s="22"/>
    </row>
    <row r="2471" spans="1:9" ht="27" x14ac:dyDescent="0.25">
      <c r="A2471" s="11">
        <v>4251</v>
      </c>
      <c r="B2471" s="11" t="s">
        <v>3125</v>
      </c>
      <c r="C2471" s="11" t="s">
        <v>974</v>
      </c>
      <c r="D2471" s="11" t="s">
        <v>15</v>
      </c>
      <c r="E2471" s="11" t="s">
        <v>14</v>
      </c>
      <c r="F2471" s="11">
        <v>108041630</v>
      </c>
      <c r="G2471" s="11">
        <v>108041630</v>
      </c>
      <c r="H2471" s="11">
        <v>1</v>
      </c>
      <c r="I2471" s="22"/>
    </row>
    <row r="2472" spans="1:9" ht="27" x14ac:dyDescent="0.25">
      <c r="A2472" s="11">
        <v>4251</v>
      </c>
      <c r="B2472" s="11" t="s">
        <v>3125</v>
      </c>
      <c r="C2472" s="11" t="s">
        <v>974</v>
      </c>
      <c r="D2472" s="11" t="s">
        <v>15</v>
      </c>
      <c r="E2472" s="11" t="s">
        <v>14</v>
      </c>
      <c r="F2472" s="11">
        <v>3850985</v>
      </c>
      <c r="G2472" s="11">
        <v>3850985</v>
      </c>
      <c r="H2472" s="11">
        <v>1</v>
      </c>
      <c r="I2472" s="22"/>
    </row>
    <row r="2473" spans="1:9" ht="27" x14ac:dyDescent="0.25">
      <c r="A2473" s="11">
        <v>4251</v>
      </c>
      <c r="B2473" s="11" t="s">
        <v>3126</v>
      </c>
      <c r="C2473" s="11" t="s">
        <v>974</v>
      </c>
      <c r="D2473" s="11" t="s">
        <v>15</v>
      </c>
      <c r="E2473" s="11" t="s">
        <v>14</v>
      </c>
      <c r="F2473" s="11">
        <v>140063410</v>
      </c>
      <c r="G2473" s="11">
        <v>140063410</v>
      </c>
      <c r="H2473" s="11">
        <v>1</v>
      </c>
      <c r="I2473" s="22"/>
    </row>
    <row r="2474" spans="1:9" ht="40.5" x14ac:dyDescent="0.25">
      <c r="A2474" s="11">
        <v>4251</v>
      </c>
      <c r="B2474" s="11" t="s">
        <v>1032</v>
      </c>
      <c r="C2474" s="11" t="s">
        <v>422</v>
      </c>
      <c r="D2474" s="11" t="s">
        <v>381</v>
      </c>
      <c r="E2474" s="11" t="s">
        <v>14</v>
      </c>
      <c r="F2474" s="11">
        <v>9251520</v>
      </c>
      <c r="G2474" s="11">
        <v>9251520</v>
      </c>
      <c r="H2474" s="11">
        <v>1</v>
      </c>
      <c r="I2474" s="22"/>
    </row>
    <row r="2475" spans="1:9" x14ac:dyDescent="0.25">
      <c r="A2475" s="130" t="s">
        <v>8</v>
      </c>
      <c r="B2475" s="131"/>
      <c r="C2475" s="131"/>
      <c r="D2475" s="131"/>
      <c r="E2475" s="131"/>
      <c r="F2475" s="131"/>
      <c r="G2475" s="131"/>
      <c r="H2475" s="132"/>
      <c r="I2475" s="22"/>
    </row>
    <row r="2476" spans="1:9" ht="27" x14ac:dyDescent="0.25">
      <c r="A2476" s="11">
        <v>5129</v>
      </c>
      <c r="B2476" s="11" t="s">
        <v>2536</v>
      </c>
      <c r="C2476" s="11" t="s">
        <v>2541</v>
      </c>
      <c r="D2476" s="11" t="s">
        <v>381</v>
      </c>
      <c r="E2476" s="11" t="s">
        <v>10</v>
      </c>
      <c r="F2476" s="11">
        <v>1790000</v>
      </c>
      <c r="G2476" s="11">
        <f>+H2476*F2476</f>
        <v>3580000</v>
      </c>
      <c r="H2476" s="11">
        <v>2</v>
      </c>
      <c r="I2476" s="22"/>
    </row>
    <row r="2477" spans="1:9" ht="27" x14ac:dyDescent="0.25">
      <c r="A2477" s="11">
        <v>5129</v>
      </c>
      <c r="B2477" s="11" t="s">
        <v>2537</v>
      </c>
      <c r="C2477" s="11" t="s">
        <v>2541</v>
      </c>
      <c r="D2477" s="11" t="s">
        <v>381</v>
      </c>
      <c r="E2477" s="11" t="s">
        <v>10</v>
      </c>
      <c r="F2477" s="11">
        <v>1790000</v>
      </c>
      <c r="G2477" s="11">
        <f t="shared" ref="G2477:G2481" si="42">+H2477*F2477</f>
        <v>3580000</v>
      </c>
      <c r="H2477" s="11">
        <v>2</v>
      </c>
      <c r="I2477" s="22"/>
    </row>
    <row r="2478" spans="1:9" ht="40.5" x14ac:dyDescent="0.25">
      <c r="A2478" s="11">
        <v>5129</v>
      </c>
      <c r="B2478" s="11" t="s">
        <v>2538</v>
      </c>
      <c r="C2478" s="11" t="s">
        <v>1586</v>
      </c>
      <c r="D2478" s="11" t="s">
        <v>381</v>
      </c>
      <c r="E2478" s="11" t="s">
        <v>10</v>
      </c>
      <c r="F2478" s="11">
        <v>279000</v>
      </c>
      <c r="G2478" s="11">
        <f t="shared" si="42"/>
        <v>1116000</v>
      </c>
      <c r="H2478" s="11">
        <v>4</v>
      </c>
      <c r="I2478" s="22"/>
    </row>
    <row r="2479" spans="1:9" ht="40.5" x14ac:dyDescent="0.25">
      <c r="A2479" s="11">
        <v>5129</v>
      </c>
      <c r="B2479" s="11" t="s">
        <v>2539</v>
      </c>
      <c r="C2479" s="11" t="s">
        <v>1586</v>
      </c>
      <c r="D2479" s="11" t="s">
        <v>381</v>
      </c>
      <c r="E2479" s="11" t="s">
        <v>10</v>
      </c>
      <c r="F2479" s="11">
        <v>419000</v>
      </c>
      <c r="G2479" s="11">
        <f t="shared" si="42"/>
        <v>1676000</v>
      </c>
      <c r="H2479" s="11">
        <v>4</v>
      </c>
      <c r="I2479" s="22"/>
    </row>
    <row r="2480" spans="1:9" ht="40.5" x14ac:dyDescent="0.25">
      <c r="A2480" s="11">
        <v>5129</v>
      </c>
      <c r="B2480" s="11" t="s">
        <v>2540</v>
      </c>
      <c r="C2480" s="11" t="s">
        <v>1587</v>
      </c>
      <c r="D2480" s="11" t="s">
        <v>381</v>
      </c>
      <c r="E2480" s="11" t="s">
        <v>10</v>
      </c>
      <c r="F2480" s="11">
        <v>682666</v>
      </c>
      <c r="G2480" s="11">
        <f t="shared" si="42"/>
        <v>2047998</v>
      </c>
      <c r="H2480" s="11">
        <v>3</v>
      </c>
      <c r="I2480" s="22"/>
    </row>
    <row r="2481" spans="1:9" x14ac:dyDescent="0.25">
      <c r="A2481" s="11">
        <v>5129</v>
      </c>
      <c r="B2481" s="11" t="s">
        <v>2542</v>
      </c>
      <c r="C2481" s="11" t="s">
        <v>1583</v>
      </c>
      <c r="D2481" s="11" t="s">
        <v>9</v>
      </c>
      <c r="E2481" s="11" t="s">
        <v>10</v>
      </c>
      <c r="F2481" s="11">
        <v>50000</v>
      </c>
      <c r="G2481" s="11">
        <f t="shared" si="42"/>
        <v>5000000</v>
      </c>
      <c r="H2481" s="11">
        <v>100</v>
      </c>
      <c r="I2481" s="22"/>
    </row>
    <row r="2482" spans="1:9" x14ac:dyDescent="0.25">
      <c r="A2482" s="136" t="s">
        <v>154</v>
      </c>
      <c r="B2482" s="137"/>
      <c r="C2482" s="137"/>
      <c r="D2482" s="137"/>
      <c r="E2482" s="137"/>
      <c r="F2482" s="137"/>
      <c r="G2482" s="137"/>
      <c r="H2482" s="137"/>
      <c r="I2482" s="22"/>
    </row>
    <row r="2483" spans="1:9" x14ac:dyDescent="0.25">
      <c r="A2483" s="130" t="s">
        <v>8</v>
      </c>
      <c r="B2483" s="131"/>
      <c r="C2483" s="131"/>
      <c r="D2483" s="131"/>
      <c r="E2483" s="131"/>
      <c r="F2483" s="131"/>
      <c r="G2483" s="131"/>
      <c r="H2483" s="131"/>
      <c r="I2483" s="22"/>
    </row>
    <row r="2484" spans="1:9" ht="27" x14ac:dyDescent="0.25">
      <c r="A2484" s="32">
        <v>5113</v>
      </c>
      <c r="B2484" s="32" t="s">
        <v>3172</v>
      </c>
      <c r="C2484" s="32" t="s">
        <v>468</v>
      </c>
      <c r="D2484" s="32" t="s">
        <v>381</v>
      </c>
      <c r="E2484" s="32" t="s">
        <v>14</v>
      </c>
      <c r="F2484" s="32">
        <v>21825970</v>
      </c>
      <c r="G2484" s="32">
        <v>21825970</v>
      </c>
      <c r="H2484" s="32">
        <v>1</v>
      </c>
      <c r="I2484" s="22"/>
    </row>
    <row r="2485" spans="1:9" ht="27" x14ac:dyDescent="0.25">
      <c r="A2485" s="32">
        <v>5113</v>
      </c>
      <c r="B2485" s="32" t="s">
        <v>3173</v>
      </c>
      <c r="C2485" s="32" t="s">
        <v>468</v>
      </c>
      <c r="D2485" s="32" t="s">
        <v>381</v>
      </c>
      <c r="E2485" s="32" t="s">
        <v>14</v>
      </c>
      <c r="F2485" s="32">
        <v>44148430</v>
      </c>
      <c r="G2485" s="32">
        <v>44148430</v>
      </c>
      <c r="H2485" s="32">
        <v>1</v>
      </c>
      <c r="I2485" s="22"/>
    </row>
    <row r="2486" spans="1:9" x14ac:dyDescent="0.25">
      <c r="A2486" s="32">
        <v>4269</v>
      </c>
      <c r="B2486" s="32" t="s">
        <v>2543</v>
      </c>
      <c r="C2486" s="32" t="s">
        <v>1825</v>
      </c>
      <c r="D2486" s="32" t="s">
        <v>9</v>
      </c>
      <c r="E2486" s="32" t="s">
        <v>10</v>
      </c>
      <c r="F2486" s="32">
        <v>2500</v>
      </c>
      <c r="G2486" s="32">
        <f>+F2486*H2486</f>
        <v>500000</v>
      </c>
      <c r="H2486" s="32">
        <v>200</v>
      </c>
      <c r="I2486" s="22"/>
    </row>
    <row r="2487" spans="1:9" x14ac:dyDescent="0.25">
      <c r="A2487" s="32">
        <v>4269</v>
      </c>
      <c r="B2487" s="32" t="s">
        <v>2544</v>
      </c>
      <c r="C2487" s="32" t="s">
        <v>1570</v>
      </c>
      <c r="D2487" s="32" t="s">
        <v>9</v>
      </c>
      <c r="E2487" s="32" t="s">
        <v>10</v>
      </c>
      <c r="F2487" s="32">
        <v>3030.3</v>
      </c>
      <c r="G2487" s="32">
        <f>+F2487*H2487</f>
        <v>9999990</v>
      </c>
      <c r="H2487" s="32">
        <v>3300</v>
      </c>
      <c r="I2487" s="22"/>
    </row>
    <row r="2488" spans="1:9" x14ac:dyDescent="0.25">
      <c r="A2488" s="130" t="s">
        <v>26</v>
      </c>
      <c r="B2488" s="131"/>
      <c r="C2488" s="131"/>
      <c r="D2488" s="131"/>
      <c r="E2488" s="131"/>
      <c r="F2488" s="131"/>
      <c r="G2488" s="131"/>
      <c r="H2488" s="132"/>
      <c r="I2488" s="22"/>
    </row>
    <row r="2489" spans="1:9" ht="27" x14ac:dyDescent="0.25">
      <c r="A2489" s="11">
        <v>5113</v>
      </c>
      <c r="B2489" s="11" t="s">
        <v>3168</v>
      </c>
      <c r="C2489" s="11" t="s">
        <v>454</v>
      </c>
      <c r="D2489" s="11" t="s">
        <v>1212</v>
      </c>
      <c r="E2489" s="11" t="s">
        <v>14</v>
      </c>
      <c r="F2489" s="11">
        <v>435876</v>
      </c>
      <c r="G2489" s="11">
        <v>435876</v>
      </c>
      <c r="H2489" s="11">
        <v>1</v>
      </c>
      <c r="I2489" s="22"/>
    </row>
    <row r="2490" spans="1:9" ht="27" x14ac:dyDescent="0.25">
      <c r="A2490" s="11">
        <v>5113</v>
      </c>
      <c r="B2490" s="11" t="s">
        <v>3169</v>
      </c>
      <c r="C2490" s="11" t="s">
        <v>454</v>
      </c>
      <c r="D2490" s="11" t="s">
        <v>1212</v>
      </c>
      <c r="E2490" s="11" t="s">
        <v>14</v>
      </c>
      <c r="F2490" s="11">
        <v>881664</v>
      </c>
      <c r="G2490" s="11">
        <v>881664</v>
      </c>
      <c r="H2490" s="11">
        <v>1</v>
      </c>
      <c r="I2490" s="22"/>
    </row>
    <row r="2491" spans="1:9" ht="27" x14ac:dyDescent="0.25">
      <c r="A2491" s="11">
        <v>5113</v>
      </c>
      <c r="B2491" s="11" t="s">
        <v>3170</v>
      </c>
      <c r="C2491" s="11" t="s">
        <v>1093</v>
      </c>
      <c r="D2491" s="11" t="s">
        <v>13</v>
      </c>
      <c r="E2491" s="11" t="s">
        <v>14</v>
      </c>
      <c r="F2491" s="11">
        <v>130764</v>
      </c>
      <c r="G2491" s="11">
        <v>130764</v>
      </c>
      <c r="H2491" s="11">
        <v>1</v>
      </c>
      <c r="I2491" s="22"/>
    </row>
    <row r="2492" spans="1:9" ht="27" x14ac:dyDescent="0.25">
      <c r="A2492" s="11">
        <v>5113</v>
      </c>
      <c r="B2492" s="11" t="s">
        <v>3171</v>
      </c>
      <c r="C2492" s="11" t="s">
        <v>1093</v>
      </c>
      <c r="D2492" s="11" t="s">
        <v>13</v>
      </c>
      <c r="E2492" s="11" t="s">
        <v>14</v>
      </c>
      <c r="F2492" s="11">
        <v>264504</v>
      </c>
      <c r="G2492" s="11">
        <v>264504</v>
      </c>
      <c r="H2492" s="11">
        <v>1</v>
      </c>
      <c r="I2492" s="22"/>
    </row>
    <row r="2493" spans="1:9" x14ac:dyDescent="0.25">
      <c r="A2493" s="11"/>
      <c r="B2493" s="11"/>
      <c r="C2493" s="11"/>
      <c r="D2493" s="11"/>
      <c r="E2493" s="11"/>
      <c r="F2493" s="11"/>
      <c r="G2493" s="11"/>
      <c r="H2493" s="11"/>
      <c r="I2493" s="22"/>
    </row>
    <row r="2494" spans="1:9" ht="19.5" customHeight="1" x14ac:dyDescent="0.25">
      <c r="A2494" s="8"/>
      <c r="B2494" s="8"/>
      <c r="C2494" s="8"/>
      <c r="D2494" s="8"/>
      <c r="E2494" s="8"/>
      <c r="F2494" s="8"/>
      <c r="G2494" s="8"/>
      <c r="H2494" s="8"/>
      <c r="I2494" s="22"/>
    </row>
    <row r="2495" spans="1:9" x14ac:dyDescent="0.25">
      <c r="A2495" s="4"/>
      <c r="B2495" s="4"/>
      <c r="C2495" s="4"/>
      <c r="D2495" s="4"/>
      <c r="E2495" s="4"/>
      <c r="F2495" s="4"/>
      <c r="G2495" s="4"/>
      <c r="H2495" s="4"/>
      <c r="I2495" s="22"/>
    </row>
    <row r="2496" spans="1:9" x14ac:dyDescent="0.25">
      <c r="A2496" s="136" t="s">
        <v>116</v>
      </c>
      <c r="B2496" s="137"/>
      <c r="C2496" s="137"/>
      <c r="D2496" s="137"/>
      <c r="E2496" s="137"/>
      <c r="F2496" s="137"/>
      <c r="G2496" s="137"/>
      <c r="H2496" s="137"/>
      <c r="I2496" s="22"/>
    </row>
    <row r="2497" spans="1:9" x14ac:dyDescent="0.25">
      <c r="A2497" s="130" t="s">
        <v>26</v>
      </c>
      <c r="B2497" s="131"/>
      <c r="C2497" s="131"/>
      <c r="D2497" s="131"/>
      <c r="E2497" s="131"/>
      <c r="F2497" s="131"/>
      <c r="G2497" s="131"/>
      <c r="H2497" s="132"/>
      <c r="I2497" s="22"/>
    </row>
    <row r="2498" spans="1:9" ht="40.5" x14ac:dyDescent="0.25">
      <c r="A2498" s="32">
        <v>4239</v>
      </c>
      <c r="B2498" s="32" t="s">
        <v>1015</v>
      </c>
      <c r="C2498" s="32" t="s">
        <v>434</v>
      </c>
      <c r="D2498" s="32" t="s">
        <v>248</v>
      </c>
      <c r="E2498" s="32" t="s">
        <v>14</v>
      </c>
      <c r="F2498" s="32">
        <v>1150000</v>
      </c>
      <c r="G2498" s="32">
        <v>1150000</v>
      </c>
      <c r="H2498" s="32">
        <v>1</v>
      </c>
      <c r="I2498" s="22"/>
    </row>
    <row r="2499" spans="1:9" ht="40.5" x14ac:dyDescent="0.25">
      <c r="A2499" s="32">
        <v>4239</v>
      </c>
      <c r="B2499" s="32" t="s">
        <v>1011</v>
      </c>
      <c r="C2499" s="32" t="s">
        <v>434</v>
      </c>
      <c r="D2499" s="32" t="s">
        <v>248</v>
      </c>
      <c r="E2499" s="32" t="s">
        <v>14</v>
      </c>
      <c r="F2499" s="32">
        <v>1491888</v>
      </c>
      <c r="G2499" s="32">
        <v>1491888</v>
      </c>
      <c r="H2499" s="32">
        <v>1</v>
      </c>
      <c r="I2499" s="22"/>
    </row>
    <row r="2500" spans="1:9" ht="40.5" x14ac:dyDescent="0.25">
      <c r="A2500" s="32">
        <v>4239</v>
      </c>
      <c r="B2500" s="32" t="s">
        <v>1012</v>
      </c>
      <c r="C2500" s="32" t="s">
        <v>434</v>
      </c>
      <c r="D2500" s="32" t="s">
        <v>248</v>
      </c>
      <c r="E2500" s="32" t="s">
        <v>14</v>
      </c>
      <c r="F2500" s="32">
        <v>248888</v>
      </c>
      <c r="G2500" s="32">
        <v>248888</v>
      </c>
      <c r="H2500" s="32">
        <v>1</v>
      </c>
      <c r="I2500" s="22"/>
    </row>
    <row r="2501" spans="1:9" ht="40.5" x14ac:dyDescent="0.25">
      <c r="A2501" s="32">
        <v>4239</v>
      </c>
      <c r="B2501" s="32" t="s">
        <v>1010</v>
      </c>
      <c r="C2501" s="32" t="s">
        <v>434</v>
      </c>
      <c r="D2501" s="32" t="s">
        <v>248</v>
      </c>
      <c r="E2501" s="32" t="s">
        <v>14</v>
      </c>
      <c r="F2501" s="32">
        <v>282111</v>
      </c>
      <c r="G2501" s="32">
        <v>282111</v>
      </c>
      <c r="H2501" s="32">
        <v>1</v>
      </c>
      <c r="I2501" s="22"/>
    </row>
    <row r="2502" spans="1:9" ht="40.5" x14ac:dyDescent="0.25">
      <c r="A2502" s="32">
        <v>4239</v>
      </c>
      <c r="B2502" s="32" t="s">
        <v>1009</v>
      </c>
      <c r="C2502" s="32" t="s">
        <v>434</v>
      </c>
      <c r="D2502" s="32" t="s">
        <v>248</v>
      </c>
      <c r="E2502" s="32" t="s">
        <v>14</v>
      </c>
      <c r="F2502" s="32">
        <v>178888</v>
      </c>
      <c r="G2502" s="32">
        <v>178888</v>
      </c>
      <c r="H2502" s="32">
        <v>1</v>
      </c>
      <c r="I2502" s="22"/>
    </row>
    <row r="2503" spans="1:9" ht="40.5" x14ac:dyDescent="0.25">
      <c r="A2503" s="32">
        <v>4239</v>
      </c>
      <c r="B2503" s="32" t="s">
        <v>1013</v>
      </c>
      <c r="C2503" s="32" t="s">
        <v>434</v>
      </c>
      <c r="D2503" s="32" t="s">
        <v>248</v>
      </c>
      <c r="E2503" s="32" t="s">
        <v>14</v>
      </c>
      <c r="F2503" s="32">
        <v>418231</v>
      </c>
      <c r="G2503" s="32">
        <v>418231</v>
      </c>
      <c r="H2503" s="32">
        <v>1</v>
      </c>
      <c r="I2503" s="22"/>
    </row>
    <row r="2504" spans="1:9" ht="40.5" x14ac:dyDescent="0.25">
      <c r="A2504" s="32">
        <v>4239</v>
      </c>
      <c r="B2504" s="32" t="s">
        <v>1014</v>
      </c>
      <c r="C2504" s="32" t="s">
        <v>434</v>
      </c>
      <c r="D2504" s="32" t="s">
        <v>248</v>
      </c>
      <c r="E2504" s="32" t="s">
        <v>14</v>
      </c>
      <c r="F2504" s="32">
        <v>130221</v>
      </c>
      <c r="G2504" s="32">
        <v>130221</v>
      </c>
      <c r="H2504" s="32">
        <v>1</v>
      </c>
      <c r="I2504" s="22"/>
    </row>
    <row r="2505" spans="1:9" x14ac:dyDescent="0.25">
      <c r="A2505" s="68"/>
      <c r="B2505" s="36"/>
      <c r="C2505" s="36"/>
      <c r="D2505" s="36"/>
      <c r="E2505" s="36"/>
      <c r="F2505" s="36"/>
      <c r="G2505" s="36"/>
      <c r="H2505" s="72"/>
      <c r="I2505" s="22"/>
    </row>
    <row r="2506" spans="1:9" x14ac:dyDescent="0.25">
      <c r="A2506" s="4"/>
      <c r="B2506" s="4"/>
      <c r="C2506" s="4"/>
      <c r="D2506" s="4"/>
      <c r="E2506" s="4"/>
      <c r="F2506" s="4"/>
      <c r="G2506" s="4"/>
      <c r="H2506" s="4"/>
      <c r="I2506" s="22"/>
    </row>
    <row r="2507" spans="1:9" ht="15.75" customHeight="1" x14ac:dyDescent="0.25">
      <c r="A2507" s="136" t="s">
        <v>862</v>
      </c>
      <c r="B2507" s="137"/>
      <c r="C2507" s="137"/>
      <c r="D2507" s="137"/>
      <c r="E2507" s="137"/>
      <c r="F2507" s="137"/>
      <c r="G2507" s="137"/>
      <c r="H2507" s="137"/>
      <c r="I2507" s="22"/>
    </row>
    <row r="2508" spans="1:9" x14ac:dyDescent="0.25">
      <c r="A2508" s="130" t="s">
        <v>12</v>
      </c>
      <c r="B2508" s="131"/>
      <c r="C2508" s="131"/>
      <c r="D2508" s="131"/>
      <c r="E2508" s="131"/>
      <c r="F2508" s="131"/>
      <c r="G2508" s="131"/>
      <c r="H2508" s="131"/>
      <c r="I2508" s="22"/>
    </row>
    <row r="2509" spans="1:9" ht="27" x14ac:dyDescent="0.25">
      <c r="A2509" s="4">
        <v>4213</v>
      </c>
      <c r="B2509" s="4" t="s">
        <v>860</v>
      </c>
      <c r="C2509" s="4" t="s">
        <v>861</v>
      </c>
      <c r="D2509" s="4" t="s">
        <v>381</v>
      </c>
      <c r="E2509" s="4" t="s">
        <v>14</v>
      </c>
      <c r="F2509" s="4">
        <v>1779000</v>
      </c>
      <c r="G2509" s="4">
        <v>1779000</v>
      </c>
      <c r="H2509" s="4">
        <v>1</v>
      </c>
      <c r="I2509" s="22"/>
    </row>
    <row r="2510" spans="1:9" ht="15.75" customHeight="1" x14ac:dyDescent="0.25">
      <c r="A2510" s="136" t="s">
        <v>68</v>
      </c>
      <c r="B2510" s="137"/>
      <c r="C2510" s="137"/>
      <c r="D2510" s="137"/>
      <c r="E2510" s="137"/>
      <c r="F2510" s="137"/>
      <c r="G2510" s="137"/>
      <c r="H2510" s="137"/>
      <c r="I2510" s="22"/>
    </row>
    <row r="2511" spans="1:9" x14ac:dyDescent="0.25">
      <c r="A2511" s="130" t="s">
        <v>16</v>
      </c>
      <c r="B2511" s="131"/>
      <c r="C2511" s="131"/>
      <c r="D2511" s="131"/>
      <c r="E2511" s="131"/>
      <c r="F2511" s="131"/>
      <c r="G2511" s="131"/>
      <c r="H2511" s="131"/>
      <c r="I2511" s="22"/>
    </row>
    <row r="2512" spans="1:9" x14ac:dyDescent="0.25">
      <c r="A2512" s="4">
        <v>5113</v>
      </c>
      <c r="B2512" s="4" t="s">
        <v>3739</v>
      </c>
      <c r="C2512" s="4" t="s">
        <v>3060</v>
      </c>
      <c r="D2512" s="4" t="s">
        <v>381</v>
      </c>
      <c r="E2512" s="4" t="s">
        <v>14</v>
      </c>
      <c r="F2512" s="4">
        <v>7800005</v>
      </c>
      <c r="G2512" s="4">
        <v>7800005</v>
      </c>
      <c r="H2512" s="4">
        <v>1</v>
      </c>
      <c r="I2512" s="22"/>
    </row>
    <row r="2513" spans="1:9" x14ac:dyDescent="0.25">
      <c r="A2513" s="136" t="s">
        <v>107</v>
      </c>
      <c r="B2513" s="137"/>
      <c r="C2513" s="137"/>
      <c r="D2513" s="137"/>
      <c r="E2513" s="137"/>
      <c r="F2513" s="137"/>
      <c r="G2513" s="137"/>
      <c r="H2513" s="137"/>
      <c r="I2513" s="22"/>
    </row>
    <row r="2514" spans="1:9" x14ac:dyDescent="0.25">
      <c r="A2514" s="130" t="s">
        <v>8</v>
      </c>
      <c r="B2514" s="131"/>
      <c r="C2514" s="131"/>
      <c r="D2514" s="131"/>
      <c r="E2514" s="131"/>
      <c r="F2514" s="131"/>
      <c r="G2514" s="131"/>
      <c r="H2514" s="131"/>
      <c r="I2514" s="22"/>
    </row>
    <row r="2515" spans="1:9" x14ac:dyDescent="0.25">
      <c r="A2515" s="32">
        <v>4267</v>
      </c>
      <c r="B2515" s="32" t="s">
        <v>7072</v>
      </c>
      <c r="C2515" s="32" t="s">
        <v>957</v>
      </c>
      <c r="D2515" s="32" t="s">
        <v>381</v>
      </c>
      <c r="E2515" s="32" t="s">
        <v>10</v>
      </c>
      <c r="F2515" s="32">
        <v>1500</v>
      </c>
      <c r="G2515" s="32">
        <f>H2515*F2515</f>
        <v>3750000</v>
      </c>
      <c r="H2515" s="32">
        <v>2500</v>
      </c>
      <c r="I2515" s="22"/>
    </row>
    <row r="2516" spans="1:9" x14ac:dyDescent="0.25">
      <c r="A2516" s="130" t="s">
        <v>12</v>
      </c>
      <c r="B2516" s="131"/>
      <c r="C2516" s="131"/>
      <c r="D2516" s="131"/>
      <c r="E2516" s="131"/>
      <c r="F2516" s="131"/>
      <c r="G2516" s="131"/>
      <c r="H2516" s="131"/>
      <c r="I2516" s="22"/>
    </row>
    <row r="2517" spans="1:9" ht="27" x14ac:dyDescent="0.25">
      <c r="A2517" s="32">
        <v>4252</v>
      </c>
      <c r="B2517" s="32" t="s">
        <v>4568</v>
      </c>
      <c r="C2517" s="32" t="s">
        <v>396</v>
      </c>
      <c r="D2517" s="32" t="s">
        <v>381</v>
      </c>
      <c r="E2517" s="32" t="s">
        <v>14</v>
      </c>
      <c r="F2517" s="32">
        <v>950000</v>
      </c>
      <c r="G2517" s="32">
        <v>950000</v>
      </c>
      <c r="H2517" s="32">
        <v>1</v>
      </c>
      <c r="I2517" s="22"/>
    </row>
    <row r="2518" spans="1:9" ht="54" x14ac:dyDescent="0.25">
      <c r="A2518" s="32">
        <v>4216</v>
      </c>
      <c r="B2518" s="32" t="s">
        <v>4567</v>
      </c>
      <c r="C2518" s="32" t="s">
        <v>1312</v>
      </c>
      <c r="D2518" s="32" t="s">
        <v>9</v>
      </c>
      <c r="E2518" s="32" t="s">
        <v>14</v>
      </c>
      <c r="F2518" s="32">
        <v>2000000</v>
      </c>
      <c r="G2518" s="32">
        <v>2000000</v>
      </c>
      <c r="H2518" s="32">
        <v>1</v>
      </c>
      <c r="I2518" s="22"/>
    </row>
    <row r="2519" spans="1:9" ht="40.5" x14ac:dyDescent="0.25">
      <c r="A2519" s="32">
        <v>4239</v>
      </c>
      <c r="B2519" s="32" t="s">
        <v>3887</v>
      </c>
      <c r="C2519" s="32" t="s">
        <v>497</v>
      </c>
      <c r="D2519" s="32" t="s">
        <v>9</v>
      </c>
      <c r="E2519" s="32" t="s">
        <v>14</v>
      </c>
      <c r="F2519" s="32">
        <v>1000000</v>
      </c>
      <c r="G2519" s="32">
        <v>1000000</v>
      </c>
      <c r="H2519" s="32">
        <v>1</v>
      </c>
      <c r="I2519" s="22"/>
    </row>
    <row r="2520" spans="1:9" ht="40.5" x14ac:dyDescent="0.25">
      <c r="A2520" s="32">
        <v>4239</v>
      </c>
      <c r="B2520" s="32" t="s">
        <v>1003</v>
      </c>
      <c r="C2520" s="32" t="s">
        <v>497</v>
      </c>
      <c r="D2520" s="32" t="s">
        <v>9</v>
      </c>
      <c r="E2520" s="32" t="s">
        <v>14</v>
      </c>
      <c r="F2520" s="32">
        <v>1498888</v>
      </c>
      <c r="G2520" s="32">
        <v>1498888</v>
      </c>
      <c r="H2520" s="32">
        <v>1</v>
      </c>
      <c r="I2520" s="22"/>
    </row>
    <row r="2521" spans="1:9" ht="40.5" x14ac:dyDescent="0.25">
      <c r="A2521" s="32">
        <v>4239</v>
      </c>
      <c r="B2521" s="32" t="s">
        <v>1000</v>
      </c>
      <c r="C2521" s="32" t="s">
        <v>497</v>
      </c>
      <c r="D2521" s="32" t="s">
        <v>9</v>
      </c>
      <c r="E2521" s="32" t="s">
        <v>14</v>
      </c>
      <c r="F2521" s="32">
        <v>1998888</v>
      </c>
      <c r="G2521" s="32">
        <v>1998888</v>
      </c>
      <c r="H2521" s="32">
        <v>1</v>
      </c>
      <c r="I2521" s="22"/>
    </row>
    <row r="2522" spans="1:9" ht="40.5" x14ac:dyDescent="0.25">
      <c r="A2522" s="32">
        <v>4239</v>
      </c>
      <c r="B2522" s="32" t="s">
        <v>1004</v>
      </c>
      <c r="C2522" s="32" t="s">
        <v>497</v>
      </c>
      <c r="D2522" s="32" t="s">
        <v>9</v>
      </c>
      <c r="E2522" s="32" t="s">
        <v>14</v>
      </c>
      <c r="F2522" s="32">
        <v>1150000</v>
      </c>
      <c r="G2522" s="32">
        <v>1150000</v>
      </c>
      <c r="H2522" s="32">
        <v>1</v>
      </c>
      <c r="I2522" s="22"/>
    </row>
    <row r="2523" spans="1:9" ht="40.5" x14ac:dyDescent="0.25">
      <c r="A2523" s="32">
        <v>4239</v>
      </c>
      <c r="B2523" s="32" t="s">
        <v>1007</v>
      </c>
      <c r="C2523" s="32" t="s">
        <v>497</v>
      </c>
      <c r="D2523" s="32" t="s">
        <v>9</v>
      </c>
      <c r="E2523" s="32" t="s">
        <v>14</v>
      </c>
      <c r="F2523" s="32">
        <v>998888</v>
      </c>
      <c r="G2523" s="32">
        <v>998888</v>
      </c>
      <c r="H2523" s="32">
        <v>1</v>
      </c>
      <c r="I2523" s="22"/>
    </row>
    <row r="2524" spans="1:9" ht="40.5" x14ac:dyDescent="0.25">
      <c r="A2524" s="32">
        <v>4239</v>
      </c>
      <c r="B2524" s="32" t="s">
        <v>998</v>
      </c>
      <c r="C2524" s="32" t="s">
        <v>497</v>
      </c>
      <c r="D2524" s="32" t="s">
        <v>9</v>
      </c>
      <c r="E2524" s="32" t="s">
        <v>14</v>
      </c>
      <c r="F2524" s="32">
        <v>1698888</v>
      </c>
      <c r="G2524" s="32">
        <v>1698888</v>
      </c>
      <c r="H2524" s="32">
        <v>1</v>
      </c>
      <c r="I2524" s="22"/>
    </row>
    <row r="2525" spans="1:9" ht="40.5" x14ac:dyDescent="0.25">
      <c r="A2525" s="32">
        <v>4239</v>
      </c>
      <c r="B2525" s="32" t="s">
        <v>1002</v>
      </c>
      <c r="C2525" s="32" t="s">
        <v>497</v>
      </c>
      <c r="D2525" s="32" t="s">
        <v>9</v>
      </c>
      <c r="E2525" s="32" t="s">
        <v>14</v>
      </c>
      <c r="F2525" s="32">
        <v>1998888</v>
      </c>
      <c r="G2525" s="32">
        <v>1998888</v>
      </c>
      <c r="H2525" s="32">
        <v>1</v>
      </c>
      <c r="I2525" s="22"/>
    </row>
    <row r="2526" spans="1:9" ht="40.5" x14ac:dyDescent="0.25">
      <c r="A2526" s="32">
        <v>4239</v>
      </c>
      <c r="B2526" s="32" t="s">
        <v>1001</v>
      </c>
      <c r="C2526" s="32" t="s">
        <v>497</v>
      </c>
      <c r="D2526" s="32" t="s">
        <v>9</v>
      </c>
      <c r="E2526" s="32" t="s">
        <v>14</v>
      </c>
      <c r="F2526" s="32">
        <v>298888</v>
      </c>
      <c r="G2526" s="32">
        <v>298888</v>
      </c>
      <c r="H2526" s="32">
        <v>1</v>
      </c>
      <c r="I2526" s="22"/>
    </row>
    <row r="2527" spans="1:9" ht="40.5" x14ac:dyDescent="0.25">
      <c r="A2527" s="32">
        <v>4239</v>
      </c>
      <c r="B2527" s="32" t="s">
        <v>1008</v>
      </c>
      <c r="C2527" s="32" t="s">
        <v>497</v>
      </c>
      <c r="D2527" s="32" t="s">
        <v>9</v>
      </c>
      <c r="E2527" s="32" t="s">
        <v>14</v>
      </c>
      <c r="F2527" s="32">
        <v>998888</v>
      </c>
      <c r="G2527" s="32">
        <v>998888</v>
      </c>
      <c r="H2527" s="32">
        <v>1</v>
      </c>
      <c r="I2527" s="22"/>
    </row>
    <row r="2528" spans="1:9" ht="40.5" x14ac:dyDescent="0.25">
      <c r="A2528" s="32">
        <v>4239</v>
      </c>
      <c r="B2528" s="32" t="s">
        <v>999</v>
      </c>
      <c r="C2528" s="32" t="s">
        <v>497</v>
      </c>
      <c r="D2528" s="32" t="s">
        <v>9</v>
      </c>
      <c r="E2528" s="32" t="s">
        <v>14</v>
      </c>
      <c r="F2528" s="32">
        <v>498888</v>
      </c>
      <c r="G2528" s="32">
        <v>498888</v>
      </c>
      <c r="H2528" s="32">
        <v>1</v>
      </c>
      <c r="I2528" s="22"/>
    </row>
    <row r="2529" spans="1:9" ht="40.5" x14ac:dyDescent="0.25">
      <c r="A2529" s="32">
        <v>4239</v>
      </c>
      <c r="B2529" s="32" t="s">
        <v>1005</v>
      </c>
      <c r="C2529" s="32" t="s">
        <v>497</v>
      </c>
      <c r="D2529" s="32" t="s">
        <v>9</v>
      </c>
      <c r="E2529" s="32" t="s">
        <v>14</v>
      </c>
      <c r="F2529" s="32">
        <v>198888</v>
      </c>
      <c r="G2529" s="32">
        <v>198888</v>
      </c>
      <c r="H2529" s="32">
        <v>1</v>
      </c>
      <c r="I2529" s="22"/>
    </row>
    <row r="2530" spans="1:9" ht="40.5" x14ac:dyDescent="0.25">
      <c r="A2530" s="32">
        <v>4239</v>
      </c>
      <c r="B2530" s="32" t="s">
        <v>1006</v>
      </c>
      <c r="C2530" s="32" t="s">
        <v>497</v>
      </c>
      <c r="D2530" s="32" t="s">
        <v>9</v>
      </c>
      <c r="E2530" s="32" t="s">
        <v>14</v>
      </c>
      <c r="F2530" s="32">
        <v>1498888</v>
      </c>
      <c r="G2530" s="32">
        <v>1498888</v>
      </c>
      <c r="H2530" s="32">
        <v>1</v>
      </c>
      <c r="I2530" s="22"/>
    </row>
    <row r="2531" spans="1:9" ht="40.5" x14ac:dyDescent="0.25">
      <c r="A2531" s="32">
        <v>4239</v>
      </c>
      <c r="B2531" s="32" t="s">
        <v>7063</v>
      </c>
      <c r="C2531" s="32" t="s">
        <v>497</v>
      </c>
      <c r="D2531" s="32" t="s">
        <v>9</v>
      </c>
      <c r="E2531" s="32" t="s">
        <v>14</v>
      </c>
      <c r="F2531" s="32">
        <v>16000000</v>
      </c>
      <c r="G2531" s="32">
        <v>16000000</v>
      </c>
      <c r="H2531" s="32">
        <v>1</v>
      </c>
      <c r="I2531" s="22"/>
    </row>
    <row r="2532" spans="1:9" x14ac:dyDescent="0.25">
      <c r="A2532" s="32"/>
      <c r="B2532" s="32"/>
      <c r="C2532" s="32"/>
      <c r="D2532" s="32"/>
      <c r="E2532" s="32"/>
      <c r="F2532" s="32"/>
      <c r="G2532" s="32"/>
      <c r="H2532" s="32"/>
      <c r="I2532" s="22"/>
    </row>
    <row r="2533" spans="1:9" x14ac:dyDescent="0.25">
      <c r="A2533" s="32"/>
      <c r="B2533" s="32"/>
      <c r="C2533" s="32"/>
      <c r="D2533" s="32"/>
      <c r="E2533" s="32"/>
      <c r="F2533" s="32"/>
      <c r="G2533" s="32"/>
      <c r="H2533" s="32"/>
      <c r="I2533" s="22"/>
    </row>
    <row r="2534" spans="1:9" x14ac:dyDescent="0.25">
      <c r="A2534" s="32"/>
      <c r="B2534" s="32"/>
      <c r="C2534" s="32"/>
      <c r="D2534" s="32"/>
      <c r="E2534" s="32"/>
      <c r="F2534" s="32"/>
      <c r="G2534" s="32"/>
      <c r="H2534" s="32"/>
      <c r="I2534" s="22"/>
    </row>
    <row r="2535" spans="1:9" x14ac:dyDescent="0.25">
      <c r="A2535" s="32"/>
      <c r="B2535" s="32"/>
      <c r="C2535" s="32"/>
      <c r="D2535" s="32"/>
      <c r="E2535" s="32"/>
      <c r="F2535" s="32"/>
      <c r="G2535" s="32"/>
      <c r="H2535" s="32"/>
      <c r="I2535" s="22"/>
    </row>
    <row r="2536" spans="1:9" s="28" customFormat="1" x14ac:dyDescent="0.25">
      <c r="A2536" s="136" t="s">
        <v>108</v>
      </c>
      <c r="B2536" s="137"/>
      <c r="C2536" s="137"/>
      <c r="D2536" s="137"/>
      <c r="E2536" s="137"/>
      <c r="F2536" s="137"/>
      <c r="G2536" s="137"/>
      <c r="H2536" s="137"/>
      <c r="I2536" s="27"/>
    </row>
    <row r="2537" spans="1:9" s="28" customFormat="1" x14ac:dyDescent="0.25">
      <c r="A2537" s="130" t="s">
        <v>12</v>
      </c>
      <c r="B2537" s="131"/>
      <c r="C2537" s="131"/>
      <c r="D2537" s="131"/>
      <c r="E2537" s="131"/>
      <c r="F2537" s="131"/>
      <c r="G2537" s="131"/>
      <c r="H2537" s="131"/>
      <c r="I2537" s="27"/>
    </row>
    <row r="2538" spans="1:9" s="28" customFormat="1" ht="27" x14ac:dyDescent="0.25">
      <c r="A2538" s="32">
        <v>4239</v>
      </c>
      <c r="B2538" s="32" t="s">
        <v>3073</v>
      </c>
      <c r="C2538" s="32" t="s">
        <v>857</v>
      </c>
      <c r="D2538" s="32" t="s">
        <v>248</v>
      </c>
      <c r="E2538" s="32" t="s">
        <v>14</v>
      </c>
      <c r="F2538" s="32">
        <v>215000</v>
      </c>
      <c r="G2538" s="32">
        <v>215000</v>
      </c>
      <c r="H2538" s="32">
        <v>1</v>
      </c>
      <c r="I2538" s="27"/>
    </row>
    <row r="2539" spans="1:9" s="28" customFormat="1" ht="27" x14ac:dyDescent="0.25">
      <c r="A2539" s="32">
        <v>4239</v>
      </c>
      <c r="B2539" s="32" t="s">
        <v>3074</v>
      </c>
      <c r="C2539" s="32" t="s">
        <v>857</v>
      </c>
      <c r="D2539" s="32" t="s">
        <v>248</v>
      </c>
      <c r="E2539" s="32" t="s">
        <v>14</v>
      </c>
      <c r="F2539" s="32">
        <v>225000</v>
      </c>
      <c r="G2539" s="32">
        <v>225000</v>
      </c>
      <c r="H2539" s="32">
        <v>1</v>
      </c>
      <c r="I2539" s="27"/>
    </row>
    <row r="2540" spans="1:9" s="28" customFormat="1" ht="27" x14ac:dyDescent="0.25">
      <c r="A2540" s="32">
        <v>4239</v>
      </c>
      <c r="B2540" s="32" t="s">
        <v>3075</v>
      </c>
      <c r="C2540" s="32" t="s">
        <v>857</v>
      </c>
      <c r="D2540" s="32" t="s">
        <v>248</v>
      </c>
      <c r="E2540" s="32" t="s">
        <v>14</v>
      </c>
      <c r="F2540" s="32">
        <v>280000</v>
      </c>
      <c r="G2540" s="32">
        <v>280000</v>
      </c>
      <c r="H2540" s="32">
        <v>1</v>
      </c>
      <c r="I2540" s="27"/>
    </row>
    <row r="2541" spans="1:9" s="28" customFormat="1" ht="27" x14ac:dyDescent="0.25">
      <c r="A2541" s="32">
        <v>4239</v>
      </c>
      <c r="B2541" s="32" t="s">
        <v>3076</v>
      </c>
      <c r="C2541" s="32" t="s">
        <v>857</v>
      </c>
      <c r="D2541" s="32" t="s">
        <v>248</v>
      </c>
      <c r="E2541" s="32" t="s">
        <v>14</v>
      </c>
      <c r="F2541" s="32">
        <v>340000</v>
      </c>
      <c r="G2541" s="32">
        <v>340000</v>
      </c>
      <c r="H2541" s="32">
        <v>1</v>
      </c>
      <c r="I2541" s="27"/>
    </row>
    <row r="2542" spans="1:9" s="28" customFormat="1" ht="27" x14ac:dyDescent="0.25">
      <c r="A2542" s="32">
        <v>4239</v>
      </c>
      <c r="B2542" s="32" t="s">
        <v>3077</v>
      </c>
      <c r="C2542" s="32" t="s">
        <v>857</v>
      </c>
      <c r="D2542" s="32" t="s">
        <v>248</v>
      </c>
      <c r="E2542" s="32" t="s">
        <v>14</v>
      </c>
      <c r="F2542" s="32">
        <v>250000</v>
      </c>
      <c r="G2542" s="32">
        <v>250000</v>
      </c>
      <c r="H2542" s="32">
        <v>1</v>
      </c>
      <c r="I2542" s="27"/>
    </row>
    <row r="2543" spans="1:9" s="28" customFormat="1" ht="27" x14ac:dyDescent="0.25">
      <c r="A2543" s="32">
        <v>4239</v>
      </c>
      <c r="B2543" s="32" t="s">
        <v>3078</v>
      </c>
      <c r="C2543" s="32" t="s">
        <v>857</v>
      </c>
      <c r="D2543" s="32" t="s">
        <v>248</v>
      </c>
      <c r="E2543" s="32" t="s">
        <v>14</v>
      </c>
      <c r="F2543" s="32">
        <v>360000</v>
      </c>
      <c r="G2543" s="32">
        <v>360000</v>
      </c>
      <c r="H2543" s="32">
        <v>1</v>
      </c>
      <c r="I2543" s="27"/>
    </row>
    <row r="2544" spans="1:9" s="28" customFormat="1" ht="27" x14ac:dyDescent="0.25">
      <c r="A2544" s="32">
        <v>4239</v>
      </c>
      <c r="B2544" s="32" t="s">
        <v>3079</v>
      </c>
      <c r="C2544" s="32" t="s">
        <v>857</v>
      </c>
      <c r="D2544" s="32" t="s">
        <v>248</v>
      </c>
      <c r="E2544" s="32" t="s">
        <v>14</v>
      </c>
      <c r="F2544" s="32">
        <v>330000</v>
      </c>
      <c r="G2544" s="32">
        <v>330000</v>
      </c>
      <c r="H2544" s="32">
        <v>1</v>
      </c>
      <c r="I2544" s="27"/>
    </row>
    <row r="2545" spans="1:9" x14ac:dyDescent="0.25">
      <c r="A2545" s="11"/>
      <c r="B2545" s="11"/>
      <c r="C2545" s="11"/>
      <c r="D2545" s="11"/>
      <c r="E2545" s="11"/>
      <c r="F2545" s="11"/>
      <c r="G2545" s="11"/>
      <c r="H2545" s="11"/>
      <c r="I2545" s="22"/>
    </row>
    <row r="2546" spans="1:9" x14ac:dyDescent="0.25">
      <c r="A2546" s="130" t="s">
        <v>16</v>
      </c>
      <c r="B2546" s="131"/>
      <c r="C2546" s="131"/>
      <c r="D2546" s="131"/>
      <c r="E2546" s="131"/>
      <c r="F2546" s="131"/>
      <c r="G2546" s="131"/>
      <c r="H2546" s="131"/>
      <c r="I2546" s="22"/>
    </row>
    <row r="2547" spans="1:9" ht="27" x14ac:dyDescent="0.25">
      <c r="A2547" s="11">
        <v>4251</v>
      </c>
      <c r="B2547" s="11" t="s">
        <v>3920</v>
      </c>
      <c r="C2547" s="11" t="s">
        <v>20</v>
      </c>
      <c r="D2547" s="11" t="s">
        <v>381</v>
      </c>
      <c r="E2547" s="11" t="s">
        <v>14</v>
      </c>
      <c r="F2547" s="11">
        <v>2178469.2000000002</v>
      </c>
      <c r="G2547" s="11">
        <v>2178469.2000000002</v>
      </c>
      <c r="H2547" s="11">
        <v>1</v>
      </c>
      <c r="I2547" s="22"/>
    </row>
    <row r="2548" spans="1:9" ht="15" customHeight="1" x14ac:dyDescent="0.25">
      <c r="A2548" s="133" t="s">
        <v>109</v>
      </c>
      <c r="B2548" s="134"/>
      <c r="C2548" s="134"/>
      <c r="D2548" s="134"/>
      <c r="E2548" s="134"/>
      <c r="F2548" s="134"/>
      <c r="G2548" s="134"/>
      <c r="H2548" s="134"/>
      <c r="I2548" s="22"/>
    </row>
    <row r="2549" spans="1:9" ht="15" customHeight="1" x14ac:dyDescent="0.25">
      <c r="A2549" s="130" t="s">
        <v>12</v>
      </c>
      <c r="B2549" s="131"/>
      <c r="C2549" s="131"/>
      <c r="D2549" s="131"/>
      <c r="E2549" s="131"/>
      <c r="F2549" s="131"/>
      <c r="G2549" s="131"/>
      <c r="H2549" s="131"/>
      <c r="I2549" s="22"/>
    </row>
    <row r="2550" spans="1:9" x14ac:dyDescent="0.25">
      <c r="A2550" s="11">
        <v>4239</v>
      </c>
      <c r="B2550" s="11" t="s">
        <v>858</v>
      </c>
      <c r="C2550" s="11" t="s">
        <v>27</v>
      </c>
      <c r="D2550" s="11" t="s">
        <v>13</v>
      </c>
      <c r="E2550" s="11" t="s">
        <v>14</v>
      </c>
      <c r="F2550" s="11">
        <v>910000</v>
      </c>
      <c r="G2550" s="11">
        <v>910000</v>
      </c>
      <c r="H2550" s="11">
        <v>1</v>
      </c>
      <c r="I2550" s="22"/>
    </row>
    <row r="2551" spans="1:9" x14ac:dyDescent="0.25">
      <c r="A2551" s="136" t="s">
        <v>92</v>
      </c>
      <c r="B2551" s="137"/>
      <c r="C2551" s="137"/>
      <c r="D2551" s="137"/>
      <c r="E2551" s="137"/>
      <c r="F2551" s="137"/>
      <c r="G2551" s="137"/>
      <c r="H2551" s="137"/>
      <c r="I2551" s="22"/>
    </row>
    <row r="2552" spans="1:9" x14ac:dyDescent="0.25">
      <c r="A2552" s="130" t="s">
        <v>16</v>
      </c>
      <c r="B2552" s="131"/>
      <c r="C2552" s="131"/>
      <c r="D2552" s="131"/>
      <c r="E2552" s="131"/>
      <c r="F2552" s="131"/>
      <c r="G2552" s="131"/>
      <c r="H2552" s="131"/>
      <c r="I2552" s="22"/>
    </row>
    <row r="2553" spans="1:9" ht="24.75" customHeight="1" x14ac:dyDescent="0.25">
      <c r="A2553" s="11">
        <v>5113</v>
      </c>
      <c r="B2553" s="11" t="s">
        <v>6312</v>
      </c>
      <c r="C2553" s="11" t="s">
        <v>981</v>
      </c>
      <c r="D2553" s="11" t="s">
        <v>381</v>
      </c>
      <c r="E2553" s="11" t="s">
        <v>14</v>
      </c>
      <c r="F2553" s="11">
        <v>12637596</v>
      </c>
      <c r="G2553" s="11">
        <v>12637596</v>
      </c>
      <c r="H2553" s="11">
        <v>1</v>
      </c>
      <c r="I2553" s="22"/>
    </row>
    <row r="2554" spans="1:9" x14ac:dyDescent="0.25">
      <c r="A2554" s="130" t="s">
        <v>12</v>
      </c>
      <c r="B2554" s="131"/>
      <c r="C2554" s="131"/>
      <c r="D2554" s="131"/>
      <c r="E2554" s="131"/>
      <c r="F2554" s="131"/>
      <c r="G2554" s="131"/>
      <c r="H2554" s="132"/>
    </row>
    <row r="2555" spans="1:9" ht="24" customHeight="1" x14ac:dyDescent="0.25">
      <c r="A2555" s="11">
        <v>5113</v>
      </c>
      <c r="B2555" s="11" t="s">
        <v>6313</v>
      </c>
      <c r="C2555" s="11" t="s">
        <v>454</v>
      </c>
      <c r="D2555" s="11" t="s">
        <v>1212</v>
      </c>
      <c r="E2555" s="11" t="s">
        <v>14</v>
      </c>
      <c r="F2555" s="11">
        <v>252300</v>
      </c>
      <c r="G2555" s="11">
        <v>252300</v>
      </c>
      <c r="H2555" s="11">
        <v>1</v>
      </c>
      <c r="I2555" s="22"/>
    </row>
    <row r="2556" spans="1:9" ht="24" customHeight="1" x14ac:dyDescent="0.25">
      <c r="A2556" s="11">
        <v>5113</v>
      </c>
      <c r="B2556" s="11" t="s">
        <v>6314</v>
      </c>
      <c r="C2556" s="11" t="s">
        <v>1093</v>
      </c>
      <c r="D2556" s="11" t="s">
        <v>13</v>
      </c>
      <c r="E2556" s="11" t="s">
        <v>14</v>
      </c>
      <c r="F2556" s="11">
        <v>75800</v>
      </c>
      <c r="G2556" s="11">
        <v>75800</v>
      </c>
      <c r="H2556" s="11">
        <v>1</v>
      </c>
      <c r="I2556" s="22"/>
    </row>
    <row r="2557" spans="1:9" x14ac:dyDescent="0.25">
      <c r="A2557" s="136" t="s">
        <v>1324</v>
      </c>
      <c r="B2557" s="137"/>
      <c r="C2557" s="137"/>
      <c r="D2557" s="137"/>
      <c r="E2557" s="137"/>
      <c r="F2557" s="137"/>
      <c r="G2557" s="137"/>
      <c r="H2557" s="137"/>
    </row>
    <row r="2558" spans="1:9" x14ac:dyDescent="0.25">
      <c r="A2558" s="130" t="s">
        <v>8</v>
      </c>
      <c r="B2558" s="131"/>
      <c r="C2558" s="131"/>
      <c r="D2558" s="131"/>
      <c r="E2558" s="131"/>
      <c r="F2558" s="131"/>
      <c r="G2558" s="131"/>
      <c r="H2558" s="131"/>
    </row>
    <row r="2559" spans="1:9" x14ac:dyDescent="0.25">
      <c r="A2559" s="11">
        <v>4261</v>
      </c>
      <c r="B2559" s="11" t="s">
        <v>1325</v>
      </c>
      <c r="C2559" s="11" t="s">
        <v>1326</v>
      </c>
      <c r="D2559" s="11" t="s">
        <v>9</v>
      </c>
      <c r="E2559" s="11" t="s">
        <v>10</v>
      </c>
      <c r="F2559" s="11">
        <v>11160</v>
      </c>
      <c r="G2559" s="11">
        <f>+F2559*H2559</f>
        <v>1116000</v>
      </c>
      <c r="H2559" s="11">
        <v>100</v>
      </c>
    </row>
    <row r="2560" spans="1:9" ht="27" x14ac:dyDescent="0.25">
      <c r="A2560" s="11">
        <v>4261</v>
      </c>
      <c r="B2560" s="11" t="s">
        <v>1327</v>
      </c>
      <c r="C2560" s="11" t="s">
        <v>1328</v>
      </c>
      <c r="D2560" s="11" t="s">
        <v>9</v>
      </c>
      <c r="E2560" s="11" t="s">
        <v>10</v>
      </c>
      <c r="F2560" s="11">
        <v>132</v>
      </c>
      <c r="G2560" s="11">
        <f t="shared" ref="G2560:G2561" si="43">+F2560*H2560</f>
        <v>66000</v>
      </c>
      <c r="H2560" s="11">
        <v>500</v>
      </c>
    </row>
    <row r="2561" spans="1:9" ht="27" x14ac:dyDescent="0.25">
      <c r="A2561" s="11">
        <v>4261</v>
      </c>
      <c r="B2561" s="11" t="s">
        <v>1329</v>
      </c>
      <c r="C2561" s="11" t="s">
        <v>1328</v>
      </c>
      <c r="D2561" s="11" t="s">
        <v>9</v>
      </c>
      <c r="E2561" s="11" t="s">
        <v>10</v>
      </c>
      <c r="F2561" s="11">
        <v>92.5</v>
      </c>
      <c r="G2561" s="11">
        <f t="shared" si="43"/>
        <v>111000</v>
      </c>
      <c r="H2561" s="11">
        <v>1200</v>
      </c>
    </row>
    <row r="2562" spans="1:9" x14ac:dyDescent="0.25">
      <c r="A2562" s="11">
        <v>4261</v>
      </c>
      <c r="B2562" s="11" t="s">
        <v>3066</v>
      </c>
      <c r="C2562" s="11" t="s">
        <v>3067</v>
      </c>
      <c r="D2562" s="11" t="s">
        <v>9</v>
      </c>
      <c r="E2562" s="11" t="s">
        <v>10</v>
      </c>
      <c r="F2562" s="11">
        <v>15600</v>
      </c>
      <c r="G2562" s="11">
        <f>+F2562*H2562</f>
        <v>265200</v>
      </c>
      <c r="H2562" s="11">
        <v>17</v>
      </c>
    </row>
    <row r="2563" spans="1:9" x14ac:dyDescent="0.25">
      <c r="A2563" s="11">
        <v>4261</v>
      </c>
      <c r="B2563" s="11" t="s">
        <v>3068</v>
      </c>
      <c r="C2563" s="11" t="s">
        <v>3067</v>
      </c>
      <c r="D2563" s="11" t="s">
        <v>9</v>
      </c>
      <c r="E2563" s="11" t="s">
        <v>10</v>
      </c>
      <c r="F2563" s="11">
        <v>11700</v>
      </c>
      <c r="G2563" s="11">
        <f t="shared" ref="G2563:G2566" si="44">+F2563*H2563</f>
        <v>327600</v>
      </c>
      <c r="H2563" s="11">
        <v>28</v>
      </c>
    </row>
    <row r="2564" spans="1:9" x14ac:dyDescent="0.25">
      <c r="A2564" s="11">
        <v>4261</v>
      </c>
      <c r="B2564" s="11" t="s">
        <v>3069</v>
      </c>
      <c r="C2564" s="11" t="s">
        <v>3067</v>
      </c>
      <c r="D2564" s="11" t="s">
        <v>9</v>
      </c>
      <c r="E2564" s="11" t="s">
        <v>10</v>
      </c>
      <c r="F2564" s="11">
        <v>12700</v>
      </c>
      <c r="G2564" s="11">
        <f t="shared" si="44"/>
        <v>190500</v>
      </c>
      <c r="H2564" s="11">
        <v>15</v>
      </c>
    </row>
    <row r="2565" spans="1:9" x14ac:dyDescent="0.25">
      <c r="A2565" s="11">
        <v>4261</v>
      </c>
      <c r="B2565" s="11" t="s">
        <v>3070</v>
      </c>
      <c r="C2565" s="11" t="s">
        <v>3067</v>
      </c>
      <c r="D2565" s="11" t="s">
        <v>9</v>
      </c>
      <c r="E2565" s="11" t="s">
        <v>10</v>
      </c>
      <c r="F2565" s="11">
        <v>12689</v>
      </c>
      <c r="G2565" s="11">
        <f t="shared" si="44"/>
        <v>444115</v>
      </c>
      <c r="H2565" s="11">
        <v>35</v>
      </c>
    </row>
    <row r="2566" spans="1:9" x14ac:dyDescent="0.25">
      <c r="A2566" s="11">
        <v>4261</v>
      </c>
      <c r="B2566" s="11" t="s">
        <v>3071</v>
      </c>
      <c r="C2566" s="11" t="s">
        <v>3067</v>
      </c>
      <c r="D2566" s="11" t="s">
        <v>9</v>
      </c>
      <c r="E2566" s="11" t="s">
        <v>10</v>
      </c>
      <c r="F2566" s="11">
        <v>15500</v>
      </c>
      <c r="G2566" s="11">
        <f t="shared" si="44"/>
        <v>1472500</v>
      </c>
      <c r="H2566" s="11">
        <v>95</v>
      </c>
    </row>
    <row r="2567" spans="1:9" x14ac:dyDescent="0.25">
      <c r="A2567" s="130" t="s">
        <v>12</v>
      </c>
      <c r="B2567" s="131"/>
      <c r="C2567" s="131"/>
      <c r="D2567" s="131"/>
      <c r="E2567" s="131"/>
      <c r="F2567" s="131"/>
      <c r="G2567" s="131"/>
      <c r="H2567" s="131"/>
    </row>
    <row r="2568" spans="1:9" ht="27" x14ac:dyDescent="0.25">
      <c r="A2568" s="11">
        <v>4239</v>
      </c>
      <c r="B2568" s="11" t="s">
        <v>3072</v>
      </c>
      <c r="C2568" s="11" t="s">
        <v>857</v>
      </c>
      <c r="D2568" s="11" t="s">
        <v>9</v>
      </c>
      <c r="E2568" s="11" t="s">
        <v>14</v>
      </c>
      <c r="F2568" s="11">
        <v>600000</v>
      </c>
      <c r="G2568" s="11">
        <v>600000</v>
      </c>
      <c r="H2568" s="11">
        <v>1</v>
      </c>
    </row>
    <row r="2569" spans="1:9" x14ac:dyDescent="0.25">
      <c r="A2569" s="11"/>
      <c r="B2569" s="11"/>
      <c r="C2569" s="11"/>
      <c r="D2569" s="11"/>
      <c r="E2569" s="11"/>
      <c r="F2569" s="11"/>
      <c r="G2569" s="11"/>
      <c r="H2569" s="11"/>
    </row>
    <row r="2570" spans="1:9" x14ac:dyDescent="0.25">
      <c r="A2570" s="11"/>
      <c r="B2570" s="11"/>
      <c r="C2570" s="11"/>
      <c r="D2570" s="11"/>
      <c r="E2570" s="11"/>
      <c r="F2570" s="11"/>
      <c r="G2570" s="11"/>
      <c r="H2570" s="11"/>
    </row>
    <row r="2571" spans="1:9" x14ac:dyDescent="0.25">
      <c r="A2571" s="11"/>
      <c r="B2571" s="11"/>
      <c r="C2571" s="11"/>
      <c r="D2571" s="11"/>
      <c r="E2571" s="11"/>
      <c r="F2571" s="11"/>
      <c r="G2571" s="11"/>
      <c r="H2571" s="11"/>
    </row>
    <row r="2572" spans="1:9" x14ac:dyDescent="0.25">
      <c r="A2572" s="136" t="s">
        <v>5743</v>
      </c>
      <c r="B2572" s="137"/>
      <c r="C2572" s="137"/>
      <c r="D2572" s="137"/>
      <c r="E2572" s="137"/>
      <c r="F2572" s="137"/>
      <c r="G2572" s="137"/>
      <c r="H2572" s="137"/>
      <c r="I2572" s="22"/>
    </row>
    <row r="2573" spans="1:9" x14ac:dyDescent="0.25">
      <c r="A2573" s="130" t="s">
        <v>16</v>
      </c>
      <c r="B2573" s="131"/>
      <c r="C2573" s="131"/>
      <c r="D2573" s="131"/>
      <c r="E2573" s="131"/>
      <c r="F2573" s="131"/>
      <c r="G2573" s="131"/>
      <c r="H2573" s="131"/>
      <c r="I2573" s="22"/>
    </row>
    <row r="2574" spans="1:9" ht="40.5" x14ac:dyDescent="0.25">
      <c r="A2574" s="12">
        <v>4251</v>
      </c>
      <c r="B2574" s="12" t="s">
        <v>2219</v>
      </c>
      <c r="C2574" s="12" t="s">
        <v>24</v>
      </c>
      <c r="D2574" s="12" t="s">
        <v>2220</v>
      </c>
      <c r="E2574" s="89" t="s">
        <v>14</v>
      </c>
      <c r="F2574" s="12">
        <v>123969980</v>
      </c>
      <c r="G2574" s="12">
        <v>123969980</v>
      </c>
      <c r="H2574" s="12">
        <v>1</v>
      </c>
      <c r="I2574" s="22"/>
    </row>
    <row r="2575" spans="1:9" x14ac:dyDescent="0.25">
      <c r="A2575" s="130" t="s">
        <v>12</v>
      </c>
      <c r="B2575" s="131"/>
      <c r="C2575" s="131"/>
      <c r="D2575" s="131"/>
      <c r="E2575" s="131"/>
      <c r="F2575" s="131"/>
      <c r="G2575" s="131"/>
      <c r="H2575" s="131"/>
      <c r="I2575" s="22"/>
    </row>
    <row r="2576" spans="1:9" ht="27" x14ac:dyDescent="0.25">
      <c r="A2576" s="12">
        <v>4251</v>
      </c>
      <c r="B2576" s="12" t="s">
        <v>2221</v>
      </c>
      <c r="C2576" s="12" t="s">
        <v>454</v>
      </c>
      <c r="D2576" s="12" t="s">
        <v>2220</v>
      </c>
      <c r="E2576" s="12" t="s">
        <v>14</v>
      </c>
      <c r="F2576" s="20">
        <v>2530000</v>
      </c>
      <c r="G2576" s="20">
        <v>2530000</v>
      </c>
      <c r="H2576" s="20">
        <v>1</v>
      </c>
      <c r="I2576" s="22"/>
    </row>
    <row r="2577" spans="1:9" x14ac:dyDescent="0.25">
      <c r="A2577" s="136" t="s">
        <v>4925</v>
      </c>
      <c r="B2577" s="137"/>
      <c r="C2577" s="137"/>
      <c r="D2577" s="137"/>
      <c r="E2577" s="137"/>
      <c r="F2577" s="137"/>
      <c r="G2577" s="137"/>
      <c r="H2577" s="137"/>
      <c r="I2577" s="22"/>
    </row>
    <row r="2578" spans="1:9" x14ac:dyDescent="0.25">
      <c r="A2578" s="130" t="s">
        <v>12</v>
      </c>
      <c r="B2578" s="131"/>
      <c r="C2578" s="131"/>
      <c r="D2578" s="131"/>
      <c r="E2578" s="131"/>
      <c r="F2578" s="131"/>
      <c r="G2578" s="131"/>
      <c r="H2578" s="131"/>
      <c r="I2578" s="22"/>
    </row>
    <row r="2579" spans="1:9" x14ac:dyDescent="0.25">
      <c r="A2579" s="11"/>
      <c r="B2579" s="11"/>
      <c r="C2579" s="11"/>
      <c r="D2579" s="11"/>
      <c r="E2579" s="11"/>
      <c r="F2579" s="11"/>
      <c r="G2579" s="11"/>
      <c r="H2579" s="11"/>
      <c r="I2579" s="22"/>
    </row>
    <row r="2580" spans="1:9" x14ac:dyDescent="0.25">
      <c r="A2580" s="136" t="s">
        <v>183</v>
      </c>
      <c r="B2580" s="137"/>
      <c r="C2580" s="137"/>
      <c r="D2580" s="137"/>
      <c r="E2580" s="137"/>
      <c r="F2580" s="137"/>
      <c r="G2580" s="137"/>
      <c r="H2580" s="137"/>
      <c r="I2580" s="22"/>
    </row>
    <row r="2581" spans="1:9" x14ac:dyDescent="0.25">
      <c r="A2581" s="4"/>
      <c r="B2581" s="130" t="s">
        <v>12</v>
      </c>
      <c r="C2581" s="131"/>
      <c r="D2581" s="131"/>
      <c r="E2581" s="131"/>
      <c r="F2581" s="131"/>
      <c r="G2581" s="132"/>
      <c r="H2581" s="20"/>
      <c r="I2581" s="22"/>
    </row>
    <row r="2582" spans="1:9" ht="54" x14ac:dyDescent="0.25">
      <c r="A2582" s="29">
        <v>4239</v>
      </c>
      <c r="B2582" s="29" t="s">
        <v>3885</v>
      </c>
      <c r="C2582" s="29" t="s">
        <v>1312</v>
      </c>
      <c r="D2582" s="29" t="s">
        <v>9</v>
      </c>
      <c r="E2582" s="29" t="s">
        <v>14</v>
      </c>
      <c r="F2582" s="29">
        <v>450000</v>
      </c>
      <c r="G2582" s="29">
        <v>450000</v>
      </c>
      <c r="H2582" s="29">
        <v>1</v>
      </c>
      <c r="I2582" s="22"/>
    </row>
    <row r="2583" spans="1:9" ht="54" x14ac:dyDescent="0.25">
      <c r="A2583" s="29">
        <v>4239</v>
      </c>
      <c r="B2583" s="29" t="s">
        <v>3886</v>
      </c>
      <c r="C2583" s="29" t="s">
        <v>1312</v>
      </c>
      <c r="D2583" s="29" t="s">
        <v>9</v>
      </c>
      <c r="E2583" s="29" t="s">
        <v>14</v>
      </c>
      <c r="F2583" s="29">
        <v>1050000</v>
      </c>
      <c r="G2583" s="29">
        <v>1050000</v>
      </c>
      <c r="H2583" s="29">
        <v>1</v>
      </c>
      <c r="I2583" s="22"/>
    </row>
    <row r="2584" spans="1:9" x14ac:dyDescent="0.25">
      <c r="A2584" s="136" t="s">
        <v>266</v>
      </c>
      <c r="B2584" s="137"/>
      <c r="C2584" s="137"/>
      <c r="D2584" s="137"/>
      <c r="E2584" s="137"/>
      <c r="F2584" s="137"/>
      <c r="G2584" s="137"/>
      <c r="H2584" s="137"/>
      <c r="I2584" s="22"/>
    </row>
    <row r="2585" spans="1:9" ht="15" customHeight="1" x14ac:dyDescent="0.25">
      <c r="A2585" s="166" t="s">
        <v>16</v>
      </c>
      <c r="B2585" s="167"/>
      <c r="C2585" s="167"/>
      <c r="D2585" s="167"/>
      <c r="E2585" s="167"/>
      <c r="F2585" s="167"/>
      <c r="G2585" s="167"/>
      <c r="H2585" s="168"/>
      <c r="I2585" s="22"/>
    </row>
    <row r="2586" spans="1:9" x14ac:dyDescent="0.25">
      <c r="A2586" s="46"/>
      <c r="B2586" s="46"/>
      <c r="C2586" s="46"/>
      <c r="D2586" s="46"/>
      <c r="E2586" s="46"/>
      <c r="F2586" s="46"/>
      <c r="G2586" s="46"/>
      <c r="H2586" s="46"/>
      <c r="I2586" s="22"/>
    </row>
    <row r="2587" spans="1:9" x14ac:dyDescent="0.25">
      <c r="A2587" s="136" t="s">
        <v>737</v>
      </c>
      <c r="B2587" s="137"/>
      <c r="C2587" s="137"/>
      <c r="D2587" s="137"/>
      <c r="E2587" s="137"/>
      <c r="F2587" s="137"/>
      <c r="G2587" s="137"/>
      <c r="H2587" s="137"/>
      <c r="I2587" s="22"/>
    </row>
    <row r="2588" spans="1:9" x14ac:dyDescent="0.25">
      <c r="A2588" s="130" t="s">
        <v>16</v>
      </c>
      <c r="B2588" s="131"/>
      <c r="C2588" s="131"/>
      <c r="D2588" s="131"/>
      <c r="E2588" s="131"/>
      <c r="F2588" s="131"/>
      <c r="G2588" s="131"/>
      <c r="H2588" s="132"/>
      <c r="I2588" s="22"/>
    </row>
    <row r="2589" spans="1:9" ht="27" x14ac:dyDescent="0.25">
      <c r="A2589" s="32">
        <v>4861</v>
      </c>
      <c r="B2589" s="32" t="s">
        <v>2617</v>
      </c>
      <c r="C2589" s="32" t="s">
        <v>467</v>
      </c>
      <c r="D2589" s="32" t="s">
        <v>381</v>
      </c>
      <c r="E2589" s="32" t="s">
        <v>14</v>
      </c>
      <c r="F2589" s="32">
        <v>10000000</v>
      </c>
      <c r="G2589" s="32">
        <v>10000000</v>
      </c>
      <c r="H2589" s="32">
        <v>1</v>
      </c>
      <c r="I2589" s="22"/>
    </row>
    <row r="2590" spans="1:9" ht="27" x14ac:dyDescent="0.25">
      <c r="A2590" s="32">
        <v>4239</v>
      </c>
      <c r="B2590" s="32" t="s">
        <v>1016</v>
      </c>
      <c r="C2590" s="32" t="s">
        <v>467</v>
      </c>
      <c r="D2590" s="32" t="s">
        <v>381</v>
      </c>
      <c r="E2590" s="32" t="s">
        <v>14</v>
      </c>
      <c r="F2590" s="32">
        <v>15000000</v>
      </c>
      <c r="G2590" s="32">
        <v>15000000</v>
      </c>
      <c r="H2590" s="32">
        <v>1</v>
      </c>
      <c r="I2590" s="22"/>
    </row>
    <row r="2591" spans="1:9" ht="27" x14ac:dyDescent="0.25">
      <c r="A2591" s="32">
        <v>4239</v>
      </c>
      <c r="B2591" s="32" t="s">
        <v>1238</v>
      </c>
      <c r="C2591" s="32" t="s">
        <v>1239</v>
      </c>
      <c r="D2591" s="32" t="s">
        <v>381</v>
      </c>
      <c r="E2591" s="32" t="s">
        <v>14</v>
      </c>
      <c r="F2591" s="32">
        <v>15000000</v>
      </c>
      <c r="G2591" s="32">
        <v>15000000</v>
      </c>
      <c r="H2591" s="32">
        <v>1</v>
      </c>
      <c r="I2591" s="22"/>
    </row>
    <row r="2592" spans="1:9" ht="27" x14ac:dyDescent="0.25">
      <c r="A2592" s="32">
        <v>4861</v>
      </c>
      <c r="B2592" s="32" t="s">
        <v>7005</v>
      </c>
      <c r="C2592" s="32" t="s">
        <v>467</v>
      </c>
      <c r="D2592" s="32" t="s">
        <v>381</v>
      </c>
      <c r="E2592" s="32" t="s">
        <v>14</v>
      </c>
      <c r="F2592" s="32">
        <v>0</v>
      </c>
      <c r="G2592" s="32">
        <v>0</v>
      </c>
      <c r="H2592" s="32">
        <v>1</v>
      </c>
      <c r="I2592" s="22"/>
    </row>
    <row r="2593" spans="1:9" x14ac:dyDescent="0.25">
      <c r="A2593" s="136" t="s">
        <v>199</v>
      </c>
      <c r="B2593" s="137"/>
      <c r="C2593" s="137"/>
      <c r="D2593" s="137"/>
      <c r="E2593" s="137"/>
      <c r="F2593" s="137"/>
      <c r="G2593" s="137"/>
      <c r="H2593" s="137"/>
      <c r="I2593" s="22"/>
    </row>
    <row r="2594" spans="1:9" x14ac:dyDescent="0.25">
      <c r="A2594" s="4"/>
      <c r="B2594" s="130" t="s">
        <v>12</v>
      </c>
      <c r="C2594" s="131"/>
      <c r="D2594" s="131"/>
      <c r="E2594" s="131"/>
      <c r="F2594" s="131"/>
      <c r="G2594" s="132"/>
      <c r="H2594" s="20"/>
      <c r="I2594" s="22"/>
    </row>
    <row r="2595" spans="1:9" x14ac:dyDescent="0.25">
      <c r="A2595" s="32"/>
      <c r="B2595" s="32"/>
      <c r="C2595" s="32"/>
      <c r="D2595" s="32"/>
      <c r="E2595" s="32"/>
      <c r="F2595" s="32"/>
      <c r="G2595" s="32"/>
      <c r="H2595" s="32"/>
      <c r="I2595" s="22"/>
    </row>
    <row r="2596" spans="1:9" x14ac:dyDescent="0.25">
      <c r="A2596" s="136" t="s">
        <v>230</v>
      </c>
      <c r="B2596" s="137"/>
      <c r="C2596" s="137"/>
      <c r="D2596" s="137"/>
      <c r="E2596" s="137"/>
      <c r="F2596" s="137"/>
      <c r="G2596" s="137"/>
      <c r="H2596" s="137"/>
      <c r="I2596" s="22"/>
    </row>
    <row r="2597" spans="1:9" x14ac:dyDescent="0.25">
      <c r="A2597" s="130" t="s">
        <v>16</v>
      </c>
      <c r="B2597" s="131"/>
      <c r="C2597" s="131"/>
      <c r="D2597" s="131"/>
      <c r="E2597" s="131"/>
      <c r="F2597" s="131"/>
      <c r="G2597" s="131"/>
      <c r="H2597" s="132"/>
      <c r="I2597" s="22"/>
    </row>
    <row r="2598" spans="1:9" ht="27" x14ac:dyDescent="0.25">
      <c r="A2598" s="57">
        <v>5112</v>
      </c>
      <c r="B2598" s="57" t="s">
        <v>2680</v>
      </c>
      <c r="C2598" s="57" t="s">
        <v>728</v>
      </c>
      <c r="D2598" s="57" t="s">
        <v>381</v>
      </c>
      <c r="E2598" s="57" t="s">
        <v>14</v>
      </c>
      <c r="F2598" s="57">
        <v>42464590</v>
      </c>
      <c r="G2598" s="57">
        <v>42464590</v>
      </c>
      <c r="H2598" s="57"/>
      <c r="I2598" s="22"/>
    </row>
    <row r="2599" spans="1:9" x14ac:dyDescent="0.25">
      <c r="A2599" s="4"/>
      <c r="B2599" s="166" t="s">
        <v>12</v>
      </c>
      <c r="C2599" s="167"/>
      <c r="D2599" s="167"/>
      <c r="E2599" s="167"/>
      <c r="F2599" s="167"/>
      <c r="G2599" s="168"/>
      <c r="H2599" s="20"/>
      <c r="I2599" s="22"/>
    </row>
    <row r="2600" spans="1:9" ht="27" x14ac:dyDescent="0.25">
      <c r="A2600" s="29">
        <v>5112</v>
      </c>
      <c r="B2600" s="29" t="s">
        <v>2678</v>
      </c>
      <c r="C2600" s="29" t="s">
        <v>454</v>
      </c>
      <c r="D2600" s="29" t="s">
        <v>1212</v>
      </c>
      <c r="E2600" s="29" t="s">
        <v>14</v>
      </c>
      <c r="F2600" s="29">
        <v>835332</v>
      </c>
      <c r="G2600" s="29">
        <v>835332</v>
      </c>
      <c r="H2600" s="29">
        <v>1</v>
      </c>
      <c r="I2600" s="22"/>
    </row>
    <row r="2601" spans="1:9" ht="27" x14ac:dyDescent="0.25">
      <c r="A2601" s="29">
        <v>5112</v>
      </c>
      <c r="B2601" s="29" t="s">
        <v>2679</v>
      </c>
      <c r="C2601" s="29" t="s">
        <v>1093</v>
      </c>
      <c r="D2601" s="29" t="s">
        <v>13</v>
      </c>
      <c r="E2601" s="29" t="s">
        <v>14</v>
      </c>
      <c r="F2601" s="29">
        <v>250596</v>
      </c>
      <c r="G2601" s="29">
        <v>250596</v>
      </c>
      <c r="H2601" s="29">
        <v>1</v>
      </c>
      <c r="I2601" s="22"/>
    </row>
    <row r="2602" spans="1:9" x14ac:dyDescent="0.25">
      <c r="A2602" s="136" t="s">
        <v>222</v>
      </c>
      <c r="B2602" s="137"/>
      <c r="C2602" s="137"/>
      <c r="D2602" s="137"/>
      <c r="E2602" s="137"/>
      <c r="F2602" s="137"/>
      <c r="G2602" s="137"/>
      <c r="H2602" s="137"/>
      <c r="I2602" s="22"/>
    </row>
    <row r="2603" spans="1:9" x14ac:dyDescent="0.25">
      <c r="A2603" s="4"/>
      <c r="B2603" s="130" t="s">
        <v>12</v>
      </c>
      <c r="C2603" s="131"/>
      <c r="D2603" s="131"/>
      <c r="E2603" s="131"/>
      <c r="F2603" s="131"/>
      <c r="G2603" s="132"/>
      <c r="H2603" s="20"/>
      <c r="I2603" s="22"/>
    </row>
    <row r="2604" spans="1:9" x14ac:dyDescent="0.25">
      <c r="A2604" s="29"/>
      <c r="B2604" s="29"/>
      <c r="C2604" s="29"/>
      <c r="D2604" s="29"/>
      <c r="E2604" s="29"/>
      <c r="F2604" s="29"/>
      <c r="G2604" s="29"/>
      <c r="H2604" s="29"/>
      <c r="I2604" s="22"/>
    </row>
    <row r="2605" spans="1:9" x14ac:dyDescent="0.25">
      <c r="A2605" s="136" t="s">
        <v>238</v>
      </c>
      <c r="B2605" s="137"/>
      <c r="C2605" s="137"/>
      <c r="D2605" s="137"/>
      <c r="E2605" s="137"/>
      <c r="F2605" s="137"/>
      <c r="G2605" s="137"/>
      <c r="H2605" s="137"/>
      <c r="I2605" s="22"/>
    </row>
    <row r="2606" spans="1:9" x14ac:dyDescent="0.25">
      <c r="A2606" s="4"/>
      <c r="B2606" s="130" t="s">
        <v>8</v>
      </c>
      <c r="C2606" s="131"/>
      <c r="D2606" s="131"/>
      <c r="E2606" s="131"/>
      <c r="F2606" s="131"/>
      <c r="G2606" s="132"/>
      <c r="H2606" s="20"/>
      <c r="I2606" s="22"/>
    </row>
    <row r="2607" spans="1:9" x14ac:dyDescent="0.25">
      <c r="A2607" s="20" t="s">
        <v>1282</v>
      </c>
      <c r="B2607" s="20" t="s">
        <v>1338</v>
      </c>
      <c r="C2607" s="20" t="s">
        <v>957</v>
      </c>
      <c r="D2607" s="20" t="s">
        <v>9</v>
      </c>
      <c r="E2607" s="20" t="s">
        <v>10</v>
      </c>
      <c r="F2607" s="20">
        <v>9650</v>
      </c>
      <c r="G2607" s="20">
        <f>+F2607*H2607</f>
        <v>1930000</v>
      </c>
      <c r="H2607" s="20">
        <v>200</v>
      </c>
      <c r="I2607" s="22"/>
    </row>
    <row r="2608" spans="1:9" ht="27" x14ac:dyDescent="0.25">
      <c r="A2608" s="20" t="s">
        <v>1280</v>
      </c>
      <c r="B2608" s="20" t="s">
        <v>1339</v>
      </c>
      <c r="C2608" s="20" t="s">
        <v>1328</v>
      </c>
      <c r="D2608" s="20" t="s">
        <v>9</v>
      </c>
      <c r="E2608" s="20" t="s">
        <v>10</v>
      </c>
      <c r="F2608" s="20">
        <v>178</v>
      </c>
      <c r="G2608" s="20">
        <f t="shared" ref="G2608:G2616" si="45">+F2608*H2608</f>
        <v>106800</v>
      </c>
      <c r="H2608" s="20">
        <v>600</v>
      </c>
      <c r="I2608" s="22"/>
    </row>
    <row r="2609" spans="1:9" ht="27" x14ac:dyDescent="0.25">
      <c r="A2609" s="20" t="s">
        <v>1280</v>
      </c>
      <c r="B2609" s="20" t="s">
        <v>1340</v>
      </c>
      <c r="C2609" s="20" t="s">
        <v>1328</v>
      </c>
      <c r="D2609" s="20" t="s">
        <v>9</v>
      </c>
      <c r="E2609" s="20" t="s">
        <v>10</v>
      </c>
      <c r="F2609" s="20">
        <v>176.22</v>
      </c>
      <c r="G2609" s="20">
        <f t="shared" si="45"/>
        <v>334818</v>
      </c>
      <c r="H2609" s="20">
        <v>1900</v>
      </c>
      <c r="I2609" s="22"/>
    </row>
    <row r="2610" spans="1:9" x14ac:dyDescent="0.25">
      <c r="A2610" s="20" t="s">
        <v>1357</v>
      </c>
      <c r="B2610" s="20" t="s">
        <v>1341</v>
      </c>
      <c r="C2610" s="20" t="s">
        <v>1342</v>
      </c>
      <c r="D2610" s="20" t="s">
        <v>9</v>
      </c>
      <c r="E2610" s="20" t="s">
        <v>10</v>
      </c>
      <c r="F2610" s="20">
        <v>360000</v>
      </c>
      <c r="G2610" s="20">
        <f t="shared" si="45"/>
        <v>360000</v>
      </c>
      <c r="H2610" s="20">
        <v>1</v>
      </c>
      <c r="I2610" s="22"/>
    </row>
    <row r="2611" spans="1:9" x14ac:dyDescent="0.25">
      <c r="A2611" s="20" t="s">
        <v>1357</v>
      </c>
      <c r="B2611" s="20" t="s">
        <v>1343</v>
      </c>
      <c r="C2611" s="20" t="s">
        <v>1344</v>
      </c>
      <c r="D2611" s="20" t="s">
        <v>9</v>
      </c>
      <c r="E2611" s="20" t="s">
        <v>10</v>
      </c>
      <c r="F2611" s="20">
        <v>170000</v>
      </c>
      <c r="G2611" s="20">
        <f t="shared" si="45"/>
        <v>170000</v>
      </c>
      <c r="H2611" s="20">
        <v>1</v>
      </c>
      <c r="I2611" s="22"/>
    </row>
    <row r="2612" spans="1:9" x14ac:dyDescent="0.25">
      <c r="A2612" s="20" t="s">
        <v>1357</v>
      </c>
      <c r="B2612" s="20" t="s">
        <v>1345</v>
      </c>
      <c r="C2612" s="20" t="s">
        <v>1346</v>
      </c>
      <c r="D2612" s="20" t="s">
        <v>9</v>
      </c>
      <c r="E2612" s="20" t="s">
        <v>10</v>
      </c>
      <c r="F2612" s="20">
        <v>300000</v>
      </c>
      <c r="G2612" s="20">
        <f t="shared" si="45"/>
        <v>600000</v>
      </c>
      <c r="H2612" s="20">
        <v>2</v>
      </c>
      <c r="I2612" s="22"/>
    </row>
    <row r="2613" spans="1:9" x14ac:dyDescent="0.25">
      <c r="A2613" s="20" t="s">
        <v>1282</v>
      </c>
      <c r="B2613" s="20" t="s">
        <v>1347</v>
      </c>
      <c r="C2613" s="20" t="s">
        <v>959</v>
      </c>
      <c r="D2613" s="20" t="s">
        <v>381</v>
      </c>
      <c r="E2613" s="20" t="s">
        <v>10</v>
      </c>
      <c r="F2613" s="20">
        <v>651600</v>
      </c>
      <c r="G2613" s="20">
        <f t="shared" si="45"/>
        <v>651600</v>
      </c>
      <c r="H2613" s="20" t="s">
        <v>698</v>
      </c>
      <c r="I2613" s="22"/>
    </row>
    <row r="2614" spans="1:9" x14ac:dyDescent="0.25">
      <c r="A2614" s="20" t="s">
        <v>1357</v>
      </c>
      <c r="B2614" s="20" t="s">
        <v>1348</v>
      </c>
      <c r="C2614" s="20" t="s">
        <v>1349</v>
      </c>
      <c r="D2614" s="20" t="s">
        <v>9</v>
      </c>
      <c r="E2614" s="20" t="s">
        <v>10</v>
      </c>
      <c r="F2614" s="20">
        <v>225666.70000000004</v>
      </c>
      <c r="G2614" s="20">
        <f t="shared" si="45"/>
        <v>677000.10000000009</v>
      </c>
      <c r="H2614" s="20">
        <v>3</v>
      </c>
      <c r="I2614" s="22"/>
    </row>
    <row r="2615" spans="1:9" x14ac:dyDescent="0.25">
      <c r="A2615" s="20" t="s">
        <v>1357</v>
      </c>
      <c r="B2615" s="20" t="s">
        <v>1350</v>
      </c>
      <c r="C2615" s="20" t="s">
        <v>1351</v>
      </c>
      <c r="D2615" s="20" t="s">
        <v>9</v>
      </c>
      <c r="E2615" s="20" t="s">
        <v>10</v>
      </c>
      <c r="F2615" s="20">
        <v>144000</v>
      </c>
      <c r="G2615" s="20">
        <f t="shared" si="45"/>
        <v>288000</v>
      </c>
      <c r="H2615" s="20">
        <v>2</v>
      </c>
      <c r="I2615" s="22"/>
    </row>
    <row r="2616" spans="1:9" x14ac:dyDescent="0.25">
      <c r="A2616" s="20" t="s">
        <v>1357</v>
      </c>
      <c r="B2616" s="20" t="s">
        <v>1352</v>
      </c>
      <c r="C2616" s="20" t="s">
        <v>1353</v>
      </c>
      <c r="D2616" s="20" t="s">
        <v>9</v>
      </c>
      <c r="E2616" s="20" t="s">
        <v>10</v>
      </c>
      <c r="F2616" s="20">
        <v>170000</v>
      </c>
      <c r="G2616" s="20">
        <f t="shared" si="45"/>
        <v>850000</v>
      </c>
      <c r="H2616" s="20">
        <v>5</v>
      </c>
      <c r="I2616" s="22"/>
    </row>
    <row r="2617" spans="1:9" x14ac:dyDescent="0.25">
      <c r="A2617" s="231" t="s">
        <v>12</v>
      </c>
      <c r="B2617" s="232"/>
      <c r="C2617" s="232"/>
      <c r="D2617" s="232"/>
      <c r="E2617" s="232"/>
      <c r="F2617" s="232"/>
      <c r="G2617" s="232"/>
      <c r="H2617" s="233"/>
      <c r="I2617" s="22"/>
    </row>
    <row r="2618" spans="1:9" ht="27" x14ac:dyDescent="0.25">
      <c r="A2618" s="29">
        <v>4239</v>
      </c>
      <c r="B2618" s="29" t="s">
        <v>1354</v>
      </c>
      <c r="C2618" s="29" t="s">
        <v>857</v>
      </c>
      <c r="D2618" s="29" t="s">
        <v>9</v>
      </c>
      <c r="E2618" s="29" t="s">
        <v>14</v>
      </c>
      <c r="F2618" s="29">
        <v>215000</v>
      </c>
      <c r="G2618" s="29">
        <v>215000</v>
      </c>
      <c r="H2618" s="29">
        <v>1</v>
      </c>
      <c r="I2618" s="22"/>
    </row>
    <row r="2619" spans="1:9" ht="27" x14ac:dyDescent="0.25">
      <c r="A2619" s="29">
        <v>4239</v>
      </c>
      <c r="B2619" s="29" t="s">
        <v>1355</v>
      </c>
      <c r="C2619" s="29" t="s">
        <v>857</v>
      </c>
      <c r="D2619" s="29" t="s">
        <v>9</v>
      </c>
      <c r="E2619" s="29" t="s">
        <v>14</v>
      </c>
      <c r="F2619" s="29">
        <v>245000</v>
      </c>
      <c r="G2619" s="29">
        <v>245000</v>
      </c>
      <c r="H2619" s="29">
        <v>1</v>
      </c>
      <c r="I2619" s="22"/>
    </row>
    <row r="2620" spans="1:9" ht="27" x14ac:dyDescent="0.25">
      <c r="A2620" s="29">
        <v>4239</v>
      </c>
      <c r="B2620" s="29" t="s">
        <v>1356</v>
      </c>
      <c r="C2620" s="29" t="s">
        <v>857</v>
      </c>
      <c r="D2620" s="29" t="s">
        <v>9</v>
      </c>
      <c r="E2620" s="29" t="s">
        <v>14</v>
      </c>
      <c r="F2620" s="29">
        <v>215000</v>
      </c>
      <c r="G2620" s="29">
        <v>215000</v>
      </c>
      <c r="H2620" s="29">
        <v>1</v>
      </c>
      <c r="I2620" s="22"/>
    </row>
    <row r="2621" spans="1:9" x14ac:dyDescent="0.25">
      <c r="A2621" s="136" t="s">
        <v>274</v>
      </c>
      <c r="B2621" s="137"/>
      <c r="C2621" s="137"/>
      <c r="D2621" s="137"/>
      <c r="E2621" s="137"/>
      <c r="F2621" s="137"/>
      <c r="G2621" s="137"/>
      <c r="H2621" s="137"/>
      <c r="I2621" s="22"/>
    </row>
    <row r="2622" spans="1:9" x14ac:dyDescent="0.25">
      <c r="A2622" s="130" t="s">
        <v>12</v>
      </c>
      <c r="B2622" s="131"/>
      <c r="C2622" s="131"/>
      <c r="D2622" s="131"/>
      <c r="E2622" s="131"/>
      <c r="F2622" s="131"/>
      <c r="G2622" s="131"/>
      <c r="H2622" s="132"/>
      <c r="I2622" s="22"/>
    </row>
    <row r="2623" spans="1:9" x14ac:dyDescent="0.25">
      <c r="A2623" s="20"/>
      <c r="B2623" s="20"/>
      <c r="C2623" s="20"/>
      <c r="D2623" s="20"/>
      <c r="E2623" s="20"/>
      <c r="F2623" s="20"/>
      <c r="G2623" s="20"/>
      <c r="H2623" s="20"/>
      <c r="I2623" s="22"/>
    </row>
    <row r="2624" spans="1:9" x14ac:dyDescent="0.25">
      <c r="A2624" s="136" t="s">
        <v>182</v>
      </c>
      <c r="B2624" s="137"/>
      <c r="C2624" s="137"/>
      <c r="D2624" s="137"/>
      <c r="E2624" s="137"/>
      <c r="F2624" s="137"/>
      <c r="G2624" s="137"/>
      <c r="H2624" s="137"/>
      <c r="I2624" s="22"/>
    </row>
    <row r="2625" spans="1:9" x14ac:dyDescent="0.25">
      <c r="A2625" s="130" t="s">
        <v>12</v>
      </c>
      <c r="B2625" s="131"/>
      <c r="C2625" s="131"/>
      <c r="D2625" s="131"/>
      <c r="E2625" s="131"/>
      <c r="F2625" s="131"/>
      <c r="G2625" s="131"/>
      <c r="H2625" s="132"/>
      <c r="I2625" s="22"/>
    </row>
    <row r="2626" spans="1:9" x14ac:dyDescent="0.25">
      <c r="A2626" s="12">
        <v>4239</v>
      </c>
      <c r="B2626" s="12" t="s">
        <v>859</v>
      </c>
      <c r="C2626" s="12" t="s">
        <v>27</v>
      </c>
      <c r="D2626" s="12" t="s">
        <v>13</v>
      </c>
      <c r="E2626" s="12" t="s">
        <v>14</v>
      </c>
      <c r="F2626" s="12">
        <v>637000</v>
      </c>
      <c r="G2626" s="12">
        <v>637000</v>
      </c>
      <c r="H2626" s="12">
        <v>1</v>
      </c>
      <c r="I2626" s="22"/>
    </row>
    <row r="2627" spans="1:9" x14ac:dyDescent="0.25">
      <c r="A2627" s="133" t="s">
        <v>69</v>
      </c>
      <c r="B2627" s="134"/>
      <c r="C2627" s="134"/>
      <c r="D2627" s="134"/>
      <c r="E2627" s="134"/>
      <c r="F2627" s="134"/>
      <c r="G2627" s="134"/>
      <c r="H2627" s="134"/>
      <c r="I2627" s="22"/>
    </row>
    <row r="2628" spans="1:9" x14ac:dyDescent="0.25">
      <c r="A2628" s="130" t="s">
        <v>16</v>
      </c>
      <c r="B2628" s="131"/>
      <c r="C2628" s="131"/>
      <c r="D2628" s="131"/>
      <c r="E2628" s="131"/>
      <c r="F2628" s="131"/>
      <c r="G2628" s="131"/>
      <c r="H2628" s="132"/>
      <c r="I2628" s="22"/>
    </row>
    <row r="2629" spans="1:9" ht="35.25" customHeight="1" x14ac:dyDescent="0.25">
      <c r="A2629" s="32">
        <v>5112</v>
      </c>
      <c r="B2629" s="12" t="s">
        <v>4965</v>
      </c>
      <c r="C2629" s="12" t="s">
        <v>466</v>
      </c>
      <c r="D2629" s="32" t="s">
        <v>1212</v>
      </c>
      <c r="E2629" s="32" t="s">
        <v>14</v>
      </c>
      <c r="F2629" s="12">
        <v>98200000</v>
      </c>
      <c r="G2629" s="12">
        <v>98200000</v>
      </c>
      <c r="H2629" s="32">
        <v>1</v>
      </c>
      <c r="I2629" s="22"/>
    </row>
    <row r="2630" spans="1:9" x14ac:dyDescent="0.25">
      <c r="A2630" s="130" t="s">
        <v>12</v>
      </c>
      <c r="B2630" s="131"/>
      <c r="C2630" s="131"/>
      <c r="D2630" s="131"/>
      <c r="E2630" s="131"/>
      <c r="F2630" s="131"/>
      <c r="G2630" s="131"/>
      <c r="H2630" s="132"/>
      <c r="I2630" s="22"/>
    </row>
    <row r="2631" spans="1:9" ht="35.25" customHeight="1" x14ac:dyDescent="0.25">
      <c r="A2631" s="32">
        <v>5112</v>
      </c>
      <c r="B2631" s="12" t="s">
        <v>4966</v>
      </c>
      <c r="C2631" s="12" t="s">
        <v>454</v>
      </c>
      <c r="D2631" s="32" t="s">
        <v>1212</v>
      </c>
      <c r="E2631" s="32" t="s">
        <v>14</v>
      </c>
      <c r="F2631" s="32">
        <v>1800000</v>
      </c>
      <c r="G2631" s="32">
        <v>1800000</v>
      </c>
      <c r="H2631" s="32">
        <v>1</v>
      </c>
      <c r="I2631" s="22"/>
    </row>
    <row r="2632" spans="1:9" x14ac:dyDescent="0.25">
      <c r="A2632" s="133" t="s">
        <v>5433</v>
      </c>
      <c r="B2632" s="134"/>
      <c r="C2632" s="134"/>
      <c r="D2632" s="134"/>
      <c r="E2632" s="134"/>
      <c r="F2632" s="134"/>
      <c r="G2632" s="134"/>
      <c r="H2632" s="134"/>
      <c r="I2632" s="22"/>
    </row>
    <row r="2633" spans="1:9" x14ac:dyDescent="0.25">
      <c r="A2633" s="130" t="s">
        <v>12</v>
      </c>
      <c r="B2633" s="131"/>
      <c r="C2633" s="131"/>
      <c r="D2633" s="131"/>
      <c r="E2633" s="131"/>
      <c r="F2633" s="131"/>
      <c r="G2633" s="131"/>
      <c r="H2633" s="132"/>
      <c r="I2633" s="22"/>
    </row>
    <row r="2634" spans="1:9" ht="35.25" customHeight="1" x14ac:dyDescent="0.25">
      <c r="A2634" s="32">
        <v>4239</v>
      </c>
      <c r="B2634" s="12" t="s">
        <v>5434</v>
      </c>
      <c r="C2634" s="12" t="s">
        <v>857</v>
      </c>
      <c r="D2634" s="32" t="s">
        <v>9</v>
      </c>
      <c r="E2634" s="32" t="s">
        <v>14</v>
      </c>
      <c r="F2634" s="32">
        <v>1000000</v>
      </c>
      <c r="G2634" s="32">
        <v>1000000</v>
      </c>
      <c r="H2634" s="32">
        <v>1</v>
      </c>
      <c r="I2634" s="22"/>
    </row>
    <row r="2635" spans="1:9" ht="35.25" customHeight="1" x14ac:dyDescent="0.25">
      <c r="A2635" s="32">
        <v>4239</v>
      </c>
      <c r="B2635" s="12" t="s">
        <v>5435</v>
      </c>
      <c r="C2635" s="12" t="s">
        <v>857</v>
      </c>
      <c r="D2635" s="32" t="s">
        <v>9</v>
      </c>
      <c r="E2635" s="32" t="s">
        <v>14</v>
      </c>
      <c r="F2635" s="32">
        <v>1000000</v>
      </c>
      <c r="G2635" s="32">
        <v>1000000</v>
      </c>
      <c r="H2635" s="32">
        <v>1</v>
      </c>
      <c r="I2635" s="22"/>
    </row>
    <row r="2636" spans="1:9" x14ac:dyDescent="0.25">
      <c r="A2636" s="150" t="s">
        <v>5458</v>
      </c>
      <c r="B2636" s="151"/>
      <c r="C2636" s="151"/>
      <c r="D2636" s="151"/>
      <c r="E2636" s="151"/>
      <c r="F2636" s="151"/>
      <c r="G2636" s="151"/>
      <c r="H2636" s="151"/>
      <c r="I2636" s="22"/>
    </row>
    <row r="2637" spans="1:9" x14ac:dyDescent="0.25">
      <c r="A2637" s="133" t="s">
        <v>41</v>
      </c>
      <c r="B2637" s="134"/>
      <c r="C2637" s="134"/>
      <c r="D2637" s="134"/>
      <c r="E2637" s="134"/>
      <c r="F2637" s="134"/>
      <c r="G2637" s="134"/>
      <c r="H2637" s="134"/>
      <c r="I2637" s="22"/>
    </row>
    <row r="2638" spans="1:9" x14ac:dyDescent="0.25">
      <c r="A2638" s="130" t="s">
        <v>8</v>
      </c>
      <c r="B2638" s="131"/>
      <c r="C2638" s="131"/>
      <c r="D2638" s="131"/>
      <c r="E2638" s="131"/>
      <c r="F2638" s="131"/>
      <c r="G2638" s="131"/>
      <c r="H2638" s="131"/>
      <c r="I2638" s="22"/>
    </row>
    <row r="2639" spans="1:9" x14ac:dyDescent="0.25">
      <c r="A2639" s="32">
        <v>4264</v>
      </c>
      <c r="B2639" s="32" t="s">
        <v>4505</v>
      </c>
      <c r="C2639" s="32" t="s">
        <v>229</v>
      </c>
      <c r="D2639" s="32" t="s">
        <v>9</v>
      </c>
      <c r="E2639" s="32" t="s">
        <v>11</v>
      </c>
      <c r="F2639" s="32">
        <v>480</v>
      </c>
      <c r="G2639" s="32">
        <f>+F2639*H2639</f>
        <v>7680000</v>
      </c>
      <c r="H2639" s="32">
        <v>16000</v>
      </c>
      <c r="I2639" s="22"/>
    </row>
    <row r="2640" spans="1:9" x14ac:dyDescent="0.25">
      <c r="A2640" s="32">
        <v>5122</v>
      </c>
      <c r="B2640" s="32" t="s">
        <v>3794</v>
      </c>
      <c r="C2640" s="32" t="s">
        <v>1725</v>
      </c>
      <c r="D2640" s="32" t="s">
        <v>9</v>
      </c>
      <c r="E2640" s="32" t="s">
        <v>10</v>
      </c>
      <c r="F2640" s="32">
        <v>15000</v>
      </c>
      <c r="G2640" s="32">
        <f>+F2640*H2640</f>
        <v>30000</v>
      </c>
      <c r="H2640" s="32">
        <v>2</v>
      </c>
      <c r="I2640" s="22"/>
    </row>
    <row r="2641" spans="1:9" x14ac:dyDescent="0.25">
      <c r="A2641" s="32">
        <v>5122</v>
      </c>
      <c r="B2641" s="32" t="s">
        <v>3795</v>
      </c>
      <c r="C2641" s="32" t="s">
        <v>1349</v>
      </c>
      <c r="D2641" s="32" t="s">
        <v>9</v>
      </c>
      <c r="E2641" s="32" t="s">
        <v>10</v>
      </c>
      <c r="F2641" s="32">
        <v>200000</v>
      </c>
      <c r="G2641" s="32">
        <f t="shared" ref="G2641:G2648" si="46">+F2641*H2641</f>
        <v>200000</v>
      </c>
      <c r="H2641" s="32">
        <v>1</v>
      </c>
      <c r="I2641" s="22"/>
    </row>
    <row r="2642" spans="1:9" x14ac:dyDescent="0.25">
      <c r="A2642" s="32">
        <v>5122</v>
      </c>
      <c r="B2642" s="32" t="s">
        <v>3796</v>
      </c>
      <c r="C2642" s="32" t="s">
        <v>1349</v>
      </c>
      <c r="D2642" s="32" t="s">
        <v>9</v>
      </c>
      <c r="E2642" s="32" t="s">
        <v>10</v>
      </c>
      <c r="F2642" s="32">
        <v>90000</v>
      </c>
      <c r="G2642" s="32">
        <f t="shared" si="46"/>
        <v>180000</v>
      </c>
      <c r="H2642" s="32">
        <v>2</v>
      </c>
      <c r="I2642" s="22"/>
    </row>
    <row r="2643" spans="1:9" x14ac:dyDescent="0.25">
      <c r="A2643" s="32">
        <v>5122</v>
      </c>
      <c r="B2643" s="32" t="s">
        <v>3797</v>
      </c>
      <c r="C2643" s="32" t="s">
        <v>3247</v>
      </c>
      <c r="D2643" s="32" t="s">
        <v>9</v>
      </c>
      <c r="E2643" s="32" t="s">
        <v>10</v>
      </c>
      <c r="F2643" s="32">
        <v>50000</v>
      </c>
      <c r="G2643" s="32">
        <f t="shared" si="46"/>
        <v>50000</v>
      </c>
      <c r="H2643" s="32">
        <v>1</v>
      </c>
      <c r="I2643" s="22"/>
    </row>
    <row r="2644" spans="1:9" x14ac:dyDescent="0.25">
      <c r="A2644" s="32">
        <v>5122</v>
      </c>
      <c r="B2644" s="32" t="s">
        <v>3798</v>
      </c>
      <c r="C2644" s="32" t="s">
        <v>3799</v>
      </c>
      <c r="D2644" s="32" t="s">
        <v>9</v>
      </c>
      <c r="E2644" s="32" t="s">
        <v>10</v>
      </c>
      <c r="F2644" s="32">
        <v>50000</v>
      </c>
      <c r="G2644" s="32">
        <f t="shared" si="46"/>
        <v>150000</v>
      </c>
      <c r="H2644" s="32">
        <v>3</v>
      </c>
      <c r="I2644" s="22"/>
    </row>
    <row r="2645" spans="1:9" x14ac:dyDescent="0.25">
      <c r="A2645" s="32">
        <v>5122</v>
      </c>
      <c r="B2645" s="32" t="s">
        <v>3800</v>
      </c>
      <c r="C2645" s="32" t="s">
        <v>3527</v>
      </c>
      <c r="D2645" s="32" t="s">
        <v>9</v>
      </c>
      <c r="E2645" s="32" t="s">
        <v>10</v>
      </c>
      <c r="F2645" s="32">
        <v>250000</v>
      </c>
      <c r="G2645" s="32">
        <f t="shared" si="46"/>
        <v>500000</v>
      </c>
      <c r="H2645" s="32">
        <v>2</v>
      </c>
      <c r="I2645" s="22"/>
    </row>
    <row r="2646" spans="1:9" x14ac:dyDescent="0.25">
      <c r="A2646" s="32">
        <v>5122</v>
      </c>
      <c r="B2646" s="32" t="s">
        <v>3801</v>
      </c>
      <c r="C2646" s="32" t="s">
        <v>3527</v>
      </c>
      <c r="D2646" s="32" t="s">
        <v>9</v>
      </c>
      <c r="E2646" s="32" t="s">
        <v>10</v>
      </c>
      <c r="F2646" s="32">
        <v>150000</v>
      </c>
      <c r="G2646" s="32">
        <f t="shared" si="46"/>
        <v>300000</v>
      </c>
      <c r="H2646" s="32">
        <v>2</v>
      </c>
      <c r="I2646" s="22"/>
    </row>
    <row r="2647" spans="1:9" x14ac:dyDescent="0.25">
      <c r="A2647" s="32">
        <v>5122</v>
      </c>
      <c r="B2647" s="32" t="s">
        <v>3802</v>
      </c>
      <c r="C2647" s="32" t="s">
        <v>3803</v>
      </c>
      <c r="D2647" s="32" t="s">
        <v>9</v>
      </c>
      <c r="E2647" s="32" t="s">
        <v>10</v>
      </c>
      <c r="F2647" s="32">
        <v>100000</v>
      </c>
      <c r="G2647" s="32">
        <f t="shared" si="46"/>
        <v>400000</v>
      </c>
      <c r="H2647" s="32">
        <v>4</v>
      </c>
      <c r="I2647" s="22"/>
    </row>
    <row r="2648" spans="1:9" x14ac:dyDescent="0.25">
      <c r="A2648" s="32">
        <v>5122</v>
      </c>
      <c r="B2648" s="32" t="s">
        <v>3804</v>
      </c>
      <c r="C2648" s="32" t="s">
        <v>3805</v>
      </c>
      <c r="D2648" s="32" t="s">
        <v>9</v>
      </c>
      <c r="E2648" s="32" t="s">
        <v>10</v>
      </c>
      <c r="F2648" s="32">
        <v>35000</v>
      </c>
      <c r="G2648" s="32">
        <f t="shared" si="46"/>
        <v>1400000</v>
      </c>
      <c r="H2648" s="32">
        <v>40</v>
      </c>
      <c r="I2648" s="22"/>
    </row>
    <row r="2649" spans="1:9" x14ac:dyDescent="0.25">
      <c r="A2649" s="32">
        <v>5122</v>
      </c>
      <c r="B2649" s="32" t="s">
        <v>3725</v>
      </c>
      <c r="C2649" s="32" t="s">
        <v>2112</v>
      </c>
      <c r="D2649" s="32" t="s">
        <v>9</v>
      </c>
      <c r="E2649" s="32" t="s">
        <v>10</v>
      </c>
      <c r="F2649" s="32">
        <v>400000</v>
      </c>
      <c r="G2649" s="32">
        <f>+F2649*H2649</f>
        <v>400000</v>
      </c>
      <c r="H2649" s="32">
        <v>1</v>
      </c>
      <c r="I2649" s="22"/>
    </row>
    <row r="2650" spans="1:9" x14ac:dyDescent="0.25">
      <c r="A2650" s="32">
        <v>5122</v>
      </c>
      <c r="B2650" s="32" t="s">
        <v>3726</v>
      </c>
      <c r="C2650" s="32" t="s">
        <v>2113</v>
      </c>
      <c r="D2650" s="32" t="s">
        <v>9</v>
      </c>
      <c r="E2650" s="32" t="s">
        <v>10</v>
      </c>
      <c r="F2650" s="32">
        <v>330000</v>
      </c>
      <c r="G2650" s="32">
        <f t="shared" ref="G2650:G2658" si="47">+F2650*H2650</f>
        <v>3960000</v>
      </c>
      <c r="H2650" s="32">
        <v>12</v>
      </c>
      <c r="I2650" s="22"/>
    </row>
    <row r="2651" spans="1:9" x14ac:dyDescent="0.25">
      <c r="A2651" s="32">
        <v>5122</v>
      </c>
      <c r="B2651" s="32" t="s">
        <v>3727</v>
      </c>
      <c r="C2651" s="32" t="s">
        <v>3728</v>
      </c>
      <c r="D2651" s="32" t="s">
        <v>9</v>
      </c>
      <c r="E2651" s="32" t="s">
        <v>10</v>
      </c>
      <c r="F2651" s="32">
        <v>500000</v>
      </c>
      <c r="G2651" s="32">
        <f t="shared" si="47"/>
        <v>500000</v>
      </c>
      <c r="H2651" s="32">
        <v>1</v>
      </c>
      <c r="I2651" s="22"/>
    </row>
    <row r="2652" spans="1:9" x14ac:dyDescent="0.25">
      <c r="A2652" s="32">
        <v>5122</v>
      </c>
      <c r="B2652" s="32" t="s">
        <v>3729</v>
      </c>
      <c r="C2652" s="32" t="s">
        <v>2114</v>
      </c>
      <c r="D2652" s="32" t="s">
        <v>9</v>
      </c>
      <c r="E2652" s="32" t="s">
        <v>10</v>
      </c>
      <c r="F2652" s="32">
        <v>140000</v>
      </c>
      <c r="G2652" s="32">
        <f t="shared" si="47"/>
        <v>1400000</v>
      </c>
      <c r="H2652" s="32">
        <v>10</v>
      </c>
      <c r="I2652" s="22"/>
    </row>
    <row r="2653" spans="1:9" x14ac:dyDescent="0.25">
      <c r="A2653" s="32">
        <v>5122</v>
      </c>
      <c r="B2653" s="32" t="s">
        <v>3730</v>
      </c>
      <c r="C2653" s="32" t="s">
        <v>3309</v>
      </c>
      <c r="D2653" s="32" t="s">
        <v>9</v>
      </c>
      <c r="E2653" s="32" t="s">
        <v>10</v>
      </c>
      <c r="F2653" s="32">
        <v>30000</v>
      </c>
      <c r="G2653" s="32">
        <f t="shared" si="47"/>
        <v>60000</v>
      </c>
      <c r="H2653" s="32">
        <v>2</v>
      </c>
      <c r="I2653" s="22"/>
    </row>
    <row r="2654" spans="1:9" x14ac:dyDescent="0.25">
      <c r="A2654" s="32">
        <v>5122</v>
      </c>
      <c r="B2654" s="32" t="s">
        <v>3731</v>
      </c>
      <c r="C2654" s="32" t="s">
        <v>1473</v>
      </c>
      <c r="D2654" s="32" t="s">
        <v>9</v>
      </c>
      <c r="E2654" s="32" t="s">
        <v>10</v>
      </c>
      <c r="F2654" s="32">
        <v>8000</v>
      </c>
      <c r="G2654" s="32">
        <f t="shared" si="47"/>
        <v>160000</v>
      </c>
      <c r="H2654" s="32">
        <v>20</v>
      </c>
      <c r="I2654" s="22"/>
    </row>
    <row r="2655" spans="1:9" x14ac:dyDescent="0.25">
      <c r="A2655" s="32">
        <v>5122</v>
      </c>
      <c r="B2655" s="32" t="s">
        <v>3732</v>
      </c>
      <c r="C2655" s="32" t="s">
        <v>2291</v>
      </c>
      <c r="D2655" s="32" t="s">
        <v>9</v>
      </c>
      <c r="E2655" s="32" t="s">
        <v>10</v>
      </c>
      <c r="F2655" s="32">
        <v>8000</v>
      </c>
      <c r="G2655" s="32">
        <f t="shared" si="47"/>
        <v>80000</v>
      </c>
      <c r="H2655" s="32">
        <v>10</v>
      </c>
      <c r="I2655" s="22"/>
    </row>
    <row r="2656" spans="1:9" ht="27" x14ac:dyDescent="0.25">
      <c r="A2656" s="32">
        <v>5122</v>
      </c>
      <c r="B2656" s="32" t="s">
        <v>3733</v>
      </c>
      <c r="C2656" s="32" t="s">
        <v>19</v>
      </c>
      <c r="D2656" s="32" t="s">
        <v>9</v>
      </c>
      <c r="E2656" s="32" t="s">
        <v>10</v>
      </c>
      <c r="F2656" s="32">
        <v>20000</v>
      </c>
      <c r="G2656" s="32">
        <f t="shared" si="47"/>
        <v>300000</v>
      </c>
      <c r="H2656" s="32">
        <v>15</v>
      </c>
      <c r="I2656" s="22"/>
    </row>
    <row r="2657" spans="1:9" x14ac:dyDescent="0.25">
      <c r="A2657" s="32">
        <v>5122</v>
      </c>
      <c r="B2657" s="32" t="s">
        <v>3734</v>
      </c>
      <c r="C2657" s="32" t="s">
        <v>3735</v>
      </c>
      <c r="D2657" s="32" t="s">
        <v>9</v>
      </c>
      <c r="E2657" s="32" t="s">
        <v>10</v>
      </c>
      <c r="F2657" s="32">
        <v>120000</v>
      </c>
      <c r="G2657" s="32">
        <f t="shared" si="47"/>
        <v>960000</v>
      </c>
      <c r="H2657" s="32">
        <v>8</v>
      </c>
      <c r="I2657" s="22"/>
    </row>
    <row r="2658" spans="1:9" x14ac:dyDescent="0.25">
      <c r="A2658" s="32">
        <v>5122</v>
      </c>
      <c r="B2658" s="32" t="s">
        <v>3736</v>
      </c>
      <c r="C2658" s="32" t="s">
        <v>3737</v>
      </c>
      <c r="D2658" s="32" t="s">
        <v>9</v>
      </c>
      <c r="E2658" s="32" t="s">
        <v>10</v>
      </c>
      <c r="F2658" s="32">
        <v>8000</v>
      </c>
      <c r="G2658" s="32">
        <f t="shared" si="47"/>
        <v>80000</v>
      </c>
      <c r="H2658" s="32">
        <v>10</v>
      </c>
      <c r="I2658" s="22"/>
    </row>
    <row r="2659" spans="1:9" x14ac:dyDescent="0.25">
      <c r="A2659" s="32">
        <v>4261</v>
      </c>
      <c r="B2659" s="32" t="s">
        <v>3268</v>
      </c>
      <c r="C2659" s="32" t="s">
        <v>549</v>
      </c>
      <c r="D2659" s="32" t="s">
        <v>9</v>
      </c>
      <c r="E2659" s="32" t="s">
        <v>10</v>
      </c>
      <c r="F2659" s="32">
        <v>250</v>
      </c>
      <c r="G2659" s="32">
        <f>+F2659*H2659</f>
        <v>5000</v>
      </c>
      <c r="H2659" s="32">
        <v>20</v>
      </c>
      <c r="I2659" s="22"/>
    </row>
    <row r="2660" spans="1:9" x14ac:dyDescent="0.25">
      <c r="A2660" s="32">
        <v>4261</v>
      </c>
      <c r="B2660" s="32" t="s">
        <v>3269</v>
      </c>
      <c r="C2660" s="32" t="s">
        <v>3270</v>
      </c>
      <c r="D2660" s="32" t="s">
        <v>9</v>
      </c>
      <c r="E2660" s="32" t="s">
        <v>10</v>
      </c>
      <c r="F2660" s="32">
        <v>200</v>
      </c>
      <c r="G2660" s="32">
        <f t="shared" ref="G2660:G2702" si="48">+F2660*H2660</f>
        <v>6000</v>
      </c>
      <c r="H2660" s="32">
        <v>30</v>
      </c>
      <c r="I2660" s="22"/>
    </row>
    <row r="2661" spans="1:9" x14ac:dyDescent="0.25">
      <c r="A2661" s="32">
        <v>4261</v>
      </c>
      <c r="B2661" s="32" t="s">
        <v>3271</v>
      </c>
      <c r="C2661" s="32" t="s">
        <v>555</v>
      </c>
      <c r="D2661" s="32" t="s">
        <v>9</v>
      </c>
      <c r="E2661" s="32" t="s">
        <v>10</v>
      </c>
      <c r="F2661" s="32">
        <v>200</v>
      </c>
      <c r="G2661" s="32">
        <f t="shared" si="48"/>
        <v>10000</v>
      </c>
      <c r="H2661" s="32">
        <v>50</v>
      </c>
      <c r="I2661" s="22"/>
    </row>
    <row r="2662" spans="1:9" x14ac:dyDescent="0.25">
      <c r="A2662" s="32">
        <v>4261</v>
      </c>
      <c r="B2662" s="32" t="s">
        <v>3272</v>
      </c>
      <c r="C2662" s="32" t="s">
        <v>2858</v>
      </c>
      <c r="D2662" s="32" t="s">
        <v>9</v>
      </c>
      <c r="E2662" s="32" t="s">
        <v>10</v>
      </c>
      <c r="F2662" s="32">
        <v>5000</v>
      </c>
      <c r="G2662" s="32">
        <f t="shared" si="48"/>
        <v>75000</v>
      </c>
      <c r="H2662" s="32">
        <v>15</v>
      </c>
      <c r="I2662" s="22"/>
    </row>
    <row r="2663" spans="1:9" x14ac:dyDescent="0.25">
      <c r="A2663" s="32">
        <v>4261</v>
      </c>
      <c r="B2663" s="32" t="s">
        <v>3273</v>
      </c>
      <c r="C2663" s="32" t="s">
        <v>592</v>
      </c>
      <c r="D2663" s="32" t="s">
        <v>9</v>
      </c>
      <c r="E2663" s="32" t="s">
        <v>10</v>
      </c>
      <c r="F2663" s="32">
        <v>5500</v>
      </c>
      <c r="G2663" s="32">
        <f t="shared" si="48"/>
        <v>55000</v>
      </c>
      <c r="H2663" s="32">
        <v>10</v>
      </c>
      <c r="I2663" s="22"/>
    </row>
    <row r="2664" spans="1:9" x14ac:dyDescent="0.25">
      <c r="A2664" s="32">
        <v>4261</v>
      </c>
      <c r="B2664" s="32" t="s">
        <v>3274</v>
      </c>
      <c r="C2664" s="32" t="s">
        <v>607</v>
      </c>
      <c r="D2664" s="32" t="s">
        <v>9</v>
      </c>
      <c r="E2664" s="32" t="s">
        <v>10</v>
      </c>
      <c r="F2664" s="32">
        <v>100</v>
      </c>
      <c r="G2664" s="32">
        <f t="shared" si="48"/>
        <v>3000</v>
      </c>
      <c r="H2664" s="32">
        <v>30</v>
      </c>
      <c r="I2664" s="22"/>
    </row>
    <row r="2665" spans="1:9" x14ac:dyDescent="0.25">
      <c r="A2665" s="32">
        <v>4261</v>
      </c>
      <c r="B2665" s="32" t="s">
        <v>3275</v>
      </c>
      <c r="C2665" s="32" t="s">
        <v>1447</v>
      </c>
      <c r="D2665" s="32" t="s">
        <v>9</v>
      </c>
      <c r="E2665" s="32" t="s">
        <v>10</v>
      </c>
      <c r="F2665" s="32">
        <v>1800</v>
      </c>
      <c r="G2665" s="32">
        <f t="shared" si="48"/>
        <v>5400</v>
      </c>
      <c r="H2665" s="32">
        <v>3</v>
      </c>
      <c r="I2665" s="22"/>
    </row>
    <row r="2666" spans="1:9" x14ac:dyDescent="0.25">
      <c r="A2666" s="32">
        <v>4261</v>
      </c>
      <c r="B2666" s="32" t="s">
        <v>3276</v>
      </c>
      <c r="C2666" s="32" t="s">
        <v>621</v>
      </c>
      <c r="D2666" s="32" t="s">
        <v>9</v>
      </c>
      <c r="E2666" s="32" t="s">
        <v>10</v>
      </c>
      <c r="F2666" s="32">
        <v>210</v>
      </c>
      <c r="G2666" s="32">
        <f t="shared" si="48"/>
        <v>4200</v>
      </c>
      <c r="H2666" s="32">
        <v>20</v>
      </c>
      <c r="I2666" s="22"/>
    </row>
    <row r="2667" spans="1:9" x14ac:dyDescent="0.25">
      <c r="A2667" s="32">
        <v>4261</v>
      </c>
      <c r="B2667" s="32" t="s">
        <v>3277</v>
      </c>
      <c r="C2667" s="32" t="s">
        <v>633</v>
      </c>
      <c r="D2667" s="32" t="s">
        <v>9</v>
      </c>
      <c r="E2667" s="32" t="s">
        <v>10</v>
      </c>
      <c r="F2667" s="32">
        <v>180</v>
      </c>
      <c r="G2667" s="32">
        <f t="shared" si="48"/>
        <v>73800</v>
      </c>
      <c r="H2667" s="32">
        <v>410</v>
      </c>
      <c r="I2667" s="22"/>
    </row>
    <row r="2668" spans="1:9" x14ac:dyDescent="0.25">
      <c r="A2668" s="32">
        <v>4261</v>
      </c>
      <c r="B2668" s="32" t="s">
        <v>3278</v>
      </c>
      <c r="C2668" s="32" t="s">
        <v>3279</v>
      </c>
      <c r="D2668" s="32" t="s">
        <v>9</v>
      </c>
      <c r="E2668" s="32" t="s">
        <v>10</v>
      </c>
      <c r="F2668" s="32">
        <v>250</v>
      </c>
      <c r="G2668" s="32">
        <f t="shared" si="48"/>
        <v>25000</v>
      </c>
      <c r="H2668" s="32">
        <v>100</v>
      </c>
      <c r="I2668" s="22"/>
    </row>
    <row r="2669" spans="1:9" x14ac:dyDescent="0.25">
      <c r="A2669" s="32">
        <v>4261</v>
      </c>
      <c r="B2669" s="32" t="s">
        <v>3280</v>
      </c>
      <c r="C2669" s="32" t="s">
        <v>600</v>
      </c>
      <c r="D2669" s="32" t="s">
        <v>9</v>
      </c>
      <c r="E2669" s="32" t="s">
        <v>10</v>
      </c>
      <c r="F2669" s="32">
        <v>70</v>
      </c>
      <c r="G2669" s="32">
        <f t="shared" si="48"/>
        <v>10500</v>
      </c>
      <c r="H2669" s="32">
        <v>150</v>
      </c>
      <c r="I2669" s="22"/>
    </row>
    <row r="2670" spans="1:9" x14ac:dyDescent="0.25">
      <c r="A2670" s="32">
        <v>4261</v>
      </c>
      <c r="B2670" s="32" t="s">
        <v>3281</v>
      </c>
      <c r="C2670" s="32" t="s">
        <v>636</v>
      </c>
      <c r="D2670" s="32" t="s">
        <v>9</v>
      </c>
      <c r="E2670" s="32" t="s">
        <v>10</v>
      </c>
      <c r="F2670" s="32">
        <v>50</v>
      </c>
      <c r="G2670" s="32">
        <f t="shared" si="48"/>
        <v>10000</v>
      </c>
      <c r="H2670" s="32">
        <v>200</v>
      </c>
      <c r="I2670" s="22"/>
    </row>
    <row r="2671" spans="1:9" ht="27" x14ac:dyDescent="0.25">
      <c r="A2671" s="32">
        <v>4261</v>
      </c>
      <c r="B2671" s="32" t="s">
        <v>3282</v>
      </c>
      <c r="C2671" s="32" t="s">
        <v>1380</v>
      </c>
      <c r="D2671" s="32" t="s">
        <v>9</v>
      </c>
      <c r="E2671" s="32" t="s">
        <v>10</v>
      </c>
      <c r="F2671" s="32">
        <v>300</v>
      </c>
      <c r="G2671" s="32">
        <f t="shared" si="48"/>
        <v>30000</v>
      </c>
      <c r="H2671" s="32">
        <v>100</v>
      </c>
      <c r="I2671" s="22"/>
    </row>
    <row r="2672" spans="1:9" x14ac:dyDescent="0.25">
      <c r="A2672" s="32">
        <v>4261</v>
      </c>
      <c r="B2672" s="32" t="s">
        <v>3283</v>
      </c>
      <c r="C2672" s="32" t="s">
        <v>638</v>
      </c>
      <c r="D2672" s="32" t="s">
        <v>9</v>
      </c>
      <c r="E2672" s="32" t="s">
        <v>10</v>
      </c>
      <c r="F2672" s="32">
        <v>100</v>
      </c>
      <c r="G2672" s="32">
        <f t="shared" si="48"/>
        <v>3000</v>
      </c>
      <c r="H2672" s="32">
        <v>30</v>
      </c>
      <c r="I2672" s="22"/>
    </row>
    <row r="2673" spans="1:9" x14ac:dyDescent="0.25">
      <c r="A2673" s="32">
        <v>4261</v>
      </c>
      <c r="B2673" s="32" t="s">
        <v>3284</v>
      </c>
      <c r="C2673" s="32" t="s">
        <v>1407</v>
      </c>
      <c r="D2673" s="32" t="s">
        <v>9</v>
      </c>
      <c r="E2673" s="32" t="s">
        <v>10</v>
      </c>
      <c r="F2673" s="32">
        <v>250</v>
      </c>
      <c r="G2673" s="32">
        <f t="shared" si="48"/>
        <v>12500</v>
      </c>
      <c r="H2673" s="32">
        <v>50</v>
      </c>
      <c r="I2673" s="22"/>
    </row>
    <row r="2674" spans="1:9" x14ac:dyDescent="0.25">
      <c r="A2674" s="32">
        <v>4261</v>
      </c>
      <c r="B2674" s="32" t="s">
        <v>3285</v>
      </c>
      <c r="C2674" s="32" t="s">
        <v>1546</v>
      </c>
      <c r="D2674" s="32" t="s">
        <v>9</v>
      </c>
      <c r="E2674" s="32" t="s">
        <v>10</v>
      </c>
      <c r="F2674" s="32">
        <v>390</v>
      </c>
      <c r="G2674" s="32">
        <f t="shared" si="48"/>
        <v>5850</v>
      </c>
      <c r="H2674" s="32">
        <v>15</v>
      </c>
      <c r="I2674" s="22"/>
    </row>
    <row r="2675" spans="1:9" x14ac:dyDescent="0.25">
      <c r="A2675" s="32">
        <v>4261</v>
      </c>
      <c r="B2675" s="32" t="s">
        <v>3286</v>
      </c>
      <c r="C2675" s="32" t="s">
        <v>1546</v>
      </c>
      <c r="D2675" s="32" t="s">
        <v>9</v>
      </c>
      <c r="E2675" s="32" t="s">
        <v>10</v>
      </c>
      <c r="F2675" s="32">
        <v>100</v>
      </c>
      <c r="G2675" s="32">
        <f t="shared" si="48"/>
        <v>3000</v>
      </c>
      <c r="H2675" s="32">
        <v>30</v>
      </c>
      <c r="I2675" s="22"/>
    </row>
    <row r="2676" spans="1:9" x14ac:dyDescent="0.25">
      <c r="A2676" s="32">
        <v>4261</v>
      </c>
      <c r="B2676" s="32" t="s">
        <v>3287</v>
      </c>
      <c r="C2676" s="32" t="s">
        <v>3288</v>
      </c>
      <c r="D2676" s="32" t="s">
        <v>9</v>
      </c>
      <c r="E2676" s="32" t="s">
        <v>542</v>
      </c>
      <c r="F2676" s="32">
        <v>1800</v>
      </c>
      <c r="G2676" s="32">
        <f t="shared" si="48"/>
        <v>27000</v>
      </c>
      <c r="H2676" s="32">
        <v>15</v>
      </c>
      <c r="I2676" s="22"/>
    </row>
    <row r="2677" spans="1:9" ht="27" x14ac:dyDescent="0.25">
      <c r="A2677" s="32">
        <v>4261</v>
      </c>
      <c r="B2677" s="32" t="s">
        <v>3289</v>
      </c>
      <c r="C2677" s="32" t="s">
        <v>615</v>
      </c>
      <c r="D2677" s="32" t="s">
        <v>9</v>
      </c>
      <c r="E2677" s="32" t="s">
        <v>10</v>
      </c>
      <c r="F2677" s="32">
        <v>4300</v>
      </c>
      <c r="G2677" s="32">
        <f t="shared" si="48"/>
        <v>17200</v>
      </c>
      <c r="H2677" s="32">
        <v>4</v>
      </c>
      <c r="I2677" s="22"/>
    </row>
    <row r="2678" spans="1:9" ht="27" x14ac:dyDescent="0.25">
      <c r="A2678" s="32">
        <v>4261</v>
      </c>
      <c r="B2678" s="32" t="s">
        <v>3290</v>
      </c>
      <c r="C2678" s="32" t="s">
        <v>1384</v>
      </c>
      <c r="D2678" s="32" t="s">
        <v>9</v>
      </c>
      <c r="E2678" s="32" t="s">
        <v>542</v>
      </c>
      <c r="F2678" s="32">
        <v>200</v>
      </c>
      <c r="G2678" s="32">
        <f t="shared" si="48"/>
        <v>10000</v>
      </c>
      <c r="H2678" s="32">
        <v>50</v>
      </c>
      <c r="I2678" s="22"/>
    </row>
    <row r="2679" spans="1:9" ht="27" x14ac:dyDescent="0.25">
      <c r="A2679" s="32">
        <v>4261</v>
      </c>
      <c r="B2679" s="32" t="s">
        <v>3291</v>
      </c>
      <c r="C2679" s="32" t="s">
        <v>547</v>
      </c>
      <c r="D2679" s="32" t="s">
        <v>9</v>
      </c>
      <c r="E2679" s="32" t="s">
        <v>542</v>
      </c>
      <c r="F2679" s="32">
        <v>150</v>
      </c>
      <c r="G2679" s="32">
        <f t="shared" si="48"/>
        <v>7500</v>
      </c>
      <c r="H2679" s="32">
        <v>50</v>
      </c>
      <c r="I2679" s="22"/>
    </row>
    <row r="2680" spans="1:9" x14ac:dyDescent="0.25">
      <c r="A2680" s="32">
        <v>4261</v>
      </c>
      <c r="B2680" s="32" t="s">
        <v>3292</v>
      </c>
      <c r="C2680" s="32" t="s">
        <v>2511</v>
      </c>
      <c r="D2680" s="32" t="s">
        <v>9</v>
      </c>
      <c r="E2680" s="32" t="s">
        <v>542</v>
      </c>
      <c r="F2680" s="32">
        <v>150</v>
      </c>
      <c r="G2680" s="32">
        <f t="shared" si="48"/>
        <v>1500</v>
      </c>
      <c r="H2680" s="32">
        <v>10</v>
      </c>
      <c r="I2680" s="22"/>
    </row>
    <row r="2681" spans="1:9" x14ac:dyDescent="0.25">
      <c r="A2681" s="32">
        <v>4261</v>
      </c>
      <c r="B2681" s="32" t="s">
        <v>3293</v>
      </c>
      <c r="C2681" s="32" t="s">
        <v>573</v>
      </c>
      <c r="D2681" s="32" t="s">
        <v>9</v>
      </c>
      <c r="E2681" s="32" t="s">
        <v>10</v>
      </c>
      <c r="F2681" s="32">
        <v>900</v>
      </c>
      <c r="G2681" s="32">
        <f t="shared" si="48"/>
        <v>27000</v>
      </c>
      <c r="H2681" s="32">
        <v>30</v>
      </c>
      <c r="I2681" s="22"/>
    </row>
    <row r="2682" spans="1:9" x14ac:dyDescent="0.25">
      <c r="A2682" s="32">
        <v>4261</v>
      </c>
      <c r="B2682" s="32" t="s">
        <v>3294</v>
      </c>
      <c r="C2682" s="32" t="s">
        <v>573</v>
      </c>
      <c r="D2682" s="32" t="s">
        <v>9</v>
      </c>
      <c r="E2682" s="32" t="s">
        <v>10</v>
      </c>
      <c r="F2682" s="32">
        <v>350</v>
      </c>
      <c r="G2682" s="32">
        <f t="shared" si="48"/>
        <v>17500</v>
      </c>
      <c r="H2682" s="32">
        <v>50</v>
      </c>
      <c r="I2682" s="22"/>
    </row>
    <row r="2683" spans="1:9" ht="27" x14ac:dyDescent="0.25">
      <c r="A2683" s="32">
        <v>4261</v>
      </c>
      <c r="B2683" s="32" t="s">
        <v>3295</v>
      </c>
      <c r="C2683" s="32" t="s">
        <v>589</v>
      </c>
      <c r="D2683" s="32" t="s">
        <v>9</v>
      </c>
      <c r="E2683" s="32" t="s">
        <v>10</v>
      </c>
      <c r="F2683" s="32">
        <v>10</v>
      </c>
      <c r="G2683" s="32">
        <f t="shared" si="48"/>
        <v>250000</v>
      </c>
      <c r="H2683" s="32">
        <v>25000</v>
      </c>
      <c r="I2683" s="22"/>
    </row>
    <row r="2684" spans="1:9" ht="27" x14ac:dyDescent="0.25">
      <c r="A2684" s="32">
        <v>4261</v>
      </c>
      <c r="B2684" s="32" t="s">
        <v>3296</v>
      </c>
      <c r="C2684" s="32" t="s">
        <v>589</v>
      </c>
      <c r="D2684" s="32" t="s">
        <v>9</v>
      </c>
      <c r="E2684" s="32" t="s">
        <v>10</v>
      </c>
      <c r="F2684" s="32">
        <v>200</v>
      </c>
      <c r="G2684" s="32">
        <f t="shared" si="48"/>
        <v>4000</v>
      </c>
      <c r="H2684" s="32">
        <v>20</v>
      </c>
      <c r="I2684" s="22"/>
    </row>
    <row r="2685" spans="1:9" ht="27" x14ac:dyDescent="0.25">
      <c r="A2685" s="32">
        <v>4261</v>
      </c>
      <c r="B2685" s="32" t="s">
        <v>3297</v>
      </c>
      <c r="C2685" s="32" t="s">
        <v>551</v>
      </c>
      <c r="D2685" s="32" t="s">
        <v>9</v>
      </c>
      <c r="E2685" s="32" t="s">
        <v>10</v>
      </c>
      <c r="F2685" s="32">
        <v>80</v>
      </c>
      <c r="G2685" s="32">
        <f t="shared" si="48"/>
        <v>32000</v>
      </c>
      <c r="H2685" s="32">
        <v>400</v>
      </c>
      <c r="I2685" s="22"/>
    </row>
    <row r="2686" spans="1:9" x14ac:dyDescent="0.25">
      <c r="A2686" s="32">
        <v>4261</v>
      </c>
      <c r="B2686" s="32" t="s">
        <v>3298</v>
      </c>
      <c r="C2686" s="32" t="s">
        <v>577</v>
      </c>
      <c r="D2686" s="32" t="s">
        <v>9</v>
      </c>
      <c r="E2686" s="32" t="s">
        <v>10</v>
      </c>
      <c r="F2686" s="32">
        <v>70</v>
      </c>
      <c r="G2686" s="32">
        <f t="shared" si="48"/>
        <v>3500</v>
      </c>
      <c r="H2686" s="32">
        <v>50</v>
      </c>
      <c r="I2686" s="22"/>
    </row>
    <row r="2687" spans="1:9" x14ac:dyDescent="0.25">
      <c r="A2687" s="32">
        <v>4261</v>
      </c>
      <c r="B2687" s="32" t="s">
        <v>3299</v>
      </c>
      <c r="C2687" s="32" t="s">
        <v>561</v>
      </c>
      <c r="D2687" s="32" t="s">
        <v>9</v>
      </c>
      <c r="E2687" s="32" t="s">
        <v>10</v>
      </c>
      <c r="F2687" s="32">
        <v>1500</v>
      </c>
      <c r="G2687" s="32">
        <f t="shared" si="48"/>
        <v>15000</v>
      </c>
      <c r="H2687" s="32">
        <v>10</v>
      </c>
      <c r="I2687" s="22"/>
    </row>
    <row r="2688" spans="1:9" ht="27" x14ac:dyDescent="0.25">
      <c r="A2688" s="32">
        <v>4261</v>
      </c>
      <c r="B2688" s="32" t="s">
        <v>3300</v>
      </c>
      <c r="C2688" s="32" t="s">
        <v>1394</v>
      </c>
      <c r="D2688" s="32" t="s">
        <v>9</v>
      </c>
      <c r="E2688" s="32" t="s">
        <v>10</v>
      </c>
      <c r="F2688" s="32">
        <v>2500</v>
      </c>
      <c r="G2688" s="32">
        <f t="shared" si="48"/>
        <v>37500</v>
      </c>
      <c r="H2688" s="32">
        <v>15</v>
      </c>
      <c r="I2688" s="22"/>
    </row>
    <row r="2689" spans="1:9" x14ac:dyDescent="0.25">
      <c r="A2689" s="32">
        <v>4261</v>
      </c>
      <c r="B2689" s="32" t="s">
        <v>3301</v>
      </c>
      <c r="C2689" s="32" t="s">
        <v>3302</v>
      </c>
      <c r="D2689" s="32" t="s">
        <v>9</v>
      </c>
      <c r="E2689" s="32" t="s">
        <v>10</v>
      </c>
      <c r="F2689" s="32">
        <v>1500</v>
      </c>
      <c r="G2689" s="32">
        <f t="shared" si="48"/>
        <v>15000</v>
      </c>
      <c r="H2689" s="32">
        <v>10</v>
      </c>
      <c r="I2689" s="22"/>
    </row>
    <row r="2690" spans="1:9" x14ac:dyDescent="0.25">
      <c r="A2690" s="32">
        <v>4261</v>
      </c>
      <c r="B2690" s="32" t="s">
        <v>3303</v>
      </c>
      <c r="C2690" s="32" t="s">
        <v>613</v>
      </c>
      <c r="D2690" s="32" t="s">
        <v>9</v>
      </c>
      <c r="E2690" s="32" t="s">
        <v>543</v>
      </c>
      <c r="F2690" s="32">
        <v>800</v>
      </c>
      <c r="G2690" s="32">
        <f t="shared" si="48"/>
        <v>1840000</v>
      </c>
      <c r="H2690" s="32">
        <v>2300</v>
      </c>
      <c r="I2690" s="22"/>
    </row>
    <row r="2691" spans="1:9" x14ac:dyDescent="0.25">
      <c r="A2691" s="32">
        <v>4261</v>
      </c>
      <c r="B2691" s="32" t="s">
        <v>3304</v>
      </c>
      <c r="C2691" s="32" t="s">
        <v>553</v>
      </c>
      <c r="D2691" s="32" t="s">
        <v>9</v>
      </c>
      <c r="E2691" s="32" t="s">
        <v>543</v>
      </c>
      <c r="F2691" s="32">
        <v>1000</v>
      </c>
      <c r="G2691" s="32">
        <f t="shared" si="48"/>
        <v>100000</v>
      </c>
      <c r="H2691" s="32">
        <v>100</v>
      </c>
      <c r="I2691" s="22"/>
    </row>
    <row r="2692" spans="1:9" ht="27" x14ac:dyDescent="0.25">
      <c r="A2692" s="32">
        <v>4261</v>
      </c>
      <c r="B2692" s="32" t="s">
        <v>3305</v>
      </c>
      <c r="C2692" s="32" t="s">
        <v>594</v>
      </c>
      <c r="D2692" s="32" t="s">
        <v>9</v>
      </c>
      <c r="E2692" s="32" t="s">
        <v>10</v>
      </c>
      <c r="F2692" s="32">
        <v>200</v>
      </c>
      <c r="G2692" s="32">
        <f t="shared" si="48"/>
        <v>20000</v>
      </c>
      <c r="H2692" s="32">
        <v>100</v>
      </c>
      <c r="I2692" s="22"/>
    </row>
    <row r="2693" spans="1:9" x14ac:dyDescent="0.25">
      <c r="A2693" s="32">
        <v>4261</v>
      </c>
      <c r="B2693" s="32" t="s">
        <v>3306</v>
      </c>
      <c r="C2693" s="32" t="s">
        <v>603</v>
      </c>
      <c r="D2693" s="32" t="s">
        <v>9</v>
      </c>
      <c r="E2693" s="32" t="s">
        <v>542</v>
      </c>
      <c r="F2693" s="32">
        <v>600</v>
      </c>
      <c r="G2693" s="32">
        <f t="shared" si="48"/>
        <v>90000</v>
      </c>
      <c r="H2693" s="32">
        <v>150</v>
      </c>
      <c r="I2693" s="22"/>
    </row>
    <row r="2694" spans="1:9" x14ac:dyDescent="0.25">
      <c r="A2694" s="32">
        <v>4261</v>
      </c>
      <c r="B2694" s="32" t="s">
        <v>3307</v>
      </c>
      <c r="C2694" s="32" t="s">
        <v>1413</v>
      </c>
      <c r="D2694" s="32" t="s">
        <v>9</v>
      </c>
      <c r="E2694" s="32" t="s">
        <v>10</v>
      </c>
      <c r="F2694" s="32">
        <v>700</v>
      </c>
      <c r="G2694" s="32">
        <f t="shared" si="48"/>
        <v>10500</v>
      </c>
      <c r="H2694" s="32">
        <v>15</v>
      </c>
      <c r="I2694" s="22"/>
    </row>
    <row r="2695" spans="1:9" x14ac:dyDescent="0.25">
      <c r="A2695" s="32">
        <v>4261</v>
      </c>
      <c r="B2695" s="32" t="s">
        <v>3308</v>
      </c>
      <c r="C2695" s="32" t="s">
        <v>3309</v>
      </c>
      <c r="D2695" s="32" t="s">
        <v>9</v>
      </c>
      <c r="E2695" s="32" t="s">
        <v>10</v>
      </c>
      <c r="F2695" s="32">
        <v>3500</v>
      </c>
      <c r="G2695" s="32">
        <f t="shared" si="48"/>
        <v>35000</v>
      </c>
      <c r="H2695" s="32">
        <v>10</v>
      </c>
      <c r="I2695" s="22"/>
    </row>
    <row r="2696" spans="1:9" x14ac:dyDescent="0.25">
      <c r="A2696" s="32">
        <v>4261</v>
      </c>
      <c r="B2696" s="32" t="s">
        <v>3310</v>
      </c>
      <c r="C2696" s="32" t="s">
        <v>583</v>
      </c>
      <c r="D2696" s="32" t="s">
        <v>9</v>
      </c>
      <c r="E2696" s="32" t="s">
        <v>10</v>
      </c>
      <c r="F2696" s="32">
        <v>300</v>
      </c>
      <c r="G2696" s="32">
        <f t="shared" si="48"/>
        <v>3000</v>
      </c>
      <c r="H2696" s="32">
        <v>10</v>
      </c>
      <c r="I2696" s="22"/>
    </row>
    <row r="2697" spans="1:9" ht="40.5" x14ac:dyDescent="0.25">
      <c r="A2697" s="32">
        <v>4261</v>
      </c>
      <c r="B2697" s="32" t="s">
        <v>3311</v>
      </c>
      <c r="C2697" s="32" t="s">
        <v>1479</v>
      </c>
      <c r="D2697" s="32" t="s">
        <v>9</v>
      </c>
      <c r="E2697" s="32" t="s">
        <v>10</v>
      </c>
      <c r="F2697" s="32">
        <v>1500</v>
      </c>
      <c r="G2697" s="32">
        <f t="shared" si="48"/>
        <v>7500</v>
      </c>
      <c r="H2697" s="32">
        <v>5</v>
      </c>
      <c r="I2697" s="22"/>
    </row>
    <row r="2698" spans="1:9" x14ac:dyDescent="0.25">
      <c r="A2698" s="32">
        <v>4261</v>
      </c>
      <c r="B2698" s="32" t="s">
        <v>3312</v>
      </c>
      <c r="C2698" s="32" t="s">
        <v>3313</v>
      </c>
      <c r="D2698" s="32" t="s">
        <v>9</v>
      </c>
      <c r="E2698" s="32" t="s">
        <v>542</v>
      </c>
      <c r="F2698" s="32">
        <v>200</v>
      </c>
      <c r="G2698" s="32">
        <f t="shared" si="48"/>
        <v>30000</v>
      </c>
      <c r="H2698" s="32">
        <v>150</v>
      </c>
      <c r="I2698" s="22"/>
    </row>
    <row r="2699" spans="1:9" x14ac:dyDescent="0.25">
      <c r="A2699" s="32">
        <v>4261</v>
      </c>
      <c r="B2699" s="32" t="s">
        <v>3314</v>
      </c>
      <c r="C2699" s="32" t="s">
        <v>617</v>
      </c>
      <c r="D2699" s="32" t="s">
        <v>9</v>
      </c>
      <c r="E2699" s="32" t="s">
        <v>542</v>
      </c>
      <c r="F2699" s="32">
        <v>350</v>
      </c>
      <c r="G2699" s="32">
        <f t="shared" si="48"/>
        <v>28000</v>
      </c>
      <c r="H2699" s="32">
        <v>80</v>
      </c>
      <c r="I2699" s="22"/>
    </row>
    <row r="2700" spans="1:9" x14ac:dyDescent="0.25">
      <c r="A2700" s="32">
        <v>4261</v>
      </c>
      <c r="B2700" s="32" t="s">
        <v>3315</v>
      </c>
      <c r="C2700" s="32" t="s">
        <v>611</v>
      </c>
      <c r="D2700" s="32" t="s">
        <v>9</v>
      </c>
      <c r="E2700" s="32" t="s">
        <v>542</v>
      </c>
      <c r="F2700" s="32">
        <v>400</v>
      </c>
      <c r="G2700" s="32">
        <f t="shared" si="48"/>
        <v>4000</v>
      </c>
      <c r="H2700" s="32">
        <v>10</v>
      </c>
      <c r="I2700" s="22"/>
    </row>
    <row r="2701" spans="1:9" x14ac:dyDescent="0.25">
      <c r="A2701" s="32">
        <v>4261</v>
      </c>
      <c r="B2701" s="32" t="s">
        <v>3316</v>
      </c>
      <c r="C2701" s="32" t="s">
        <v>605</v>
      </c>
      <c r="D2701" s="32" t="s">
        <v>9</v>
      </c>
      <c r="E2701" s="32" t="s">
        <v>542</v>
      </c>
      <c r="F2701" s="32">
        <v>800</v>
      </c>
      <c r="G2701" s="32">
        <f t="shared" si="48"/>
        <v>8000</v>
      </c>
      <c r="H2701" s="32">
        <v>10</v>
      </c>
      <c r="I2701" s="22"/>
    </row>
    <row r="2702" spans="1:9" x14ac:dyDescent="0.25">
      <c r="A2702" s="32">
        <v>4261</v>
      </c>
      <c r="B2702" s="32" t="s">
        <v>3317</v>
      </c>
      <c r="C2702" s="32" t="s">
        <v>567</v>
      </c>
      <c r="D2702" s="32" t="s">
        <v>9</v>
      </c>
      <c r="E2702" s="32" t="s">
        <v>10</v>
      </c>
      <c r="F2702" s="32">
        <v>170</v>
      </c>
      <c r="G2702" s="32">
        <f t="shared" si="48"/>
        <v>8500</v>
      </c>
      <c r="H2702" s="32">
        <v>50</v>
      </c>
      <c r="I2702" s="22"/>
    </row>
    <row r="2703" spans="1:9" x14ac:dyDescent="0.25">
      <c r="A2703" s="32">
        <v>4267</v>
      </c>
      <c r="B2703" s="32" t="s">
        <v>3994</v>
      </c>
      <c r="C2703" s="32" t="s">
        <v>541</v>
      </c>
      <c r="D2703" s="32" t="s">
        <v>9</v>
      </c>
      <c r="E2703" s="32" t="s">
        <v>11</v>
      </c>
      <c r="F2703" s="32">
        <v>80</v>
      </c>
      <c r="G2703" s="32">
        <f>+F2703*H2703</f>
        <v>400000</v>
      </c>
      <c r="H2703" s="32">
        <v>5000</v>
      </c>
      <c r="I2703" s="22"/>
    </row>
    <row r="2704" spans="1:9" x14ac:dyDescent="0.25">
      <c r="A2704" s="32">
        <v>4267</v>
      </c>
      <c r="B2704" s="32" t="s">
        <v>3995</v>
      </c>
      <c r="C2704" s="32" t="s">
        <v>541</v>
      </c>
      <c r="D2704" s="32" t="s">
        <v>9</v>
      </c>
      <c r="E2704" s="32" t="s">
        <v>11</v>
      </c>
      <c r="F2704" s="32">
        <v>200</v>
      </c>
      <c r="G2704" s="32">
        <f>+F2704*H2704</f>
        <v>20000</v>
      </c>
      <c r="H2704" s="32">
        <v>100</v>
      </c>
      <c r="I2704" s="22"/>
    </row>
    <row r="2705" spans="1:9" x14ac:dyDescent="0.25">
      <c r="A2705" s="32">
        <v>4267</v>
      </c>
      <c r="B2705" s="32" t="s">
        <v>2623</v>
      </c>
      <c r="C2705" s="32" t="s">
        <v>1694</v>
      </c>
      <c r="D2705" s="32" t="s">
        <v>9</v>
      </c>
      <c r="E2705" s="32" t="s">
        <v>853</v>
      </c>
      <c r="F2705" s="32">
        <v>600</v>
      </c>
      <c r="G2705" s="32">
        <f>+F2705*H2705</f>
        <v>30000</v>
      </c>
      <c r="H2705" s="32">
        <v>50</v>
      </c>
      <c r="I2705" s="22"/>
    </row>
    <row r="2706" spans="1:9" ht="27" x14ac:dyDescent="0.25">
      <c r="A2706" s="32">
        <v>4267</v>
      </c>
      <c r="B2706" s="32" t="s">
        <v>2624</v>
      </c>
      <c r="C2706" s="32" t="s">
        <v>35</v>
      </c>
      <c r="D2706" s="32" t="s">
        <v>9</v>
      </c>
      <c r="E2706" s="32" t="s">
        <v>10</v>
      </c>
      <c r="F2706" s="32">
        <v>200</v>
      </c>
      <c r="G2706" s="32">
        <f t="shared" ref="G2706:G2719" si="49">+F2706*H2706</f>
        <v>50000</v>
      </c>
      <c r="H2706" s="32">
        <v>250</v>
      </c>
      <c r="I2706" s="22"/>
    </row>
    <row r="2707" spans="1:9" x14ac:dyDescent="0.25">
      <c r="A2707" s="32">
        <v>4267</v>
      </c>
      <c r="B2707" s="32" t="s">
        <v>2625</v>
      </c>
      <c r="C2707" s="32" t="s">
        <v>1506</v>
      </c>
      <c r="D2707" s="32" t="s">
        <v>9</v>
      </c>
      <c r="E2707" s="32" t="s">
        <v>10</v>
      </c>
      <c r="F2707" s="32">
        <v>150</v>
      </c>
      <c r="G2707" s="32">
        <f t="shared" si="49"/>
        <v>105000</v>
      </c>
      <c r="H2707" s="32">
        <v>700</v>
      </c>
      <c r="I2707" s="22"/>
    </row>
    <row r="2708" spans="1:9" x14ac:dyDescent="0.25">
      <c r="A2708" s="32">
        <v>4267</v>
      </c>
      <c r="B2708" s="32" t="s">
        <v>2626</v>
      </c>
      <c r="C2708" s="32" t="s">
        <v>822</v>
      </c>
      <c r="D2708" s="32" t="s">
        <v>9</v>
      </c>
      <c r="E2708" s="32" t="s">
        <v>10</v>
      </c>
      <c r="F2708" s="32">
        <v>150</v>
      </c>
      <c r="G2708" s="32">
        <f t="shared" si="49"/>
        <v>105000</v>
      </c>
      <c r="H2708" s="32">
        <v>700</v>
      </c>
      <c r="I2708" s="22"/>
    </row>
    <row r="2709" spans="1:9" x14ac:dyDescent="0.25">
      <c r="A2709" s="32">
        <v>4267</v>
      </c>
      <c r="B2709" s="32" t="s">
        <v>2627</v>
      </c>
      <c r="C2709" s="32" t="s">
        <v>822</v>
      </c>
      <c r="D2709" s="32" t="s">
        <v>9</v>
      </c>
      <c r="E2709" s="32" t="s">
        <v>10</v>
      </c>
      <c r="F2709" s="32">
        <v>600</v>
      </c>
      <c r="G2709" s="32">
        <f t="shared" si="49"/>
        <v>420000</v>
      </c>
      <c r="H2709" s="32">
        <v>700</v>
      </c>
      <c r="I2709" s="22"/>
    </row>
    <row r="2710" spans="1:9" x14ac:dyDescent="0.25">
      <c r="A2710" s="32">
        <v>4267</v>
      </c>
      <c r="B2710" s="32" t="s">
        <v>2628</v>
      </c>
      <c r="C2710" s="32" t="s">
        <v>2629</v>
      </c>
      <c r="D2710" s="32" t="s">
        <v>9</v>
      </c>
      <c r="E2710" s="32" t="s">
        <v>10</v>
      </c>
      <c r="F2710" s="32">
        <v>300</v>
      </c>
      <c r="G2710" s="32">
        <f t="shared" si="49"/>
        <v>15000</v>
      </c>
      <c r="H2710" s="32">
        <v>50</v>
      </c>
      <c r="I2710" s="22"/>
    </row>
    <row r="2711" spans="1:9" ht="27" x14ac:dyDescent="0.25">
      <c r="A2711" s="32">
        <v>4267</v>
      </c>
      <c r="B2711" s="32" t="s">
        <v>2630</v>
      </c>
      <c r="C2711" s="32" t="s">
        <v>1551</v>
      </c>
      <c r="D2711" s="32" t="s">
        <v>9</v>
      </c>
      <c r="E2711" s="32" t="s">
        <v>10</v>
      </c>
      <c r="F2711" s="32">
        <v>10</v>
      </c>
      <c r="G2711" s="32">
        <f t="shared" si="49"/>
        <v>30000</v>
      </c>
      <c r="H2711" s="32">
        <v>3000</v>
      </c>
      <c r="I2711" s="22"/>
    </row>
    <row r="2712" spans="1:9" x14ac:dyDescent="0.25">
      <c r="A2712" s="32">
        <v>4267</v>
      </c>
      <c r="B2712" s="32" t="s">
        <v>2631</v>
      </c>
      <c r="C2712" s="32" t="s">
        <v>1515</v>
      </c>
      <c r="D2712" s="32" t="s">
        <v>9</v>
      </c>
      <c r="E2712" s="32" t="s">
        <v>10</v>
      </c>
      <c r="F2712" s="32">
        <v>500</v>
      </c>
      <c r="G2712" s="32">
        <f t="shared" si="49"/>
        <v>21000</v>
      </c>
      <c r="H2712" s="32">
        <v>42</v>
      </c>
      <c r="I2712" s="22"/>
    </row>
    <row r="2713" spans="1:9" ht="27" x14ac:dyDescent="0.25">
      <c r="A2713" s="32">
        <v>4267</v>
      </c>
      <c r="B2713" s="32" t="s">
        <v>2632</v>
      </c>
      <c r="C2713" s="32" t="s">
        <v>2633</v>
      </c>
      <c r="D2713" s="32" t="s">
        <v>9</v>
      </c>
      <c r="E2713" s="32" t="s">
        <v>10</v>
      </c>
      <c r="F2713" s="32">
        <v>1000</v>
      </c>
      <c r="G2713" s="32">
        <f t="shared" si="49"/>
        <v>15000</v>
      </c>
      <c r="H2713" s="32">
        <v>15</v>
      </c>
      <c r="I2713" s="22"/>
    </row>
    <row r="2714" spans="1:9" x14ac:dyDescent="0.25">
      <c r="A2714" s="32">
        <v>4267</v>
      </c>
      <c r="B2714" s="32" t="s">
        <v>2634</v>
      </c>
      <c r="C2714" s="32" t="s">
        <v>1522</v>
      </c>
      <c r="D2714" s="32" t="s">
        <v>9</v>
      </c>
      <c r="E2714" s="32" t="s">
        <v>11</v>
      </c>
      <c r="F2714" s="32">
        <v>800</v>
      </c>
      <c r="G2714" s="32">
        <f t="shared" si="49"/>
        <v>120000</v>
      </c>
      <c r="H2714" s="32">
        <v>150</v>
      </c>
      <c r="I2714" s="22"/>
    </row>
    <row r="2715" spans="1:9" ht="27" x14ac:dyDescent="0.25">
      <c r="A2715" s="32">
        <v>4267</v>
      </c>
      <c r="B2715" s="32" t="s">
        <v>2635</v>
      </c>
      <c r="C2715" s="32" t="s">
        <v>1523</v>
      </c>
      <c r="D2715" s="32" t="s">
        <v>9</v>
      </c>
      <c r="E2715" s="32" t="s">
        <v>11</v>
      </c>
      <c r="F2715" s="32">
        <v>1000</v>
      </c>
      <c r="G2715" s="32">
        <f t="shared" si="49"/>
        <v>15000</v>
      </c>
      <c r="H2715" s="32">
        <v>15</v>
      </c>
      <c r="I2715" s="22"/>
    </row>
    <row r="2716" spans="1:9" x14ac:dyDescent="0.25">
      <c r="A2716" s="32">
        <v>4267</v>
      </c>
      <c r="B2716" s="32" t="s">
        <v>2636</v>
      </c>
      <c r="C2716" s="32" t="s">
        <v>838</v>
      </c>
      <c r="D2716" s="32" t="s">
        <v>9</v>
      </c>
      <c r="E2716" s="32" t="s">
        <v>11</v>
      </c>
      <c r="F2716" s="32">
        <v>600</v>
      </c>
      <c r="G2716" s="32">
        <f t="shared" si="49"/>
        <v>18000</v>
      </c>
      <c r="H2716" s="32">
        <v>30</v>
      </c>
      <c r="I2716" s="22"/>
    </row>
    <row r="2717" spans="1:9" x14ac:dyDescent="0.25">
      <c r="A2717" s="32">
        <v>4267</v>
      </c>
      <c r="B2717" s="32" t="s">
        <v>2637</v>
      </c>
      <c r="C2717" s="32" t="s">
        <v>1525</v>
      </c>
      <c r="D2717" s="32" t="s">
        <v>9</v>
      </c>
      <c r="E2717" s="32" t="s">
        <v>10</v>
      </c>
      <c r="F2717" s="32">
        <v>300</v>
      </c>
      <c r="G2717" s="32">
        <f t="shared" si="49"/>
        <v>7500</v>
      </c>
      <c r="H2717" s="32">
        <v>25</v>
      </c>
      <c r="I2717" s="22"/>
    </row>
    <row r="2718" spans="1:9" x14ac:dyDescent="0.25">
      <c r="A2718" s="32">
        <v>4267</v>
      </c>
      <c r="B2718" s="32" t="s">
        <v>2638</v>
      </c>
      <c r="C2718" s="32" t="s">
        <v>840</v>
      </c>
      <c r="D2718" s="32" t="s">
        <v>9</v>
      </c>
      <c r="E2718" s="32" t="s">
        <v>10</v>
      </c>
      <c r="F2718" s="32">
        <v>800</v>
      </c>
      <c r="G2718" s="32">
        <f t="shared" si="49"/>
        <v>12000</v>
      </c>
      <c r="H2718" s="32">
        <v>15</v>
      </c>
      <c r="I2718" s="22"/>
    </row>
    <row r="2719" spans="1:9" x14ac:dyDescent="0.25">
      <c r="A2719" s="32">
        <v>4267</v>
      </c>
      <c r="B2719" s="32" t="s">
        <v>2639</v>
      </c>
      <c r="C2719" s="32" t="s">
        <v>2640</v>
      </c>
      <c r="D2719" s="32" t="s">
        <v>9</v>
      </c>
      <c r="E2719" s="32" t="s">
        <v>10</v>
      </c>
      <c r="F2719" s="32">
        <v>1000</v>
      </c>
      <c r="G2719" s="32">
        <f t="shared" si="49"/>
        <v>6000</v>
      </c>
      <c r="H2719" s="32">
        <v>6</v>
      </c>
      <c r="I2719" s="22"/>
    </row>
    <row r="2720" spans="1:9" x14ac:dyDescent="0.25">
      <c r="A2720" s="32">
        <v>4267</v>
      </c>
      <c r="B2720" s="32" t="s">
        <v>2562</v>
      </c>
      <c r="C2720" s="32" t="s">
        <v>2563</v>
      </c>
      <c r="D2720" s="32" t="s">
        <v>9</v>
      </c>
      <c r="E2720" s="32" t="s">
        <v>10</v>
      </c>
      <c r="F2720" s="32">
        <v>2000</v>
      </c>
      <c r="G2720" s="32">
        <f>+F2720*H2720</f>
        <v>4000</v>
      </c>
      <c r="H2720" s="32">
        <v>2</v>
      </c>
      <c r="I2720" s="22"/>
    </row>
    <row r="2721" spans="1:9" x14ac:dyDescent="0.25">
      <c r="A2721" s="32">
        <v>4267</v>
      </c>
      <c r="B2721" s="32" t="s">
        <v>2564</v>
      </c>
      <c r="C2721" s="32" t="s">
        <v>2565</v>
      </c>
      <c r="D2721" s="32" t="s">
        <v>9</v>
      </c>
      <c r="E2721" s="32" t="s">
        <v>10</v>
      </c>
      <c r="F2721" s="32">
        <v>100</v>
      </c>
      <c r="G2721" s="32">
        <f t="shared" ref="G2721:G2735" si="50">+F2721*H2721</f>
        <v>10000</v>
      </c>
      <c r="H2721" s="32">
        <v>100</v>
      </c>
      <c r="I2721" s="22"/>
    </row>
    <row r="2722" spans="1:9" x14ac:dyDescent="0.25">
      <c r="A2722" s="32">
        <v>4267</v>
      </c>
      <c r="B2722" s="32" t="s">
        <v>2566</v>
      </c>
      <c r="C2722" s="32" t="s">
        <v>1500</v>
      </c>
      <c r="D2722" s="32" t="s">
        <v>9</v>
      </c>
      <c r="E2722" s="32" t="s">
        <v>10</v>
      </c>
      <c r="F2722" s="32">
        <v>1000</v>
      </c>
      <c r="G2722" s="32">
        <f t="shared" si="50"/>
        <v>80000</v>
      </c>
      <c r="H2722" s="32">
        <v>80</v>
      </c>
      <c r="I2722" s="22"/>
    </row>
    <row r="2723" spans="1:9" x14ac:dyDescent="0.25">
      <c r="A2723" s="32">
        <v>4267</v>
      </c>
      <c r="B2723" s="32" t="s">
        <v>2567</v>
      </c>
      <c r="C2723" s="32" t="s">
        <v>814</v>
      </c>
      <c r="D2723" s="32" t="s">
        <v>9</v>
      </c>
      <c r="E2723" s="32" t="s">
        <v>10</v>
      </c>
      <c r="F2723" s="32">
        <v>200</v>
      </c>
      <c r="G2723" s="32">
        <f t="shared" si="50"/>
        <v>1400</v>
      </c>
      <c r="H2723" s="32">
        <v>7</v>
      </c>
      <c r="I2723" s="22"/>
    </row>
    <row r="2724" spans="1:9" x14ac:dyDescent="0.25">
      <c r="A2724" s="32">
        <v>4267</v>
      </c>
      <c r="B2724" s="32" t="s">
        <v>2568</v>
      </c>
      <c r="C2724" s="32" t="s">
        <v>2569</v>
      </c>
      <c r="D2724" s="32" t="s">
        <v>9</v>
      </c>
      <c r="E2724" s="32" t="s">
        <v>10</v>
      </c>
      <c r="F2724" s="32">
        <v>600</v>
      </c>
      <c r="G2724" s="32">
        <f t="shared" si="50"/>
        <v>19200</v>
      </c>
      <c r="H2724" s="32">
        <v>32</v>
      </c>
      <c r="I2724" s="22"/>
    </row>
    <row r="2725" spans="1:9" x14ac:dyDescent="0.25">
      <c r="A2725" s="32">
        <v>4267</v>
      </c>
      <c r="B2725" s="32" t="s">
        <v>2570</v>
      </c>
      <c r="C2725" s="32" t="s">
        <v>1502</v>
      </c>
      <c r="D2725" s="32" t="s">
        <v>9</v>
      </c>
      <c r="E2725" s="32" t="s">
        <v>10</v>
      </c>
      <c r="F2725" s="32">
        <v>3000</v>
      </c>
      <c r="G2725" s="32">
        <f t="shared" si="50"/>
        <v>60000</v>
      </c>
      <c r="H2725" s="32">
        <v>20</v>
      </c>
      <c r="I2725" s="22"/>
    </row>
    <row r="2726" spans="1:9" x14ac:dyDescent="0.25">
      <c r="A2726" s="32">
        <v>4267</v>
      </c>
      <c r="B2726" s="32" t="s">
        <v>2571</v>
      </c>
      <c r="C2726" s="32" t="s">
        <v>2572</v>
      </c>
      <c r="D2726" s="32" t="s">
        <v>9</v>
      </c>
      <c r="E2726" s="32" t="s">
        <v>10</v>
      </c>
      <c r="F2726" s="32">
        <v>200</v>
      </c>
      <c r="G2726" s="32">
        <f t="shared" si="50"/>
        <v>6000</v>
      </c>
      <c r="H2726" s="32">
        <v>30</v>
      </c>
      <c r="I2726" s="22"/>
    </row>
    <row r="2727" spans="1:9" x14ac:dyDescent="0.25">
      <c r="A2727" s="32">
        <v>4267</v>
      </c>
      <c r="B2727" s="32" t="s">
        <v>2573</v>
      </c>
      <c r="C2727" s="32" t="s">
        <v>2574</v>
      </c>
      <c r="D2727" s="32" t="s">
        <v>9</v>
      </c>
      <c r="E2727" s="32" t="s">
        <v>855</v>
      </c>
      <c r="F2727" s="32">
        <v>400</v>
      </c>
      <c r="G2727" s="32">
        <f t="shared" si="50"/>
        <v>10000</v>
      </c>
      <c r="H2727" s="32">
        <v>25</v>
      </c>
      <c r="I2727" s="22"/>
    </row>
    <row r="2728" spans="1:9" ht="40.5" x14ac:dyDescent="0.25">
      <c r="A2728" s="32">
        <v>4267</v>
      </c>
      <c r="B2728" s="32" t="s">
        <v>2575</v>
      </c>
      <c r="C2728" s="32" t="s">
        <v>2576</v>
      </c>
      <c r="D2728" s="32" t="s">
        <v>9</v>
      </c>
      <c r="E2728" s="32" t="s">
        <v>10</v>
      </c>
      <c r="F2728" s="32">
        <v>1500</v>
      </c>
      <c r="G2728" s="32">
        <f t="shared" si="50"/>
        <v>27000</v>
      </c>
      <c r="H2728" s="32">
        <v>18</v>
      </c>
      <c r="I2728" s="22"/>
    </row>
    <row r="2729" spans="1:9" x14ac:dyDescent="0.25">
      <c r="A2729" s="32">
        <v>4267</v>
      </c>
      <c r="B2729" s="32" t="s">
        <v>2577</v>
      </c>
      <c r="C2729" s="32" t="s">
        <v>2578</v>
      </c>
      <c r="D2729" s="32" t="s">
        <v>9</v>
      </c>
      <c r="E2729" s="32" t="s">
        <v>10</v>
      </c>
      <c r="F2729" s="32">
        <v>1000</v>
      </c>
      <c r="G2729" s="32">
        <f t="shared" si="50"/>
        <v>5000</v>
      </c>
      <c r="H2729" s="32">
        <v>5</v>
      </c>
      <c r="I2729" s="22"/>
    </row>
    <row r="2730" spans="1:9" x14ac:dyDescent="0.25">
      <c r="A2730" s="32">
        <v>4267</v>
      </c>
      <c r="B2730" s="32" t="s">
        <v>2579</v>
      </c>
      <c r="C2730" s="32" t="s">
        <v>2580</v>
      </c>
      <c r="D2730" s="32" t="s">
        <v>9</v>
      </c>
      <c r="E2730" s="32" t="s">
        <v>10</v>
      </c>
      <c r="F2730" s="32">
        <v>2000</v>
      </c>
      <c r="G2730" s="32">
        <f t="shared" si="50"/>
        <v>100000</v>
      </c>
      <c r="H2730" s="32">
        <v>50</v>
      </c>
      <c r="I2730" s="22"/>
    </row>
    <row r="2731" spans="1:9" x14ac:dyDescent="0.25">
      <c r="A2731" s="32">
        <v>4267</v>
      </c>
      <c r="B2731" s="32" t="s">
        <v>2581</v>
      </c>
      <c r="C2731" s="32" t="s">
        <v>849</v>
      </c>
      <c r="D2731" s="32" t="s">
        <v>9</v>
      </c>
      <c r="E2731" s="32" t="s">
        <v>10</v>
      </c>
      <c r="F2731" s="32">
        <v>6000</v>
      </c>
      <c r="G2731" s="32">
        <f>+F2731*H2731</f>
        <v>120000</v>
      </c>
      <c r="H2731" s="32">
        <v>20</v>
      </c>
      <c r="I2731" s="22"/>
    </row>
    <row r="2732" spans="1:9" x14ac:dyDescent="0.25">
      <c r="A2732" s="32">
        <v>4267</v>
      </c>
      <c r="B2732" s="32" t="s">
        <v>2582</v>
      </c>
      <c r="C2732" s="32" t="s">
        <v>1534</v>
      </c>
      <c r="D2732" s="32" t="s">
        <v>9</v>
      </c>
      <c r="E2732" s="32" t="s">
        <v>10</v>
      </c>
      <c r="F2732" s="32">
        <v>20000</v>
      </c>
      <c r="G2732" s="32">
        <f t="shared" si="50"/>
        <v>20000</v>
      </c>
      <c r="H2732" s="32">
        <v>1</v>
      </c>
      <c r="I2732" s="22"/>
    </row>
    <row r="2733" spans="1:9" x14ac:dyDescent="0.25">
      <c r="A2733" s="32">
        <v>4267</v>
      </c>
      <c r="B2733" s="32" t="s">
        <v>2583</v>
      </c>
      <c r="C2733" s="32" t="s">
        <v>1536</v>
      </c>
      <c r="D2733" s="32" t="s">
        <v>9</v>
      </c>
      <c r="E2733" s="32" t="s">
        <v>10</v>
      </c>
      <c r="F2733" s="32">
        <v>6000</v>
      </c>
      <c r="G2733" s="32">
        <f t="shared" si="50"/>
        <v>48000</v>
      </c>
      <c r="H2733" s="32">
        <v>8</v>
      </c>
      <c r="I2733" s="22"/>
    </row>
    <row r="2734" spans="1:9" x14ac:dyDescent="0.25">
      <c r="A2734" s="32">
        <v>4267</v>
      </c>
      <c r="B2734" s="32" t="s">
        <v>2584</v>
      </c>
      <c r="C2734" s="32" t="s">
        <v>852</v>
      </c>
      <c r="D2734" s="32" t="s">
        <v>9</v>
      </c>
      <c r="E2734" s="32" t="s">
        <v>10</v>
      </c>
      <c r="F2734" s="32">
        <v>2000</v>
      </c>
      <c r="G2734" s="32">
        <f t="shared" si="50"/>
        <v>16000</v>
      </c>
      <c r="H2734" s="32">
        <v>8</v>
      </c>
      <c r="I2734" s="22"/>
    </row>
    <row r="2735" spans="1:9" x14ac:dyDescent="0.25">
      <c r="A2735" s="32">
        <v>4267</v>
      </c>
      <c r="B2735" s="32" t="s">
        <v>2585</v>
      </c>
      <c r="C2735" s="32" t="s">
        <v>2586</v>
      </c>
      <c r="D2735" s="32" t="s">
        <v>9</v>
      </c>
      <c r="E2735" s="32" t="s">
        <v>10</v>
      </c>
      <c r="F2735" s="32">
        <v>4000</v>
      </c>
      <c r="G2735" s="32">
        <f t="shared" si="50"/>
        <v>8000</v>
      </c>
      <c r="H2735" s="32">
        <v>2</v>
      </c>
      <c r="I2735" s="22"/>
    </row>
    <row r="2736" spans="1:9" x14ac:dyDescent="0.25">
      <c r="A2736" s="32">
        <v>4269</v>
      </c>
      <c r="B2736" s="32" t="s">
        <v>1819</v>
      </c>
      <c r="C2736" s="32" t="s">
        <v>1820</v>
      </c>
      <c r="D2736" s="32" t="s">
        <v>9</v>
      </c>
      <c r="E2736" s="32" t="s">
        <v>854</v>
      </c>
      <c r="F2736" s="32">
        <v>900</v>
      </c>
      <c r="G2736" s="32">
        <f>+F2736*H2736</f>
        <v>1800000</v>
      </c>
      <c r="H2736" s="32">
        <v>2000</v>
      </c>
      <c r="I2736" s="22"/>
    </row>
    <row r="2737" spans="1:9" x14ac:dyDescent="0.25">
      <c r="A2737" s="32">
        <v>4269</v>
      </c>
      <c r="B2737" s="32" t="s">
        <v>1821</v>
      </c>
      <c r="C2737" s="32" t="s">
        <v>1820</v>
      </c>
      <c r="D2737" s="32" t="s">
        <v>9</v>
      </c>
      <c r="E2737" s="32" t="s">
        <v>854</v>
      </c>
      <c r="F2737" s="32">
        <v>1104</v>
      </c>
      <c r="G2737" s="32">
        <f>+F2737*H2737</f>
        <v>9125664</v>
      </c>
      <c r="H2737" s="32">
        <v>8266</v>
      </c>
      <c r="I2737" s="22"/>
    </row>
    <row r="2738" spans="1:9" x14ac:dyDescent="0.25">
      <c r="A2738" s="32">
        <v>4269</v>
      </c>
      <c r="B2738" s="32" t="s">
        <v>1139</v>
      </c>
      <c r="C2738" s="32" t="s">
        <v>229</v>
      </c>
      <c r="D2738" s="32" t="s">
        <v>9</v>
      </c>
      <c r="E2738" s="32" t="s">
        <v>11</v>
      </c>
      <c r="F2738" s="32">
        <v>490</v>
      </c>
      <c r="G2738" s="32">
        <f>F2738*H2738</f>
        <v>7840000</v>
      </c>
      <c r="H2738" s="32">
        <v>16000</v>
      </c>
      <c r="I2738" s="22"/>
    </row>
    <row r="2739" spans="1:9" x14ac:dyDescent="0.25">
      <c r="A2739" s="32">
        <v>5122</v>
      </c>
      <c r="B2739" s="32" t="s">
        <v>5076</v>
      </c>
      <c r="C2739" s="32" t="s">
        <v>2113</v>
      </c>
      <c r="D2739" s="32" t="s">
        <v>9</v>
      </c>
      <c r="E2739" s="32" t="s">
        <v>10</v>
      </c>
      <c r="F2739" s="32">
        <v>500000</v>
      </c>
      <c r="G2739" s="32">
        <f>F2739*H2739</f>
        <v>500000</v>
      </c>
      <c r="H2739" s="32">
        <v>1</v>
      </c>
      <c r="I2739" s="22"/>
    </row>
    <row r="2740" spans="1:9" x14ac:dyDescent="0.25">
      <c r="A2740" s="32">
        <v>4261</v>
      </c>
      <c r="B2740" s="32" t="s">
        <v>5307</v>
      </c>
      <c r="C2740" s="32" t="s">
        <v>1475</v>
      </c>
      <c r="D2740" s="32" t="s">
        <v>9</v>
      </c>
      <c r="E2740" s="32" t="s">
        <v>1482</v>
      </c>
      <c r="F2740" s="32">
        <v>25000</v>
      </c>
      <c r="G2740" s="32">
        <f>H2740*F2740</f>
        <v>975000</v>
      </c>
      <c r="H2740" s="32">
        <v>39</v>
      </c>
      <c r="I2740" s="22"/>
    </row>
    <row r="2741" spans="1:9" x14ac:dyDescent="0.25">
      <c r="A2741" s="32">
        <v>4237</v>
      </c>
      <c r="B2741" s="32" t="s">
        <v>6065</v>
      </c>
      <c r="C2741" s="32" t="s">
        <v>2011</v>
      </c>
      <c r="D2741" s="32" t="s">
        <v>13</v>
      </c>
      <c r="E2741" s="32" t="s">
        <v>10</v>
      </c>
      <c r="F2741" s="32">
        <v>146600</v>
      </c>
      <c r="G2741" s="32">
        <v>146600</v>
      </c>
      <c r="H2741" s="32">
        <v>1</v>
      </c>
      <c r="I2741" s="22"/>
    </row>
    <row r="2742" spans="1:9" x14ac:dyDescent="0.25">
      <c r="A2742" s="32">
        <v>5122</v>
      </c>
      <c r="B2742" s="32" t="s">
        <v>6560</v>
      </c>
      <c r="C2742" s="32" t="s">
        <v>3237</v>
      </c>
      <c r="D2742" s="32" t="s">
        <v>9</v>
      </c>
      <c r="E2742" s="32" t="s">
        <v>10</v>
      </c>
      <c r="F2742" s="32">
        <v>150000</v>
      </c>
      <c r="G2742" s="32">
        <f>H2742*F2742</f>
        <v>300000</v>
      </c>
      <c r="H2742" s="32">
        <v>2</v>
      </c>
      <c r="I2742" s="22"/>
    </row>
    <row r="2743" spans="1:9" x14ac:dyDescent="0.25">
      <c r="A2743" s="32">
        <v>5122</v>
      </c>
      <c r="B2743" s="32" t="s">
        <v>6561</v>
      </c>
      <c r="C2743" s="32" t="s">
        <v>2319</v>
      </c>
      <c r="D2743" s="32" t="s">
        <v>9</v>
      </c>
      <c r="E2743" s="32" t="s">
        <v>10</v>
      </c>
      <c r="F2743" s="32">
        <v>40000</v>
      </c>
      <c r="G2743" s="32">
        <f t="shared" ref="G2743:G2748" si="51">H2743*F2743</f>
        <v>800000</v>
      </c>
      <c r="H2743" s="32">
        <v>20</v>
      </c>
      <c r="I2743" s="22"/>
    </row>
    <row r="2744" spans="1:9" x14ac:dyDescent="0.25">
      <c r="A2744" s="32">
        <v>5122</v>
      </c>
      <c r="B2744" s="32" t="s">
        <v>6562</v>
      </c>
      <c r="C2744" s="32" t="s">
        <v>2321</v>
      </c>
      <c r="D2744" s="32" t="s">
        <v>9</v>
      </c>
      <c r="E2744" s="32" t="s">
        <v>10</v>
      </c>
      <c r="F2744" s="32">
        <v>80000</v>
      </c>
      <c r="G2744" s="32">
        <f t="shared" si="51"/>
        <v>400000</v>
      </c>
      <c r="H2744" s="32">
        <v>5</v>
      </c>
      <c r="I2744" s="22"/>
    </row>
    <row r="2745" spans="1:9" x14ac:dyDescent="0.25">
      <c r="A2745" s="32">
        <v>5122</v>
      </c>
      <c r="B2745" s="32" t="s">
        <v>6563</v>
      </c>
      <c r="C2745" s="32" t="s">
        <v>3425</v>
      </c>
      <c r="D2745" s="32" t="s">
        <v>9</v>
      </c>
      <c r="E2745" s="32" t="s">
        <v>10</v>
      </c>
      <c r="F2745" s="32">
        <v>150000</v>
      </c>
      <c r="G2745" s="32">
        <f t="shared" si="51"/>
        <v>150000</v>
      </c>
      <c r="H2745" s="32">
        <v>1</v>
      </c>
      <c r="I2745" s="22"/>
    </row>
    <row r="2746" spans="1:9" ht="21" customHeight="1" x14ac:dyDescent="0.25">
      <c r="A2746" s="32">
        <v>5122</v>
      </c>
      <c r="B2746" s="32" t="s">
        <v>6564</v>
      </c>
      <c r="C2746" s="32" t="s">
        <v>3419</v>
      </c>
      <c r="D2746" s="32" t="s">
        <v>9</v>
      </c>
      <c r="E2746" s="32" t="s">
        <v>14</v>
      </c>
      <c r="F2746" s="32">
        <v>400000</v>
      </c>
      <c r="G2746" s="32">
        <f t="shared" si="51"/>
        <v>400000</v>
      </c>
      <c r="H2746" s="32">
        <v>1</v>
      </c>
      <c r="I2746" s="22"/>
    </row>
    <row r="2747" spans="1:9" x14ac:dyDescent="0.25">
      <c r="A2747" s="32">
        <v>5122</v>
      </c>
      <c r="B2747" s="32" t="s">
        <v>6565</v>
      </c>
      <c r="C2747" s="32" t="s">
        <v>6566</v>
      </c>
      <c r="D2747" s="32" t="s">
        <v>9</v>
      </c>
      <c r="E2747" s="32" t="s">
        <v>10</v>
      </c>
      <c r="F2747" s="32">
        <v>2500000</v>
      </c>
      <c r="G2747" s="32">
        <f t="shared" si="51"/>
        <v>2500000</v>
      </c>
      <c r="H2747" s="32">
        <v>1</v>
      </c>
      <c r="I2747" s="22"/>
    </row>
    <row r="2748" spans="1:9" x14ac:dyDescent="0.25">
      <c r="A2748" s="32">
        <v>5122</v>
      </c>
      <c r="B2748" s="32" t="s">
        <v>6567</v>
      </c>
      <c r="C2748" s="32" t="s">
        <v>2212</v>
      </c>
      <c r="D2748" s="32" t="s">
        <v>9</v>
      </c>
      <c r="E2748" s="32" t="s">
        <v>854</v>
      </c>
      <c r="F2748" s="32">
        <v>6000</v>
      </c>
      <c r="G2748" s="32">
        <f t="shared" si="51"/>
        <v>360000</v>
      </c>
      <c r="H2748" s="32">
        <v>60</v>
      </c>
      <c r="I2748" s="22"/>
    </row>
    <row r="2749" spans="1:9" ht="29.25" customHeight="1" x14ac:dyDescent="0.25">
      <c r="A2749" s="32">
        <v>5122</v>
      </c>
      <c r="B2749" s="32" t="s">
        <v>6954</v>
      </c>
      <c r="C2749" s="32" t="s">
        <v>3419</v>
      </c>
      <c r="D2749" s="32" t="s">
        <v>9</v>
      </c>
      <c r="E2749" s="32" t="s">
        <v>10</v>
      </c>
      <c r="F2749" s="32">
        <v>400000</v>
      </c>
      <c r="G2749" s="32">
        <f t="shared" ref="G2749:G2762" si="52">H2749*F2749</f>
        <v>400000</v>
      </c>
      <c r="H2749" s="32">
        <v>1</v>
      </c>
      <c r="I2749" s="22"/>
    </row>
    <row r="2750" spans="1:9" ht="46.5" customHeight="1" x14ac:dyDescent="0.25">
      <c r="A2750" s="32">
        <v>5122</v>
      </c>
      <c r="B2750" s="32" t="s">
        <v>7077</v>
      </c>
      <c r="C2750" s="32" t="s">
        <v>5616</v>
      </c>
      <c r="D2750" s="32" t="s">
        <v>13</v>
      </c>
      <c r="E2750" s="32" t="s">
        <v>10</v>
      </c>
      <c r="F2750" s="32">
        <v>37000</v>
      </c>
      <c r="G2750" s="32">
        <f t="shared" si="52"/>
        <v>185000</v>
      </c>
      <c r="H2750" s="32">
        <v>5</v>
      </c>
      <c r="I2750" s="22"/>
    </row>
    <row r="2751" spans="1:9" ht="46.5" customHeight="1" x14ac:dyDescent="0.25">
      <c r="A2751" s="32">
        <v>5122</v>
      </c>
      <c r="B2751" s="32" t="s">
        <v>7078</v>
      </c>
      <c r="C2751" s="32" t="s">
        <v>5616</v>
      </c>
      <c r="D2751" s="32" t="s">
        <v>13</v>
      </c>
      <c r="E2751" s="32" t="s">
        <v>10</v>
      </c>
      <c r="F2751" s="32">
        <v>86000</v>
      </c>
      <c r="G2751" s="32">
        <f t="shared" si="52"/>
        <v>86000</v>
      </c>
      <c r="H2751" s="32">
        <v>1</v>
      </c>
      <c r="I2751" s="22"/>
    </row>
    <row r="2752" spans="1:9" ht="46.5" customHeight="1" x14ac:dyDescent="0.25">
      <c r="A2752" s="32">
        <v>5122</v>
      </c>
      <c r="B2752" s="32" t="s">
        <v>7079</v>
      </c>
      <c r="C2752" s="32" t="s">
        <v>7080</v>
      </c>
      <c r="D2752" s="32" t="s">
        <v>13</v>
      </c>
      <c r="E2752" s="32" t="s">
        <v>10</v>
      </c>
      <c r="F2752" s="32">
        <v>58600</v>
      </c>
      <c r="G2752" s="32">
        <f t="shared" si="52"/>
        <v>58600</v>
      </c>
      <c r="H2752" s="32">
        <v>1</v>
      </c>
      <c r="I2752" s="22"/>
    </row>
    <row r="2753" spans="1:9" ht="46.5" customHeight="1" x14ac:dyDescent="0.25">
      <c r="A2753" s="32">
        <v>5122</v>
      </c>
      <c r="B2753" s="32" t="s">
        <v>7081</v>
      </c>
      <c r="C2753" s="32" t="s">
        <v>5611</v>
      </c>
      <c r="D2753" s="32" t="s">
        <v>13</v>
      </c>
      <c r="E2753" s="32" t="s">
        <v>10</v>
      </c>
      <c r="F2753" s="32">
        <v>38700</v>
      </c>
      <c r="G2753" s="32">
        <f t="shared" si="52"/>
        <v>154800</v>
      </c>
      <c r="H2753" s="32">
        <v>4</v>
      </c>
      <c r="I2753" s="22"/>
    </row>
    <row r="2754" spans="1:9" ht="46.5" customHeight="1" x14ac:dyDescent="0.25">
      <c r="A2754" s="32">
        <v>5122</v>
      </c>
      <c r="B2754" s="32" t="s">
        <v>7082</v>
      </c>
      <c r="C2754" s="32" t="s">
        <v>5611</v>
      </c>
      <c r="D2754" s="32" t="s">
        <v>13</v>
      </c>
      <c r="E2754" s="32" t="s">
        <v>10</v>
      </c>
      <c r="F2754" s="32">
        <v>24000</v>
      </c>
      <c r="G2754" s="32">
        <f t="shared" si="52"/>
        <v>264000</v>
      </c>
      <c r="H2754" s="32">
        <v>11</v>
      </c>
      <c r="I2754" s="22"/>
    </row>
    <row r="2755" spans="1:9" ht="46.5" customHeight="1" x14ac:dyDescent="0.25">
      <c r="A2755" s="32">
        <v>5122</v>
      </c>
      <c r="B2755" s="32" t="s">
        <v>7083</v>
      </c>
      <c r="C2755" s="32" t="s">
        <v>19</v>
      </c>
      <c r="D2755" s="32" t="s">
        <v>13</v>
      </c>
      <c r="E2755" s="32" t="s">
        <v>10</v>
      </c>
      <c r="F2755" s="32">
        <v>246000</v>
      </c>
      <c r="G2755" s="32">
        <f t="shared" si="52"/>
        <v>246000</v>
      </c>
      <c r="H2755" s="32">
        <v>1</v>
      </c>
      <c r="I2755" s="22"/>
    </row>
    <row r="2756" spans="1:9" ht="46.5" customHeight="1" x14ac:dyDescent="0.25">
      <c r="A2756" s="32">
        <v>5122</v>
      </c>
      <c r="B2756" s="32" t="s">
        <v>7084</v>
      </c>
      <c r="C2756" s="32" t="s">
        <v>7085</v>
      </c>
      <c r="D2756" s="32" t="s">
        <v>13</v>
      </c>
      <c r="E2756" s="32" t="s">
        <v>10</v>
      </c>
      <c r="F2756" s="32">
        <v>35000</v>
      </c>
      <c r="G2756" s="32">
        <f t="shared" si="52"/>
        <v>70000</v>
      </c>
      <c r="H2756" s="32">
        <v>2</v>
      </c>
      <c r="I2756" s="22"/>
    </row>
    <row r="2757" spans="1:9" ht="46.5" customHeight="1" x14ac:dyDescent="0.25">
      <c r="A2757" s="32">
        <v>5122</v>
      </c>
      <c r="B2757" s="32" t="s">
        <v>7086</v>
      </c>
      <c r="C2757" s="32" t="s">
        <v>7087</v>
      </c>
      <c r="D2757" s="32" t="s">
        <v>13</v>
      </c>
      <c r="E2757" s="32" t="s">
        <v>10</v>
      </c>
      <c r="F2757" s="32">
        <v>9000</v>
      </c>
      <c r="G2757" s="32">
        <f t="shared" si="52"/>
        <v>54000</v>
      </c>
      <c r="H2757" s="32">
        <v>6</v>
      </c>
      <c r="I2757" s="22"/>
    </row>
    <row r="2758" spans="1:9" ht="46.5" customHeight="1" x14ac:dyDescent="0.25">
      <c r="A2758" s="32">
        <v>5122</v>
      </c>
      <c r="B2758" s="32" t="s">
        <v>7088</v>
      </c>
      <c r="C2758" s="32" t="s">
        <v>7089</v>
      </c>
      <c r="D2758" s="32" t="s">
        <v>13</v>
      </c>
      <c r="E2758" s="32" t="s">
        <v>10</v>
      </c>
      <c r="F2758" s="32">
        <v>58000</v>
      </c>
      <c r="G2758" s="32">
        <f t="shared" si="52"/>
        <v>58000</v>
      </c>
      <c r="H2758" s="32">
        <v>1</v>
      </c>
      <c r="I2758" s="22"/>
    </row>
    <row r="2759" spans="1:9" ht="46.5" customHeight="1" x14ac:dyDescent="0.25">
      <c r="A2759" s="32">
        <v>5122</v>
      </c>
      <c r="B2759" s="32" t="s">
        <v>7090</v>
      </c>
      <c r="C2759" s="32" t="s">
        <v>7091</v>
      </c>
      <c r="D2759" s="32" t="s">
        <v>13</v>
      </c>
      <c r="E2759" s="32" t="s">
        <v>10</v>
      </c>
      <c r="F2759" s="32">
        <v>92000</v>
      </c>
      <c r="G2759" s="32">
        <f t="shared" si="52"/>
        <v>92000</v>
      </c>
      <c r="H2759" s="32">
        <v>1</v>
      </c>
      <c r="I2759" s="22"/>
    </row>
    <row r="2760" spans="1:9" ht="46.5" customHeight="1" x14ac:dyDescent="0.25">
      <c r="A2760" s="32">
        <v>5122</v>
      </c>
      <c r="B2760" s="32" t="s">
        <v>7092</v>
      </c>
      <c r="C2760" s="32" t="s">
        <v>7093</v>
      </c>
      <c r="D2760" s="32" t="s">
        <v>13</v>
      </c>
      <c r="E2760" s="32" t="s">
        <v>10</v>
      </c>
      <c r="F2760" s="32">
        <v>100000</v>
      </c>
      <c r="G2760" s="32">
        <f t="shared" si="52"/>
        <v>100000</v>
      </c>
      <c r="H2760" s="32">
        <v>1</v>
      </c>
      <c r="I2760" s="22"/>
    </row>
    <row r="2761" spans="1:9" ht="46.5" customHeight="1" x14ac:dyDescent="0.25">
      <c r="A2761" s="32">
        <v>4239</v>
      </c>
      <c r="B2761" s="32" t="s">
        <v>7094</v>
      </c>
      <c r="C2761" s="32" t="s">
        <v>7095</v>
      </c>
      <c r="D2761" s="32" t="s">
        <v>13</v>
      </c>
      <c r="E2761" s="32" t="s">
        <v>14</v>
      </c>
      <c r="F2761" s="32">
        <v>500000</v>
      </c>
      <c r="G2761" s="32">
        <f t="shared" si="52"/>
        <v>500000</v>
      </c>
      <c r="H2761" s="32" t="s">
        <v>698</v>
      </c>
      <c r="I2761" s="22"/>
    </row>
    <row r="2762" spans="1:9" ht="46.5" customHeight="1" x14ac:dyDescent="0.25">
      <c r="A2762" s="32">
        <v>5122</v>
      </c>
      <c r="B2762" s="32" t="s">
        <v>7205</v>
      </c>
      <c r="C2762" s="32" t="s">
        <v>7206</v>
      </c>
      <c r="D2762" s="32" t="s">
        <v>9</v>
      </c>
      <c r="E2762" s="32" t="s">
        <v>10</v>
      </c>
      <c r="F2762" s="32">
        <v>10000</v>
      </c>
      <c r="G2762" s="32">
        <f t="shared" si="52"/>
        <v>40000</v>
      </c>
      <c r="H2762" s="32">
        <v>4</v>
      </c>
      <c r="I2762" s="22"/>
    </row>
    <row r="2763" spans="1:9" x14ac:dyDescent="0.25">
      <c r="A2763" s="130" t="s">
        <v>12</v>
      </c>
      <c r="B2763" s="131"/>
      <c r="C2763" s="131"/>
      <c r="D2763" s="131"/>
      <c r="E2763" s="131"/>
      <c r="F2763" s="131"/>
      <c r="G2763" s="131"/>
      <c r="H2763" s="132"/>
      <c r="I2763" s="22"/>
    </row>
    <row r="2764" spans="1:9" ht="40.5" x14ac:dyDescent="0.25">
      <c r="A2764" s="32">
        <v>4252</v>
      </c>
      <c r="B2764" s="32" t="s">
        <v>524</v>
      </c>
      <c r="C2764" s="32" t="s">
        <v>525</v>
      </c>
      <c r="D2764" s="32" t="s">
        <v>381</v>
      </c>
      <c r="E2764" s="32" t="s">
        <v>14</v>
      </c>
      <c r="F2764" s="32">
        <v>100000</v>
      </c>
      <c r="G2764" s="32">
        <v>100000</v>
      </c>
      <c r="H2764" s="32">
        <v>1</v>
      </c>
      <c r="I2764" s="22"/>
    </row>
    <row r="2765" spans="1:9" ht="27" x14ac:dyDescent="0.25">
      <c r="A2765" s="32">
        <v>4252</v>
      </c>
      <c r="B2765" s="32" t="s">
        <v>526</v>
      </c>
      <c r="C2765" s="32" t="s">
        <v>488</v>
      </c>
      <c r="D2765" s="32" t="s">
        <v>381</v>
      </c>
      <c r="E2765" s="32" t="s">
        <v>14</v>
      </c>
      <c r="F2765" s="32">
        <v>300000</v>
      </c>
      <c r="G2765" s="32">
        <v>300000</v>
      </c>
      <c r="H2765" s="32">
        <v>1</v>
      </c>
      <c r="I2765" s="22"/>
    </row>
    <row r="2766" spans="1:9" ht="40.5" x14ac:dyDescent="0.25">
      <c r="A2766" s="32">
        <v>4252</v>
      </c>
      <c r="B2766" s="32" t="s">
        <v>529</v>
      </c>
      <c r="C2766" s="32" t="s">
        <v>530</v>
      </c>
      <c r="D2766" s="32" t="s">
        <v>381</v>
      </c>
      <c r="E2766" s="32" t="s">
        <v>14</v>
      </c>
      <c r="F2766" s="32">
        <v>100000</v>
      </c>
      <c r="G2766" s="32">
        <v>100000</v>
      </c>
      <c r="H2766" s="32">
        <v>1</v>
      </c>
      <c r="I2766" s="22"/>
    </row>
    <row r="2767" spans="1:9" ht="40.5" x14ac:dyDescent="0.25">
      <c r="A2767" s="32">
        <v>4252</v>
      </c>
      <c r="B2767" s="32" t="s">
        <v>1019</v>
      </c>
      <c r="C2767" s="32" t="s">
        <v>890</v>
      </c>
      <c r="D2767" s="32" t="s">
        <v>381</v>
      </c>
      <c r="E2767" s="32" t="s">
        <v>14</v>
      </c>
      <c r="F2767" s="32">
        <v>1000000</v>
      </c>
      <c r="G2767" s="32">
        <v>1000000</v>
      </c>
      <c r="H2767" s="32">
        <v>1</v>
      </c>
      <c r="I2767" s="22"/>
    </row>
    <row r="2768" spans="1:9" ht="40.5" x14ac:dyDescent="0.25">
      <c r="A2768" s="32">
        <v>4252</v>
      </c>
      <c r="B2768" s="32" t="s">
        <v>1018</v>
      </c>
      <c r="C2768" s="32" t="s">
        <v>890</v>
      </c>
      <c r="D2768" s="32" t="s">
        <v>381</v>
      </c>
      <c r="E2768" s="32" t="s">
        <v>14</v>
      </c>
      <c r="F2768" s="32">
        <v>700000</v>
      </c>
      <c r="G2768" s="32">
        <v>700000</v>
      </c>
      <c r="H2768" s="32">
        <v>1</v>
      </c>
      <c r="I2768" s="22"/>
    </row>
    <row r="2769" spans="1:9" ht="40.5" x14ac:dyDescent="0.25">
      <c r="A2769" s="32">
        <v>4252</v>
      </c>
      <c r="B2769" s="32" t="s">
        <v>1017</v>
      </c>
      <c r="C2769" s="32" t="s">
        <v>890</v>
      </c>
      <c r="D2769" s="32" t="s">
        <v>381</v>
      </c>
      <c r="E2769" s="32" t="s">
        <v>14</v>
      </c>
      <c r="F2769" s="32">
        <v>1100000</v>
      </c>
      <c r="G2769" s="32">
        <v>1100000</v>
      </c>
      <c r="H2769" s="32">
        <v>1</v>
      </c>
      <c r="I2769" s="22"/>
    </row>
    <row r="2770" spans="1:9" ht="40.5" x14ac:dyDescent="0.25">
      <c r="A2770" s="32">
        <v>4252</v>
      </c>
      <c r="B2770" s="32" t="s">
        <v>1020</v>
      </c>
      <c r="C2770" s="32" t="s">
        <v>890</v>
      </c>
      <c r="D2770" s="32" t="s">
        <v>381</v>
      </c>
      <c r="E2770" s="32" t="s">
        <v>14</v>
      </c>
      <c r="F2770" s="32">
        <v>1200000</v>
      </c>
      <c r="G2770" s="32">
        <v>1200000</v>
      </c>
      <c r="H2770" s="32">
        <v>1</v>
      </c>
      <c r="I2770" s="22"/>
    </row>
    <row r="2771" spans="1:9" ht="40.5" x14ac:dyDescent="0.25">
      <c r="A2771" s="32">
        <v>4241</v>
      </c>
      <c r="B2771" s="32" t="s">
        <v>3501</v>
      </c>
      <c r="C2771" s="32" t="s">
        <v>399</v>
      </c>
      <c r="D2771" s="32" t="s">
        <v>13</v>
      </c>
      <c r="E2771" s="32" t="s">
        <v>14</v>
      </c>
      <c r="F2771" s="32">
        <v>74600</v>
      </c>
      <c r="G2771" s="32">
        <v>74600</v>
      </c>
      <c r="H2771" s="32">
        <v>1</v>
      </c>
      <c r="I2771" s="22"/>
    </row>
    <row r="2772" spans="1:9" ht="27" x14ac:dyDescent="0.25">
      <c r="A2772" s="32">
        <v>4213</v>
      </c>
      <c r="B2772" s="32" t="s">
        <v>515</v>
      </c>
      <c r="C2772" s="32" t="s">
        <v>516</v>
      </c>
      <c r="D2772" s="32" t="s">
        <v>381</v>
      </c>
      <c r="E2772" s="32" t="s">
        <v>14</v>
      </c>
      <c r="F2772" s="32">
        <v>216000</v>
      </c>
      <c r="G2772" s="32">
        <v>216000</v>
      </c>
      <c r="H2772" s="32">
        <v>1</v>
      </c>
      <c r="I2772" s="22"/>
    </row>
    <row r="2773" spans="1:9" ht="27" x14ac:dyDescent="0.25">
      <c r="A2773" s="32">
        <v>4214</v>
      </c>
      <c r="B2773" s="32" t="s">
        <v>517</v>
      </c>
      <c r="C2773" s="32" t="s">
        <v>491</v>
      </c>
      <c r="D2773" s="32" t="s">
        <v>9</v>
      </c>
      <c r="E2773" s="32" t="s">
        <v>14</v>
      </c>
      <c r="F2773" s="32">
        <v>2510244</v>
      </c>
      <c r="G2773" s="32">
        <v>2510244</v>
      </c>
      <c r="H2773" s="32">
        <v>1</v>
      </c>
      <c r="I2773" s="22"/>
    </row>
    <row r="2774" spans="1:9" ht="40.5" x14ac:dyDescent="0.25">
      <c r="A2774" s="32">
        <v>4214</v>
      </c>
      <c r="B2774" s="32" t="s">
        <v>518</v>
      </c>
      <c r="C2774" s="32" t="s">
        <v>403</v>
      </c>
      <c r="D2774" s="32" t="s">
        <v>9</v>
      </c>
      <c r="E2774" s="32" t="s">
        <v>14</v>
      </c>
      <c r="F2774" s="32">
        <v>200000</v>
      </c>
      <c r="G2774" s="32">
        <v>200000</v>
      </c>
      <c r="H2774" s="32">
        <v>1</v>
      </c>
      <c r="I2774" s="22"/>
    </row>
    <row r="2775" spans="1:9" ht="40.5" x14ac:dyDescent="0.25">
      <c r="A2775" s="32">
        <v>4232</v>
      </c>
      <c r="B2775" s="32" t="s">
        <v>519</v>
      </c>
      <c r="C2775" s="32" t="s">
        <v>520</v>
      </c>
      <c r="D2775" s="32" t="s">
        <v>381</v>
      </c>
      <c r="E2775" s="32" t="s">
        <v>14</v>
      </c>
      <c r="F2775" s="32">
        <v>180000</v>
      </c>
      <c r="G2775" s="32">
        <v>180000</v>
      </c>
      <c r="H2775" s="32">
        <v>1</v>
      </c>
      <c r="I2775" s="22"/>
    </row>
    <row r="2776" spans="1:9" ht="40.5" x14ac:dyDescent="0.25">
      <c r="A2776" s="32">
        <v>4252</v>
      </c>
      <c r="B2776" s="32" t="s">
        <v>521</v>
      </c>
      <c r="C2776" s="32" t="s">
        <v>522</v>
      </c>
      <c r="D2776" s="32" t="s">
        <v>381</v>
      </c>
      <c r="E2776" s="32" t="s">
        <v>14</v>
      </c>
      <c r="F2776" s="32">
        <v>600000</v>
      </c>
      <c r="G2776" s="32">
        <v>600000</v>
      </c>
      <c r="H2776" s="32">
        <v>1</v>
      </c>
      <c r="I2776" s="22"/>
    </row>
    <row r="2777" spans="1:9" ht="40.5" x14ac:dyDescent="0.25">
      <c r="A2777" s="32">
        <v>4252</v>
      </c>
      <c r="B2777" s="32" t="s">
        <v>523</v>
      </c>
      <c r="C2777" s="32" t="s">
        <v>522</v>
      </c>
      <c r="D2777" s="32" t="s">
        <v>381</v>
      </c>
      <c r="E2777" s="32" t="s">
        <v>14</v>
      </c>
      <c r="F2777" s="32">
        <v>700000</v>
      </c>
      <c r="G2777" s="32">
        <v>700000</v>
      </c>
      <c r="H2777" s="32">
        <v>1</v>
      </c>
      <c r="I2777" s="22"/>
    </row>
    <row r="2778" spans="1:9" ht="40.5" x14ac:dyDescent="0.25">
      <c r="A2778" s="32">
        <v>4252</v>
      </c>
      <c r="B2778" s="32" t="s">
        <v>524</v>
      </c>
      <c r="C2778" s="32" t="s">
        <v>525</v>
      </c>
      <c r="D2778" s="32" t="s">
        <v>381</v>
      </c>
      <c r="E2778" s="32" t="s">
        <v>14</v>
      </c>
      <c r="F2778" s="32">
        <v>0</v>
      </c>
      <c r="G2778" s="32">
        <v>0</v>
      </c>
      <c r="H2778" s="32">
        <v>1</v>
      </c>
      <c r="I2778" s="22"/>
    </row>
    <row r="2779" spans="1:9" ht="27" x14ac:dyDescent="0.25">
      <c r="A2779" s="32">
        <v>4252</v>
      </c>
      <c r="B2779" s="32" t="s">
        <v>526</v>
      </c>
      <c r="C2779" s="32" t="s">
        <v>488</v>
      </c>
      <c r="D2779" s="32" t="s">
        <v>381</v>
      </c>
      <c r="E2779" s="32" t="s">
        <v>14</v>
      </c>
      <c r="F2779" s="32">
        <v>0</v>
      </c>
      <c r="G2779" s="32">
        <v>0</v>
      </c>
      <c r="H2779" s="32">
        <v>1</v>
      </c>
      <c r="I2779" s="22"/>
    </row>
    <row r="2780" spans="1:9" ht="54" x14ac:dyDescent="0.25">
      <c r="A2780" s="32">
        <v>4252</v>
      </c>
      <c r="B2780" s="32" t="s">
        <v>527</v>
      </c>
      <c r="C2780" s="32" t="s">
        <v>528</v>
      </c>
      <c r="D2780" s="32" t="s">
        <v>381</v>
      </c>
      <c r="E2780" s="32" t="s">
        <v>14</v>
      </c>
      <c r="F2780" s="32">
        <v>200000</v>
      </c>
      <c r="G2780" s="32">
        <v>200000</v>
      </c>
      <c r="H2780" s="32">
        <v>1</v>
      </c>
      <c r="I2780" s="22"/>
    </row>
    <row r="2781" spans="1:9" ht="40.5" x14ac:dyDescent="0.25">
      <c r="A2781" s="32">
        <v>4252</v>
      </c>
      <c r="B2781" s="32" t="s">
        <v>529</v>
      </c>
      <c r="C2781" s="32" t="s">
        <v>530</v>
      </c>
      <c r="D2781" s="32" t="s">
        <v>381</v>
      </c>
      <c r="E2781" s="32" t="s">
        <v>14</v>
      </c>
      <c r="F2781" s="32">
        <v>0</v>
      </c>
      <c r="G2781" s="32">
        <v>0</v>
      </c>
      <c r="H2781" s="32">
        <v>1</v>
      </c>
      <c r="I2781" s="22"/>
    </row>
    <row r="2782" spans="1:9" ht="27" x14ac:dyDescent="0.25">
      <c r="A2782" s="32">
        <v>4234</v>
      </c>
      <c r="B2782" s="32" t="s">
        <v>531</v>
      </c>
      <c r="C2782" s="32" t="s">
        <v>532</v>
      </c>
      <c r="D2782" s="32" t="s">
        <v>9</v>
      </c>
      <c r="E2782" s="32" t="s">
        <v>14</v>
      </c>
      <c r="F2782" s="32">
        <v>0</v>
      </c>
      <c r="G2782" s="32">
        <v>0</v>
      </c>
      <c r="H2782" s="32">
        <v>1</v>
      </c>
      <c r="I2782" s="22"/>
    </row>
    <row r="2783" spans="1:9" ht="27" x14ac:dyDescent="0.25">
      <c r="A2783" s="32">
        <v>4234</v>
      </c>
      <c r="B2783" s="32" t="s">
        <v>533</v>
      </c>
      <c r="C2783" s="32" t="s">
        <v>532</v>
      </c>
      <c r="D2783" s="32" t="s">
        <v>9</v>
      </c>
      <c r="E2783" s="32" t="s">
        <v>14</v>
      </c>
      <c r="F2783" s="32">
        <v>0</v>
      </c>
      <c r="G2783" s="32">
        <v>0</v>
      </c>
      <c r="H2783" s="32">
        <v>1</v>
      </c>
      <c r="I2783" s="22"/>
    </row>
    <row r="2784" spans="1:9" ht="27" x14ac:dyDescent="0.25">
      <c r="A2784" s="32">
        <v>4234</v>
      </c>
      <c r="B2784" s="32" t="s">
        <v>534</v>
      </c>
      <c r="C2784" s="32" t="s">
        <v>532</v>
      </c>
      <c r="D2784" s="32" t="s">
        <v>9</v>
      </c>
      <c r="E2784" s="32" t="s">
        <v>14</v>
      </c>
      <c r="F2784" s="32">
        <v>0</v>
      </c>
      <c r="G2784" s="32">
        <v>0</v>
      </c>
      <c r="H2784" s="32">
        <v>1</v>
      </c>
      <c r="I2784" s="22"/>
    </row>
    <row r="2785" spans="1:9" ht="27" x14ac:dyDescent="0.25">
      <c r="A2785" s="32">
        <v>4234</v>
      </c>
      <c r="B2785" s="32" t="s">
        <v>535</v>
      </c>
      <c r="C2785" s="32" t="s">
        <v>532</v>
      </c>
      <c r="D2785" s="32" t="s">
        <v>9</v>
      </c>
      <c r="E2785" s="32" t="s">
        <v>14</v>
      </c>
      <c r="F2785" s="32">
        <v>0</v>
      </c>
      <c r="G2785" s="32">
        <v>0</v>
      </c>
      <c r="H2785" s="32">
        <v>1</v>
      </c>
      <c r="I2785" s="22"/>
    </row>
    <row r="2786" spans="1:9" ht="27" x14ac:dyDescent="0.25">
      <c r="A2786" s="32">
        <v>4234</v>
      </c>
      <c r="B2786" s="32" t="s">
        <v>536</v>
      </c>
      <c r="C2786" s="32" t="s">
        <v>532</v>
      </c>
      <c r="D2786" s="32" t="s">
        <v>9</v>
      </c>
      <c r="E2786" s="32" t="s">
        <v>14</v>
      </c>
      <c r="F2786" s="32">
        <v>0</v>
      </c>
      <c r="G2786" s="32">
        <v>0</v>
      </c>
      <c r="H2786" s="32">
        <v>1</v>
      </c>
      <c r="I2786" s="22"/>
    </row>
    <row r="2787" spans="1:9" ht="27" x14ac:dyDescent="0.25">
      <c r="A2787" s="32">
        <v>4234</v>
      </c>
      <c r="B2787" s="32" t="s">
        <v>537</v>
      </c>
      <c r="C2787" s="32" t="s">
        <v>532</v>
      </c>
      <c r="D2787" s="32" t="s">
        <v>9</v>
      </c>
      <c r="E2787" s="32" t="s">
        <v>14</v>
      </c>
      <c r="F2787" s="32">
        <v>0</v>
      </c>
      <c r="G2787" s="32">
        <v>0</v>
      </c>
      <c r="H2787" s="32">
        <v>1</v>
      </c>
      <c r="I2787" s="22"/>
    </row>
    <row r="2788" spans="1:9" ht="27" x14ac:dyDescent="0.25">
      <c r="A2788" s="32">
        <v>4234</v>
      </c>
      <c r="B2788" s="32" t="s">
        <v>538</v>
      </c>
      <c r="C2788" s="32" t="s">
        <v>532</v>
      </c>
      <c r="D2788" s="32" t="s">
        <v>9</v>
      </c>
      <c r="E2788" s="32" t="s">
        <v>14</v>
      </c>
      <c r="F2788" s="32">
        <v>0</v>
      </c>
      <c r="G2788" s="32">
        <v>0</v>
      </c>
      <c r="H2788" s="32">
        <v>1</v>
      </c>
      <c r="I2788" s="22"/>
    </row>
    <row r="2789" spans="1:9" ht="27" x14ac:dyDescent="0.25">
      <c r="A2789" s="32">
        <v>4234</v>
      </c>
      <c r="B2789" s="32" t="s">
        <v>539</v>
      </c>
      <c r="C2789" s="32" t="s">
        <v>532</v>
      </c>
      <c r="D2789" s="32" t="s">
        <v>9</v>
      </c>
      <c r="E2789" s="32" t="s">
        <v>14</v>
      </c>
      <c r="F2789" s="32">
        <v>0</v>
      </c>
      <c r="G2789" s="32">
        <v>0</v>
      </c>
      <c r="H2789" s="32">
        <v>1</v>
      </c>
      <c r="I2789" s="22"/>
    </row>
    <row r="2790" spans="1:9" ht="27" x14ac:dyDescent="0.25">
      <c r="A2790" s="32">
        <v>4214</v>
      </c>
      <c r="B2790" s="32" t="s">
        <v>540</v>
      </c>
      <c r="C2790" s="32" t="s">
        <v>510</v>
      </c>
      <c r="D2790" s="32" t="s">
        <v>13</v>
      </c>
      <c r="E2790" s="32" t="s">
        <v>14</v>
      </c>
      <c r="F2790" s="32">
        <v>6418400</v>
      </c>
      <c r="G2790" s="32">
        <v>6418400</v>
      </c>
      <c r="H2790" s="32">
        <v>1</v>
      </c>
      <c r="I2790" s="22"/>
    </row>
    <row r="2791" spans="1:9" ht="27" x14ac:dyDescent="0.25">
      <c r="A2791" s="32">
        <v>4251</v>
      </c>
      <c r="B2791" s="32" t="s">
        <v>5391</v>
      </c>
      <c r="C2791" s="32" t="s">
        <v>454</v>
      </c>
      <c r="D2791" s="32" t="s">
        <v>1212</v>
      </c>
      <c r="E2791" s="32" t="s">
        <v>14</v>
      </c>
      <c r="F2791" s="32">
        <v>1577604</v>
      </c>
      <c r="G2791" s="32">
        <v>1577604</v>
      </c>
      <c r="H2791" s="32">
        <v>1</v>
      </c>
      <c r="I2791" s="22"/>
    </row>
    <row r="2792" spans="1:9" ht="40.5" x14ac:dyDescent="0.25">
      <c r="A2792" s="32">
        <v>4215</v>
      </c>
      <c r="B2792" s="32" t="s">
        <v>6823</v>
      </c>
      <c r="C2792" s="32" t="s">
        <v>1320</v>
      </c>
      <c r="D2792" s="32" t="s">
        <v>381</v>
      </c>
      <c r="E2792" s="32" t="s">
        <v>14</v>
      </c>
      <c r="F2792" s="32">
        <v>188000</v>
      </c>
      <c r="G2792" s="32">
        <v>188000</v>
      </c>
      <c r="H2792" s="32">
        <v>1</v>
      </c>
      <c r="I2792" s="22"/>
    </row>
    <row r="2793" spans="1:9" ht="40.5" x14ac:dyDescent="0.25">
      <c r="A2793" s="32">
        <v>4215</v>
      </c>
      <c r="B2793" s="32" t="s">
        <v>6824</v>
      </c>
      <c r="C2793" s="32" t="s">
        <v>1320</v>
      </c>
      <c r="D2793" s="32" t="s">
        <v>381</v>
      </c>
      <c r="E2793" s="32" t="s">
        <v>14</v>
      </c>
      <c r="F2793" s="32">
        <v>188000</v>
      </c>
      <c r="G2793" s="32">
        <v>188000</v>
      </c>
      <c r="H2793" s="32">
        <v>1</v>
      </c>
      <c r="I2793" s="22"/>
    </row>
    <row r="2794" spans="1:9" ht="40.5" x14ac:dyDescent="0.25">
      <c r="A2794" s="32">
        <v>4215</v>
      </c>
      <c r="B2794" s="32" t="s">
        <v>6825</v>
      </c>
      <c r="C2794" s="32" t="s">
        <v>1320</v>
      </c>
      <c r="D2794" s="32" t="s">
        <v>381</v>
      </c>
      <c r="E2794" s="32" t="s">
        <v>14</v>
      </c>
      <c r="F2794" s="32">
        <v>178000</v>
      </c>
      <c r="G2794" s="32">
        <v>178000</v>
      </c>
      <c r="H2794" s="32">
        <v>1</v>
      </c>
      <c r="I2794" s="22"/>
    </row>
    <row r="2795" spans="1:9" ht="40.5" x14ac:dyDescent="0.25">
      <c r="A2795" s="32">
        <v>4215</v>
      </c>
      <c r="B2795" s="32" t="s">
        <v>6900</v>
      </c>
      <c r="C2795" s="32" t="s">
        <v>1320</v>
      </c>
      <c r="D2795" s="32" t="s">
        <v>13</v>
      </c>
      <c r="E2795" s="32" t="s">
        <v>14</v>
      </c>
      <c r="F2795" s="32">
        <v>111000</v>
      </c>
      <c r="G2795" s="32">
        <v>111000</v>
      </c>
      <c r="H2795" s="32">
        <v>1</v>
      </c>
      <c r="I2795" s="22"/>
    </row>
    <row r="2796" spans="1:9" ht="40.5" x14ac:dyDescent="0.25">
      <c r="A2796" s="32">
        <v>4215</v>
      </c>
      <c r="B2796" s="32" t="s">
        <v>6901</v>
      </c>
      <c r="C2796" s="32" t="s">
        <v>1320</v>
      </c>
      <c r="D2796" s="32" t="s">
        <v>13</v>
      </c>
      <c r="E2796" s="32" t="s">
        <v>14</v>
      </c>
      <c r="F2796" s="32">
        <v>106000</v>
      </c>
      <c r="G2796" s="32">
        <v>106000</v>
      </c>
      <c r="H2796" s="32">
        <v>1</v>
      </c>
      <c r="I2796" s="22"/>
    </row>
    <row r="2797" spans="1:9" ht="40.5" x14ac:dyDescent="0.25">
      <c r="A2797" s="32">
        <v>4215</v>
      </c>
      <c r="B2797" s="32" t="s">
        <v>6902</v>
      </c>
      <c r="C2797" s="32" t="s">
        <v>1320</v>
      </c>
      <c r="D2797" s="32" t="s">
        <v>13</v>
      </c>
      <c r="E2797" s="32" t="s">
        <v>14</v>
      </c>
      <c r="F2797" s="32">
        <v>106000</v>
      </c>
      <c r="G2797" s="32">
        <v>106000</v>
      </c>
      <c r="H2797" s="32">
        <v>1</v>
      </c>
      <c r="I2797" s="22"/>
    </row>
    <row r="2798" spans="1:9" x14ac:dyDescent="0.25">
      <c r="A2798" s="133" t="s">
        <v>65</v>
      </c>
      <c r="B2798" s="134"/>
      <c r="C2798" s="134"/>
      <c r="D2798" s="134"/>
      <c r="E2798" s="134"/>
      <c r="F2798" s="134"/>
      <c r="G2798" s="134"/>
      <c r="H2798" s="134"/>
      <c r="I2798" s="22"/>
    </row>
    <row r="2799" spans="1:9" ht="15" customHeight="1" x14ac:dyDescent="0.25">
      <c r="A2799" s="166" t="s">
        <v>16</v>
      </c>
      <c r="B2799" s="167"/>
      <c r="C2799" s="167"/>
      <c r="D2799" s="167"/>
      <c r="E2799" s="167"/>
      <c r="F2799" s="167"/>
      <c r="G2799" s="167"/>
      <c r="H2799" s="168"/>
      <c r="I2799" s="22"/>
    </row>
    <row r="2800" spans="1:9" ht="27" x14ac:dyDescent="0.25">
      <c r="A2800" s="32">
        <v>5134</v>
      </c>
      <c r="B2800" s="32" t="s">
        <v>4098</v>
      </c>
      <c r="C2800" s="32" t="s">
        <v>17</v>
      </c>
      <c r="D2800" s="32" t="s">
        <v>15</v>
      </c>
      <c r="E2800" s="32" t="s">
        <v>14</v>
      </c>
      <c r="F2800" s="32">
        <v>300000</v>
      </c>
      <c r="G2800" s="32">
        <v>300000</v>
      </c>
      <c r="H2800" s="32">
        <v>1</v>
      </c>
      <c r="I2800" s="22"/>
    </row>
    <row r="2801" spans="1:9" ht="27" x14ac:dyDescent="0.25">
      <c r="A2801" s="32">
        <v>5134</v>
      </c>
      <c r="B2801" s="32" t="s">
        <v>4099</v>
      </c>
      <c r="C2801" s="32" t="s">
        <v>17</v>
      </c>
      <c r="D2801" s="32" t="s">
        <v>15</v>
      </c>
      <c r="E2801" s="32" t="s">
        <v>14</v>
      </c>
      <c r="F2801" s="32">
        <v>200000</v>
      </c>
      <c r="G2801" s="32">
        <v>200000</v>
      </c>
      <c r="H2801" s="32">
        <v>1</v>
      </c>
      <c r="I2801" s="22"/>
    </row>
    <row r="2802" spans="1:9" ht="27" x14ac:dyDescent="0.25">
      <c r="A2802" s="32">
        <v>5134</v>
      </c>
      <c r="B2802" s="32" t="s">
        <v>4100</v>
      </c>
      <c r="C2802" s="32" t="s">
        <v>17</v>
      </c>
      <c r="D2802" s="32" t="s">
        <v>15</v>
      </c>
      <c r="E2802" s="32" t="s">
        <v>14</v>
      </c>
      <c r="F2802" s="32">
        <v>250000</v>
      </c>
      <c r="G2802" s="32">
        <v>250000</v>
      </c>
      <c r="H2802" s="32">
        <v>1</v>
      </c>
      <c r="I2802" s="22"/>
    </row>
    <row r="2803" spans="1:9" ht="27" x14ac:dyDescent="0.25">
      <c r="A2803" s="32">
        <v>5134</v>
      </c>
      <c r="B2803" s="32" t="s">
        <v>4101</v>
      </c>
      <c r="C2803" s="32" t="s">
        <v>17</v>
      </c>
      <c r="D2803" s="32" t="s">
        <v>15</v>
      </c>
      <c r="E2803" s="32" t="s">
        <v>14</v>
      </c>
      <c r="F2803" s="32">
        <v>200000</v>
      </c>
      <c r="G2803" s="32">
        <v>200000</v>
      </c>
      <c r="H2803" s="32">
        <v>1</v>
      </c>
      <c r="I2803" s="22"/>
    </row>
    <row r="2804" spans="1:9" ht="27" x14ac:dyDescent="0.25">
      <c r="A2804" s="32">
        <v>5134</v>
      </c>
      <c r="B2804" s="32" t="s">
        <v>3760</v>
      </c>
      <c r="C2804" s="32" t="s">
        <v>392</v>
      </c>
      <c r="D2804" s="32" t="s">
        <v>381</v>
      </c>
      <c r="E2804" s="32" t="s">
        <v>14</v>
      </c>
      <c r="F2804" s="32">
        <v>800000</v>
      </c>
      <c r="G2804" s="32">
        <v>800000</v>
      </c>
      <c r="H2804" s="32">
        <v>1</v>
      </c>
      <c r="I2804" s="22"/>
    </row>
    <row r="2805" spans="1:9" ht="40.5" x14ac:dyDescent="0.25">
      <c r="A2805" s="32">
        <v>4251</v>
      </c>
      <c r="B2805" s="32" t="s">
        <v>5342</v>
      </c>
      <c r="C2805" s="32" t="s">
        <v>422</v>
      </c>
      <c r="D2805" s="32" t="s">
        <v>381</v>
      </c>
      <c r="E2805" s="32" t="s">
        <v>14</v>
      </c>
      <c r="F2805" s="32">
        <v>78880200</v>
      </c>
      <c r="G2805" s="32">
        <v>78880200</v>
      </c>
      <c r="H2805" s="32">
        <v>1</v>
      </c>
      <c r="I2805" s="22"/>
    </row>
    <row r="2806" spans="1:9" ht="27" x14ac:dyDescent="0.25">
      <c r="A2806" s="32">
        <v>5134</v>
      </c>
      <c r="B2806" s="32" t="s">
        <v>6409</v>
      </c>
      <c r="C2806" s="32" t="s">
        <v>17</v>
      </c>
      <c r="D2806" s="32" t="s">
        <v>15</v>
      </c>
      <c r="E2806" s="32" t="s">
        <v>14</v>
      </c>
      <c r="F2806" s="32">
        <v>350000</v>
      </c>
      <c r="G2806" s="32">
        <v>350000</v>
      </c>
      <c r="H2806" s="32">
        <v>1</v>
      </c>
      <c r="I2806" s="22"/>
    </row>
    <row r="2807" spans="1:9" ht="27" x14ac:dyDescent="0.25">
      <c r="A2807" s="32">
        <v>5134</v>
      </c>
      <c r="B2807" s="32" t="s">
        <v>6410</v>
      </c>
      <c r="C2807" s="32" t="s">
        <v>17</v>
      </c>
      <c r="D2807" s="32" t="s">
        <v>15</v>
      </c>
      <c r="E2807" s="32" t="s">
        <v>14</v>
      </c>
      <c r="F2807" s="32">
        <v>350000</v>
      </c>
      <c r="G2807" s="32">
        <v>350000</v>
      </c>
      <c r="H2807" s="32">
        <v>1</v>
      </c>
      <c r="I2807" s="22"/>
    </row>
    <row r="2808" spans="1:9" ht="27" x14ac:dyDescent="0.25">
      <c r="A2808" s="32">
        <v>5134</v>
      </c>
      <c r="B2808" s="32" t="s">
        <v>6411</v>
      </c>
      <c r="C2808" s="32" t="s">
        <v>17</v>
      </c>
      <c r="D2808" s="32" t="s">
        <v>15</v>
      </c>
      <c r="E2808" s="32" t="s">
        <v>14</v>
      </c>
      <c r="F2808" s="32">
        <v>450000</v>
      </c>
      <c r="G2808" s="32">
        <v>450000</v>
      </c>
      <c r="H2808" s="32">
        <v>1</v>
      </c>
      <c r="I2808" s="22"/>
    </row>
    <row r="2809" spans="1:9" ht="27" x14ac:dyDescent="0.25">
      <c r="A2809" s="32">
        <v>5134</v>
      </c>
      <c r="B2809" s="32" t="s">
        <v>6412</v>
      </c>
      <c r="C2809" s="32" t="s">
        <v>17</v>
      </c>
      <c r="D2809" s="32" t="s">
        <v>15</v>
      </c>
      <c r="E2809" s="32" t="s">
        <v>14</v>
      </c>
      <c r="F2809" s="32">
        <v>500000</v>
      </c>
      <c r="G2809" s="32">
        <v>500000</v>
      </c>
      <c r="H2809" s="32">
        <v>1</v>
      </c>
      <c r="I2809" s="22"/>
    </row>
    <row r="2810" spans="1:9" ht="27" x14ac:dyDescent="0.25">
      <c r="A2810" s="32">
        <v>5134</v>
      </c>
      <c r="B2810" s="32" t="s">
        <v>6413</v>
      </c>
      <c r="C2810" s="32" t="s">
        <v>17</v>
      </c>
      <c r="D2810" s="32" t="s">
        <v>15</v>
      </c>
      <c r="E2810" s="32" t="s">
        <v>14</v>
      </c>
      <c r="F2810" s="32">
        <v>300000</v>
      </c>
      <c r="G2810" s="32">
        <v>300000</v>
      </c>
      <c r="H2810" s="32">
        <v>1</v>
      </c>
      <c r="I2810" s="22"/>
    </row>
    <row r="2811" spans="1:9" ht="27" x14ac:dyDescent="0.25">
      <c r="A2811" s="32">
        <v>5134</v>
      </c>
      <c r="B2811" s="32" t="s">
        <v>6414</v>
      </c>
      <c r="C2811" s="32" t="s">
        <v>17</v>
      </c>
      <c r="D2811" s="32" t="s">
        <v>15</v>
      </c>
      <c r="E2811" s="32" t="s">
        <v>14</v>
      </c>
      <c r="F2811" s="32">
        <v>250000</v>
      </c>
      <c r="G2811" s="32">
        <v>250000</v>
      </c>
      <c r="H2811" s="32">
        <v>1</v>
      </c>
      <c r="I2811" s="22"/>
    </row>
    <row r="2812" spans="1:9" ht="27" x14ac:dyDescent="0.25">
      <c r="A2812" s="32">
        <v>5134</v>
      </c>
      <c r="B2812" s="32" t="s">
        <v>6415</v>
      </c>
      <c r="C2812" s="32" t="s">
        <v>17</v>
      </c>
      <c r="D2812" s="32" t="s">
        <v>15</v>
      </c>
      <c r="E2812" s="32" t="s">
        <v>14</v>
      </c>
      <c r="F2812" s="32">
        <v>300000</v>
      </c>
      <c r="G2812" s="32">
        <v>300000</v>
      </c>
      <c r="H2812" s="32">
        <v>1</v>
      </c>
      <c r="I2812" s="22"/>
    </row>
    <row r="2813" spans="1:9" ht="27" x14ac:dyDescent="0.25">
      <c r="A2813" s="32">
        <v>5134</v>
      </c>
      <c r="B2813" s="32" t="s">
        <v>6416</v>
      </c>
      <c r="C2813" s="32" t="s">
        <v>17</v>
      </c>
      <c r="D2813" s="32" t="s">
        <v>15</v>
      </c>
      <c r="E2813" s="32" t="s">
        <v>14</v>
      </c>
      <c r="F2813" s="32">
        <v>300000</v>
      </c>
      <c r="G2813" s="32">
        <v>300000</v>
      </c>
      <c r="H2813" s="32">
        <v>1</v>
      </c>
      <c r="I2813" s="22"/>
    </row>
    <row r="2814" spans="1:9" ht="27" x14ac:dyDescent="0.25">
      <c r="A2814" s="32">
        <v>5134</v>
      </c>
      <c r="B2814" s="32" t="s">
        <v>6417</v>
      </c>
      <c r="C2814" s="32" t="s">
        <v>17</v>
      </c>
      <c r="D2814" s="32" t="s">
        <v>15</v>
      </c>
      <c r="E2814" s="32" t="s">
        <v>14</v>
      </c>
      <c r="F2814" s="32">
        <v>400000</v>
      </c>
      <c r="G2814" s="32">
        <v>400000</v>
      </c>
      <c r="H2814" s="32">
        <v>1</v>
      </c>
      <c r="I2814" s="22"/>
    </row>
    <row r="2815" spans="1:9" ht="15" customHeight="1" x14ac:dyDescent="0.25">
      <c r="A2815" s="133" t="s">
        <v>66</v>
      </c>
      <c r="B2815" s="134"/>
      <c r="C2815" s="134"/>
      <c r="D2815" s="134"/>
      <c r="E2815" s="134"/>
      <c r="F2815" s="134"/>
      <c r="G2815" s="134"/>
      <c r="H2815" s="134"/>
      <c r="I2815" s="22"/>
    </row>
    <row r="2816" spans="1:9" x14ac:dyDescent="0.25">
      <c r="A2816" s="130" t="s">
        <v>16</v>
      </c>
      <c r="B2816" s="131"/>
      <c r="C2816" s="131"/>
      <c r="D2816" s="131"/>
      <c r="E2816" s="131"/>
      <c r="F2816" s="131"/>
      <c r="G2816" s="131"/>
      <c r="H2816" s="131"/>
      <c r="I2816" s="22"/>
    </row>
    <row r="2817" spans="1:9" ht="40.5" x14ac:dyDescent="0.25">
      <c r="A2817" s="32">
        <v>4251</v>
      </c>
      <c r="B2817" s="32" t="s">
        <v>4258</v>
      </c>
      <c r="C2817" s="32" t="s">
        <v>24</v>
      </c>
      <c r="D2817" s="32" t="s">
        <v>1212</v>
      </c>
      <c r="E2817" s="32" t="s">
        <v>14</v>
      </c>
      <c r="F2817" s="32">
        <v>116211000</v>
      </c>
      <c r="G2817" s="32">
        <v>116211000</v>
      </c>
      <c r="H2817" s="32">
        <v>1</v>
      </c>
      <c r="I2817" s="22"/>
    </row>
    <row r="2818" spans="1:9" ht="40.5" x14ac:dyDescent="0.25">
      <c r="A2818" s="32">
        <v>4251</v>
      </c>
      <c r="B2818" s="32" t="s">
        <v>4258</v>
      </c>
      <c r="C2818" s="32" t="s">
        <v>24</v>
      </c>
      <c r="D2818" s="32" t="s">
        <v>1212</v>
      </c>
      <c r="E2818" s="32" t="s">
        <v>14</v>
      </c>
      <c r="F2818" s="32">
        <v>11070000</v>
      </c>
      <c r="G2818" s="32">
        <v>11070000</v>
      </c>
      <c r="H2818" s="32">
        <v>1</v>
      </c>
      <c r="I2818" s="22"/>
    </row>
    <row r="2819" spans="1:9" ht="40.5" x14ac:dyDescent="0.25">
      <c r="A2819" s="32">
        <v>4251</v>
      </c>
      <c r="B2819" s="32" t="s">
        <v>1744</v>
      </c>
      <c r="C2819" s="32" t="s">
        <v>24</v>
      </c>
      <c r="D2819" s="32" t="s">
        <v>15</v>
      </c>
      <c r="E2819" s="32" t="s">
        <v>14</v>
      </c>
      <c r="F2819" s="32">
        <v>0</v>
      </c>
      <c r="G2819" s="32">
        <v>0</v>
      </c>
      <c r="H2819" s="32">
        <v>1</v>
      </c>
      <c r="I2819" s="22"/>
    </row>
    <row r="2820" spans="1:9" x14ac:dyDescent="0.25">
      <c r="A2820" s="130" t="s">
        <v>12</v>
      </c>
      <c r="B2820" s="131"/>
      <c r="C2820" s="131"/>
      <c r="D2820" s="131"/>
      <c r="E2820" s="131"/>
      <c r="F2820" s="131"/>
      <c r="G2820" s="131"/>
      <c r="H2820" s="131"/>
      <c r="I2820" s="22"/>
    </row>
    <row r="2821" spans="1:9" ht="27" x14ac:dyDescent="0.25">
      <c r="A2821" s="32">
        <v>4251</v>
      </c>
      <c r="B2821" s="32" t="s">
        <v>1743</v>
      </c>
      <c r="C2821" s="32" t="s">
        <v>454</v>
      </c>
      <c r="D2821" s="32" t="s">
        <v>15</v>
      </c>
      <c r="E2821" s="32" t="s">
        <v>14</v>
      </c>
      <c r="F2821" s="32">
        <v>120000</v>
      </c>
      <c r="G2821" s="32">
        <v>120000</v>
      </c>
      <c r="H2821" s="32">
        <v>1</v>
      </c>
      <c r="I2821" s="22"/>
    </row>
    <row r="2822" spans="1:9" x14ac:dyDescent="0.25">
      <c r="A2822" s="136" t="s">
        <v>4681</v>
      </c>
      <c r="B2822" s="137"/>
      <c r="C2822" s="137"/>
      <c r="D2822" s="137"/>
      <c r="E2822" s="137"/>
      <c r="F2822" s="137"/>
      <c r="G2822" s="137"/>
      <c r="H2822" s="137"/>
      <c r="I2822" s="22"/>
    </row>
    <row r="2823" spans="1:9" x14ac:dyDescent="0.25">
      <c r="A2823" s="130" t="s">
        <v>8</v>
      </c>
      <c r="B2823" s="131"/>
      <c r="C2823" s="131"/>
      <c r="D2823" s="131"/>
      <c r="E2823" s="131"/>
      <c r="F2823" s="131"/>
      <c r="G2823" s="131"/>
      <c r="H2823" s="131"/>
      <c r="I2823" s="22"/>
    </row>
    <row r="2824" spans="1:9" x14ac:dyDescent="0.25">
      <c r="A2824" s="32">
        <v>4269</v>
      </c>
      <c r="B2824" s="32" t="s">
        <v>4686</v>
      </c>
      <c r="C2824" s="32" t="s">
        <v>4687</v>
      </c>
      <c r="D2824" s="32" t="s">
        <v>9</v>
      </c>
      <c r="E2824" s="32" t="s">
        <v>14</v>
      </c>
      <c r="F2824" s="32">
        <v>3000000</v>
      </c>
      <c r="G2824" s="32">
        <v>3000000</v>
      </c>
      <c r="H2824" s="32">
        <v>1</v>
      </c>
      <c r="I2824" s="22"/>
    </row>
    <row r="2825" spans="1:9" ht="27" x14ac:dyDescent="0.25">
      <c r="A2825" s="32">
        <v>4269</v>
      </c>
      <c r="B2825" s="32" t="s">
        <v>4682</v>
      </c>
      <c r="C2825" s="32" t="s">
        <v>1328</v>
      </c>
      <c r="D2825" s="32" t="s">
        <v>9</v>
      </c>
      <c r="E2825" s="32" t="s">
        <v>10</v>
      </c>
      <c r="F2825" s="32">
        <v>100</v>
      </c>
      <c r="G2825" s="32">
        <f>+F2825*H2825</f>
        <v>200000</v>
      </c>
      <c r="H2825" s="32">
        <v>2000</v>
      </c>
      <c r="I2825" s="22"/>
    </row>
    <row r="2826" spans="1:9" ht="27" x14ac:dyDescent="0.25">
      <c r="A2826" s="32">
        <v>4269</v>
      </c>
      <c r="B2826" s="32" t="s">
        <v>4683</v>
      </c>
      <c r="C2826" s="32" t="s">
        <v>1328</v>
      </c>
      <c r="D2826" s="32" t="s">
        <v>9</v>
      </c>
      <c r="E2826" s="32" t="s">
        <v>10</v>
      </c>
      <c r="F2826" s="32">
        <v>200</v>
      </c>
      <c r="G2826" s="32">
        <f t="shared" ref="G2826:G2829" si="53">+F2826*H2826</f>
        <v>200000</v>
      </c>
      <c r="H2826" s="32">
        <v>1000</v>
      </c>
      <c r="I2826" s="22"/>
    </row>
    <row r="2827" spans="1:9" ht="27" x14ac:dyDescent="0.25">
      <c r="A2827" s="32">
        <v>4269</v>
      </c>
      <c r="B2827" s="32" t="s">
        <v>4684</v>
      </c>
      <c r="C2827" s="32" t="s">
        <v>1328</v>
      </c>
      <c r="D2827" s="32" t="s">
        <v>9</v>
      </c>
      <c r="E2827" s="32" t="s">
        <v>10</v>
      </c>
      <c r="F2827" s="32">
        <v>250</v>
      </c>
      <c r="G2827" s="32">
        <f t="shared" si="53"/>
        <v>200000</v>
      </c>
      <c r="H2827" s="32">
        <v>800</v>
      </c>
      <c r="I2827" s="22"/>
    </row>
    <row r="2828" spans="1:9" ht="27" x14ac:dyDescent="0.25">
      <c r="A2828" s="32">
        <v>4269</v>
      </c>
      <c r="B2828" s="32" t="s">
        <v>4685</v>
      </c>
      <c r="C2828" s="32" t="s">
        <v>1328</v>
      </c>
      <c r="D2828" s="32" t="s">
        <v>9</v>
      </c>
      <c r="E2828" s="32" t="s">
        <v>10</v>
      </c>
      <c r="F2828" s="32">
        <v>80</v>
      </c>
      <c r="G2828" s="32">
        <f t="shared" si="53"/>
        <v>200000</v>
      </c>
      <c r="H2828" s="32">
        <v>2500</v>
      </c>
      <c r="I2828" s="22"/>
    </row>
    <row r="2829" spans="1:9" x14ac:dyDescent="0.25">
      <c r="A2829" s="32">
        <v>4269</v>
      </c>
      <c r="B2829" s="32" t="s">
        <v>5758</v>
      </c>
      <c r="C2829" s="32" t="s">
        <v>3067</v>
      </c>
      <c r="D2829" s="32" t="s">
        <v>9</v>
      </c>
      <c r="E2829" s="32" t="s">
        <v>10</v>
      </c>
      <c r="F2829" s="32">
        <v>15000</v>
      </c>
      <c r="G2829" s="32">
        <f t="shared" si="53"/>
        <v>3000000</v>
      </c>
      <c r="H2829" s="32">
        <v>200</v>
      </c>
      <c r="I2829" s="22"/>
    </row>
    <row r="2830" spans="1:9" ht="15" customHeight="1" x14ac:dyDescent="0.25">
      <c r="A2830" s="136" t="s">
        <v>67</v>
      </c>
      <c r="B2830" s="137"/>
      <c r="C2830" s="137"/>
      <c r="D2830" s="137"/>
      <c r="E2830" s="137"/>
      <c r="F2830" s="137"/>
      <c r="G2830" s="137"/>
      <c r="H2830" s="137"/>
      <c r="I2830" s="22"/>
    </row>
    <row r="2831" spans="1:9" x14ac:dyDescent="0.25">
      <c r="A2831" s="130" t="s">
        <v>12</v>
      </c>
      <c r="B2831" s="131"/>
      <c r="C2831" s="131"/>
      <c r="D2831" s="131"/>
      <c r="E2831" s="131"/>
      <c r="F2831" s="131"/>
      <c r="G2831" s="131"/>
      <c r="H2831" s="131"/>
      <c r="I2831" s="22"/>
    </row>
    <row r="2832" spans="1:9" ht="27" x14ac:dyDescent="0.25">
      <c r="A2832" s="12">
        <v>4251</v>
      </c>
      <c r="B2832" s="12" t="s">
        <v>4184</v>
      </c>
      <c r="C2832" s="12" t="s">
        <v>454</v>
      </c>
      <c r="D2832" s="12" t="s">
        <v>1212</v>
      </c>
      <c r="E2832" s="12" t="s">
        <v>14</v>
      </c>
      <c r="F2832" s="12">
        <v>600000</v>
      </c>
      <c r="G2832" s="12">
        <v>600000</v>
      </c>
      <c r="H2832" s="12">
        <v>1</v>
      </c>
      <c r="I2832" s="22"/>
    </row>
    <row r="2833" spans="1:9" x14ac:dyDescent="0.25">
      <c r="A2833" s="130" t="s">
        <v>16</v>
      </c>
      <c r="B2833" s="131"/>
      <c r="C2833" s="131"/>
      <c r="D2833" s="131"/>
      <c r="E2833" s="131"/>
      <c r="F2833" s="131"/>
      <c r="G2833" s="131"/>
      <c r="H2833" s="132"/>
      <c r="I2833" s="22"/>
    </row>
    <row r="2834" spans="1:9" ht="27" x14ac:dyDescent="0.25">
      <c r="A2834" s="4">
        <v>4251</v>
      </c>
      <c r="B2834" s="4" t="s">
        <v>4094</v>
      </c>
      <c r="C2834" s="4" t="s">
        <v>464</v>
      </c>
      <c r="D2834" s="4" t="s">
        <v>381</v>
      </c>
      <c r="E2834" s="4" t="s">
        <v>14</v>
      </c>
      <c r="F2834" s="4">
        <v>29396242</v>
      </c>
      <c r="G2834" s="4">
        <v>29396242</v>
      </c>
      <c r="H2834" s="4">
        <v>1</v>
      </c>
      <c r="I2834" s="22"/>
    </row>
    <row r="2835" spans="1:9" ht="15" customHeight="1" x14ac:dyDescent="0.25">
      <c r="A2835" s="136" t="s">
        <v>68</v>
      </c>
      <c r="B2835" s="137"/>
      <c r="C2835" s="137"/>
      <c r="D2835" s="137"/>
      <c r="E2835" s="137"/>
      <c r="F2835" s="137"/>
      <c r="G2835" s="137"/>
      <c r="H2835" s="137"/>
      <c r="I2835" s="22"/>
    </row>
    <row r="2836" spans="1:9" x14ac:dyDescent="0.25">
      <c r="A2836" s="130" t="s">
        <v>16</v>
      </c>
      <c r="B2836" s="131"/>
      <c r="C2836" s="131"/>
      <c r="D2836" s="131"/>
      <c r="E2836" s="131"/>
      <c r="F2836" s="131"/>
      <c r="G2836" s="131"/>
      <c r="H2836" s="131"/>
      <c r="I2836" s="22"/>
    </row>
    <row r="2837" spans="1:9" ht="27" x14ac:dyDescent="0.25">
      <c r="A2837" s="4">
        <v>4251</v>
      </c>
      <c r="B2837" s="4" t="s">
        <v>2033</v>
      </c>
      <c r="C2837" s="4" t="s">
        <v>20</v>
      </c>
      <c r="D2837" s="4" t="s">
        <v>381</v>
      </c>
      <c r="E2837" s="4" t="s">
        <v>14</v>
      </c>
      <c r="F2837" s="4">
        <v>4553560</v>
      </c>
      <c r="G2837" s="4">
        <v>4553560</v>
      </c>
      <c r="H2837" s="36">
        <v>1</v>
      </c>
      <c r="I2837" s="22"/>
    </row>
    <row r="2838" spans="1:9" ht="27" x14ac:dyDescent="0.25">
      <c r="A2838" s="4">
        <v>4251</v>
      </c>
      <c r="B2838" s="4" t="s">
        <v>1876</v>
      </c>
      <c r="C2838" s="4" t="s">
        <v>20</v>
      </c>
      <c r="D2838" s="4" t="s">
        <v>381</v>
      </c>
      <c r="E2838" s="4" t="s">
        <v>14</v>
      </c>
      <c r="F2838" s="4">
        <v>0</v>
      </c>
      <c r="G2838" s="4">
        <v>0</v>
      </c>
      <c r="H2838" s="4">
        <v>1</v>
      </c>
      <c r="I2838" s="22"/>
    </row>
    <row r="2839" spans="1:9" x14ac:dyDescent="0.25">
      <c r="A2839" s="138" t="s">
        <v>2001</v>
      </c>
      <c r="B2839" s="139"/>
      <c r="C2839" s="139"/>
      <c r="D2839" s="139"/>
      <c r="E2839" s="139"/>
      <c r="F2839" s="139"/>
      <c r="G2839" s="139"/>
      <c r="H2839" s="66"/>
      <c r="I2839" s="22"/>
    </row>
    <row r="2840" spans="1:9" ht="27" x14ac:dyDescent="0.25">
      <c r="A2840" s="4">
        <v>4251</v>
      </c>
      <c r="B2840" s="4" t="s">
        <v>2000</v>
      </c>
      <c r="C2840" s="4" t="s">
        <v>454</v>
      </c>
      <c r="D2840" s="4" t="s">
        <v>15</v>
      </c>
      <c r="E2840" s="4" t="s">
        <v>14</v>
      </c>
      <c r="F2840" s="4">
        <v>92000</v>
      </c>
      <c r="G2840" s="4">
        <v>92000</v>
      </c>
      <c r="H2840" s="4">
        <v>1</v>
      </c>
      <c r="I2840" s="22"/>
    </row>
    <row r="2841" spans="1:9" x14ac:dyDescent="0.25">
      <c r="A2841" s="4"/>
      <c r="B2841" s="4"/>
      <c r="C2841" s="4"/>
      <c r="D2841" s="4"/>
      <c r="E2841" s="4"/>
      <c r="F2841" s="4"/>
      <c r="G2841" s="4"/>
      <c r="H2841" s="4"/>
      <c r="I2841" s="22"/>
    </row>
    <row r="2842" spans="1:9" x14ac:dyDescent="0.25">
      <c r="A2842" s="29"/>
      <c r="B2842" s="66"/>
      <c r="C2842" s="66"/>
      <c r="D2842" s="66"/>
      <c r="E2842" s="66"/>
      <c r="F2842" s="66"/>
      <c r="G2842" s="66"/>
      <c r="H2842" s="66"/>
      <c r="I2842" s="22"/>
    </row>
    <row r="2843" spans="1:9" x14ac:dyDescent="0.25">
      <c r="A2843" s="136" t="s">
        <v>293</v>
      </c>
      <c r="B2843" s="137"/>
      <c r="C2843" s="137"/>
      <c r="D2843" s="137"/>
      <c r="E2843" s="137"/>
      <c r="F2843" s="137"/>
      <c r="G2843" s="137"/>
      <c r="H2843" s="137"/>
      <c r="I2843" s="22"/>
    </row>
    <row r="2844" spans="1:9" x14ac:dyDescent="0.25">
      <c r="A2844" s="4"/>
      <c r="B2844" s="130" t="s">
        <v>292</v>
      </c>
      <c r="C2844" s="131"/>
      <c r="D2844" s="131"/>
      <c r="E2844" s="131"/>
      <c r="F2844" s="131"/>
      <c r="G2844" s="132"/>
      <c r="H2844" s="20"/>
      <c r="I2844" s="22"/>
    </row>
    <row r="2845" spans="1:9" ht="27" x14ac:dyDescent="0.25">
      <c r="A2845" s="29">
        <v>4251</v>
      </c>
      <c r="B2845" s="29" t="s">
        <v>2151</v>
      </c>
      <c r="C2845" s="29" t="s">
        <v>728</v>
      </c>
      <c r="D2845" s="29" t="s">
        <v>381</v>
      </c>
      <c r="E2845" s="29" t="s">
        <v>14</v>
      </c>
      <c r="F2845" s="29">
        <v>25461780</v>
      </c>
      <c r="G2845" s="29">
        <v>25461780</v>
      </c>
      <c r="H2845" s="29">
        <v>1</v>
      </c>
      <c r="I2845" s="22"/>
    </row>
    <row r="2846" spans="1:9" ht="27" x14ac:dyDescent="0.25">
      <c r="A2846" s="29">
        <v>4251</v>
      </c>
      <c r="B2846" s="29" t="s">
        <v>1810</v>
      </c>
      <c r="C2846" s="29" t="s">
        <v>728</v>
      </c>
      <c r="D2846" s="29" t="s">
        <v>381</v>
      </c>
      <c r="E2846" s="29" t="s">
        <v>14</v>
      </c>
      <c r="F2846" s="29">
        <v>0</v>
      </c>
      <c r="G2846" s="29">
        <v>0</v>
      </c>
      <c r="H2846" s="29">
        <v>1</v>
      </c>
      <c r="I2846" s="22"/>
    </row>
    <row r="2847" spans="1:9" x14ac:dyDescent="0.25">
      <c r="A2847" s="136" t="s">
        <v>145</v>
      </c>
      <c r="B2847" s="137"/>
      <c r="C2847" s="137"/>
      <c r="D2847" s="137"/>
      <c r="E2847" s="137"/>
      <c r="F2847" s="137"/>
      <c r="G2847" s="137"/>
      <c r="H2847" s="137"/>
      <c r="I2847" s="22"/>
    </row>
    <row r="2848" spans="1:9" x14ac:dyDescent="0.25">
      <c r="A2848" s="4"/>
      <c r="B2848" s="130" t="s">
        <v>16</v>
      </c>
      <c r="C2848" s="131"/>
      <c r="D2848" s="131"/>
      <c r="E2848" s="131"/>
      <c r="F2848" s="131"/>
      <c r="G2848" s="132"/>
      <c r="H2848" s="20"/>
      <c r="I2848" s="22"/>
    </row>
    <row r="2849" spans="1:9" ht="27" x14ac:dyDescent="0.25">
      <c r="A2849" s="29">
        <v>4251</v>
      </c>
      <c r="B2849" s="29" t="s">
        <v>4097</v>
      </c>
      <c r="C2849" s="29" t="s">
        <v>464</v>
      </c>
      <c r="D2849" s="29" t="s">
        <v>381</v>
      </c>
      <c r="E2849" s="29" t="s">
        <v>14</v>
      </c>
      <c r="F2849" s="29">
        <v>29396242</v>
      </c>
      <c r="G2849" s="29">
        <v>29396242</v>
      </c>
      <c r="H2849" s="29">
        <v>1</v>
      </c>
      <c r="I2849" s="22"/>
    </row>
    <row r="2850" spans="1:9" x14ac:dyDescent="0.25">
      <c r="A2850" s="130" t="s">
        <v>12</v>
      </c>
      <c r="B2850" s="131"/>
      <c r="C2850" s="131"/>
      <c r="D2850" s="131"/>
      <c r="E2850" s="131"/>
      <c r="F2850" s="131"/>
      <c r="G2850" s="131"/>
      <c r="H2850" s="132"/>
      <c r="I2850" s="22"/>
    </row>
    <row r="2851" spans="1:9" ht="27" x14ac:dyDescent="0.25">
      <c r="A2851" s="32">
        <v>4251</v>
      </c>
      <c r="B2851" s="32" t="s">
        <v>4118</v>
      </c>
      <c r="C2851" s="32" t="s">
        <v>454</v>
      </c>
      <c r="D2851" s="32" t="s">
        <v>1212</v>
      </c>
      <c r="E2851" s="32" t="s">
        <v>14</v>
      </c>
      <c r="F2851" s="32">
        <v>600000</v>
      </c>
      <c r="G2851" s="32">
        <v>600000</v>
      </c>
      <c r="H2851" s="32">
        <v>1</v>
      </c>
      <c r="I2851" s="22"/>
    </row>
    <row r="2852" spans="1:9" ht="27" x14ac:dyDescent="0.25">
      <c r="A2852" s="32" t="s">
        <v>1978</v>
      </c>
      <c r="B2852" s="32" t="s">
        <v>1998</v>
      </c>
      <c r="C2852" s="32" t="s">
        <v>454</v>
      </c>
      <c r="D2852" s="32" t="s">
        <v>15</v>
      </c>
      <c r="E2852" s="32" t="s">
        <v>14</v>
      </c>
      <c r="F2852" s="32">
        <v>520000</v>
      </c>
      <c r="G2852" s="32">
        <v>520000</v>
      </c>
      <c r="H2852" s="32">
        <v>1</v>
      </c>
      <c r="I2852" s="22"/>
    </row>
    <row r="2853" spans="1:9" ht="27" x14ac:dyDescent="0.25">
      <c r="A2853" s="32" t="s">
        <v>2056</v>
      </c>
      <c r="B2853" s="32" t="s">
        <v>7013</v>
      </c>
      <c r="C2853" s="32" t="s">
        <v>1093</v>
      </c>
      <c r="D2853" s="32" t="s">
        <v>13</v>
      </c>
      <c r="E2853" s="32" t="s">
        <v>14</v>
      </c>
      <c r="F2853" s="32">
        <v>0</v>
      </c>
      <c r="G2853" s="32">
        <v>0</v>
      </c>
      <c r="H2853" s="32">
        <v>1</v>
      </c>
      <c r="I2853" s="22"/>
    </row>
    <row r="2854" spans="1:9" x14ac:dyDescent="0.25">
      <c r="A2854" s="133" t="s">
        <v>69</v>
      </c>
      <c r="B2854" s="134"/>
      <c r="C2854" s="134"/>
      <c r="D2854" s="134"/>
      <c r="E2854" s="134"/>
      <c r="F2854" s="134"/>
      <c r="G2854" s="134"/>
      <c r="H2854" s="134"/>
      <c r="I2854" s="22"/>
    </row>
    <row r="2855" spans="1:9" x14ac:dyDescent="0.25">
      <c r="A2855" s="130" t="s">
        <v>3654</v>
      </c>
      <c r="B2855" s="131"/>
      <c r="C2855" s="131"/>
      <c r="D2855" s="131"/>
      <c r="E2855" s="131"/>
      <c r="F2855" s="131"/>
      <c r="G2855" s="131"/>
      <c r="H2855" s="132"/>
      <c r="I2855" s="22"/>
    </row>
    <row r="2856" spans="1:9" x14ac:dyDescent="0.25">
      <c r="A2856" s="32">
        <v>4269</v>
      </c>
      <c r="B2856" s="32" t="s">
        <v>3653</v>
      </c>
      <c r="C2856" s="32" t="s">
        <v>1825</v>
      </c>
      <c r="D2856" s="32" t="s">
        <v>9</v>
      </c>
      <c r="E2856" s="32" t="s">
        <v>854</v>
      </c>
      <c r="F2856" s="32">
        <v>3400</v>
      </c>
      <c r="G2856" s="32">
        <f>+F2856*H2856</f>
        <v>14960000</v>
      </c>
      <c r="H2856" s="32">
        <v>4400</v>
      </c>
      <c r="I2856" s="22"/>
    </row>
    <row r="2857" spans="1:9" x14ac:dyDescent="0.25">
      <c r="A2857" s="130" t="s">
        <v>16</v>
      </c>
      <c r="B2857" s="131"/>
      <c r="C2857" s="131"/>
      <c r="D2857" s="131"/>
      <c r="E2857" s="131"/>
      <c r="F2857" s="131"/>
      <c r="G2857" s="131"/>
      <c r="H2857" s="132"/>
      <c r="I2857" s="22"/>
    </row>
    <row r="2858" spans="1:9" ht="35.25" customHeight="1" x14ac:dyDescent="0.25">
      <c r="A2858" s="32">
        <v>5112</v>
      </c>
      <c r="B2858" s="32" t="s">
        <v>655</v>
      </c>
      <c r="C2858" s="32" t="s">
        <v>656</v>
      </c>
      <c r="D2858" s="32" t="s">
        <v>15</v>
      </c>
      <c r="E2858" s="32" t="s">
        <v>14</v>
      </c>
      <c r="F2858" s="32">
        <v>0</v>
      </c>
      <c r="G2858" s="32">
        <v>0</v>
      </c>
      <c r="H2858" s="32">
        <v>1</v>
      </c>
      <c r="I2858" s="22"/>
    </row>
    <row r="2859" spans="1:9" x14ac:dyDescent="0.25">
      <c r="A2859" s="130" t="s">
        <v>12</v>
      </c>
      <c r="B2859" s="131"/>
      <c r="C2859" s="131"/>
      <c r="D2859" s="131"/>
      <c r="E2859" s="131"/>
      <c r="F2859" s="131"/>
      <c r="G2859" s="131"/>
      <c r="H2859" s="132"/>
      <c r="I2859" s="22"/>
    </row>
    <row r="2860" spans="1:9" x14ac:dyDescent="0.25">
      <c r="A2860" s="136" t="s">
        <v>273</v>
      </c>
      <c r="B2860" s="137"/>
      <c r="C2860" s="137"/>
      <c r="D2860" s="137"/>
      <c r="E2860" s="137"/>
      <c r="F2860" s="137"/>
      <c r="G2860" s="137"/>
      <c r="H2860" s="137"/>
      <c r="I2860" s="22"/>
    </row>
    <row r="2861" spans="1:9" x14ac:dyDescent="0.25">
      <c r="A2861" s="130" t="s">
        <v>26</v>
      </c>
      <c r="B2861" s="131"/>
      <c r="C2861" s="131"/>
      <c r="D2861" s="131"/>
      <c r="E2861" s="131"/>
      <c r="F2861" s="131"/>
      <c r="G2861" s="131"/>
      <c r="H2861" s="131"/>
      <c r="I2861" s="22"/>
    </row>
    <row r="2862" spans="1:9" x14ac:dyDescent="0.25">
      <c r="A2862" s="32"/>
      <c r="B2862" s="32"/>
      <c r="C2862" s="32"/>
      <c r="D2862" s="32"/>
      <c r="E2862" s="32"/>
      <c r="F2862" s="32"/>
      <c r="G2862" s="32"/>
      <c r="H2862" s="32"/>
      <c r="I2862" s="22"/>
    </row>
    <row r="2863" spans="1:9" x14ac:dyDescent="0.25">
      <c r="A2863" s="136" t="s">
        <v>225</v>
      </c>
      <c r="B2863" s="137"/>
      <c r="C2863" s="137"/>
      <c r="D2863" s="137"/>
      <c r="E2863" s="137"/>
      <c r="F2863" s="137"/>
      <c r="G2863" s="137"/>
      <c r="H2863" s="137"/>
      <c r="I2863" s="22"/>
    </row>
    <row r="2864" spans="1:9" x14ac:dyDescent="0.25">
      <c r="A2864" s="130" t="s">
        <v>26</v>
      </c>
      <c r="B2864" s="131"/>
      <c r="C2864" s="131"/>
      <c r="D2864" s="131"/>
      <c r="E2864" s="131"/>
      <c r="F2864" s="131"/>
      <c r="G2864" s="131"/>
      <c r="H2864" s="131"/>
      <c r="I2864" s="22"/>
    </row>
    <row r="2865" spans="1:9" x14ac:dyDescent="0.25">
      <c r="A2865" s="29"/>
      <c r="B2865" s="29"/>
      <c r="C2865" s="29"/>
      <c r="D2865" s="29"/>
      <c r="E2865" s="29"/>
      <c r="F2865" s="29"/>
      <c r="G2865" s="29"/>
      <c r="H2865" s="29"/>
      <c r="I2865" s="22"/>
    </row>
    <row r="2866" spans="1:9" x14ac:dyDescent="0.25">
      <c r="A2866" s="136" t="s">
        <v>70</v>
      </c>
      <c r="B2866" s="137"/>
      <c r="C2866" s="137"/>
      <c r="D2866" s="137"/>
      <c r="E2866" s="137"/>
      <c r="F2866" s="137"/>
      <c r="G2866" s="137"/>
      <c r="H2866" s="137"/>
      <c r="I2866" s="22"/>
    </row>
    <row r="2867" spans="1:9" x14ac:dyDescent="0.25">
      <c r="A2867" s="130" t="s">
        <v>16</v>
      </c>
      <c r="B2867" s="131"/>
      <c r="C2867" s="131"/>
      <c r="D2867" s="131"/>
      <c r="E2867" s="131"/>
      <c r="F2867" s="131"/>
      <c r="G2867" s="131"/>
      <c r="H2867" s="131"/>
      <c r="I2867" s="22"/>
    </row>
    <row r="2868" spans="1:9" ht="27" x14ac:dyDescent="0.25">
      <c r="A2868" s="29">
        <v>4861</v>
      </c>
      <c r="B2868" s="29" t="s">
        <v>4438</v>
      </c>
      <c r="C2868" s="29" t="s">
        <v>20</v>
      </c>
      <c r="D2868" s="29" t="s">
        <v>381</v>
      </c>
      <c r="E2868" s="29" t="s">
        <v>14</v>
      </c>
      <c r="F2868" s="29">
        <v>20580000</v>
      </c>
      <c r="G2868" s="29">
        <v>20580000</v>
      </c>
      <c r="H2868" s="29">
        <v>1</v>
      </c>
      <c r="I2868" s="22"/>
    </row>
    <row r="2869" spans="1:9" ht="27" x14ac:dyDescent="0.25">
      <c r="A2869" s="29">
        <v>4861</v>
      </c>
      <c r="B2869" s="29" t="s">
        <v>663</v>
      </c>
      <c r="C2869" s="29" t="s">
        <v>20</v>
      </c>
      <c r="D2869" s="29" t="s">
        <v>381</v>
      </c>
      <c r="E2869" s="29" t="s">
        <v>14</v>
      </c>
      <c r="F2869" s="29">
        <v>25400000</v>
      </c>
      <c r="G2869" s="29">
        <v>25400000</v>
      </c>
      <c r="H2869" s="29">
        <v>1</v>
      </c>
      <c r="I2869" s="22"/>
    </row>
    <row r="2870" spans="1:9" ht="27" x14ac:dyDescent="0.25">
      <c r="A2870" s="29">
        <v>4861</v>
      </c>
      <c r="B2870" s="29" t="s">
        <v>663</v>
      </c>
      <c r="C2870" s="29" t="s">
        <v>20</v>
      </c>
      <c r="D2870" s="29" t="s">
        <v>381</v>
      </c>
      <c r="E2870" s="29" t="s">
        <v>14</v>
      </c>
      <c r="F2870" s="29">
        <v>1550000</v>
      </c>
      <c r="G2870" s="29">
        <v>1550000</v>
      </c>
      <c r="H2870" s="29">
        <v>1</v>
      </c>
      <c r="I2870" s="22"/>
    </row>
    <row r="2871" spans="1:9" x14ac:dyDescent="0.25">
      <c r="A2871" s="130" t="s">
        <v>12</v>
      </c>
      <c r="B2871" s="131"/>
      <c r="C2871" s="131"/>
      <c r="D2871" s="131"/>
      <c r="E2871" s="131"/>
      <c r="F2871" s="131"/>
      <c r="G2871" s="131"/>
      <c r="H2871" s="131"/>
      <c r="I2871" s="22"/>
    </row>
    <row r="2872" spans="1:9" ht="40.5" x14ac:dyDescent="0.25">
      <c r="A2872" s="29">
        <v>4861</v>
      </c>
      <c r="B2872" s="29" t="s">
        <v>4439</v>
      </c>
      <c r="C2872" s="29" t="s">
        <v>495</v>
      </c>
      <c r="D2872" s="29" t="s">
        <v>381</v>
      </c>
      <c r="E2872" s="29" t="s">
        <v>14</v>
      </c>
      <c r="F2872" s="29">
        <v>4000000</v>
      </c>
      <c r="G2872" s="29">
        <v>4000000</v>
      </c>
      <c r="H2872" s="29">
        <v>1</v>
      </c>
      <c r="I2872" s="22"/>
    </row>
    <row r="2873" spans="1:9" ht="40.5" x14ac:dyDescent="0.25">
      <c r="A2873" s="29">
        <v>4861</v>
      </c>
      <c r="B2873" s="29" t="s">
        <v>4439</v>
      </c>
      <c r="C2873" s="29" t="s">
        <v>495</v>
      </c>
      <c r="D2873" s="29" t="s">
        <v>381</v>
      </c>
      <c r="E2873" s="29" t="s">
        <v>14</v>
      </c>
      <c r="F2873" s="29">
        <v>400000</v>
      </c>
      <c r="G2873" s="29">
        <v>400000</v>
      </c>
      <c r="H2873" s="29">
        <v>1</v>
      </c>
      <c r="I2873" s="22"/>
    </row>
    <row r="2874" spans="1:9" ht="27" x14ac:dyDescent="0.25">
      <c r="A2874" s="29">
        <v>4861</v>
      </c>
      <c r="B2874" s="29" t="s">
        <v>4437</v>
      </c>
      <c r="C2874" s="29" t="s">
        <v>454</v>
      </c>
      <c r="D2874" s="29" t="s">
        <v>1212</v>
      </c>
      <c r="E2874" s="29" t="s">
        <v>14</v>
      </c>
      <c r="F2874" s="29">
        <v>420000</v>
      </c>
      <c r="G2874" s="29">
        <v>420000</v>
      </c>
      <c r="H2874" s="29">
        <v>1</v>
      </c>
      <c r="I2874" s="22"/>
    </row>
    <row r="2875" spans="1:9" ht="27" x14ac:dyDescent="0.25">
      <c r="A2875" s="29">
        <v>4861</v>
      </c>
      <c r="B2875" s="29" t="s">
        <v>1322</v>
      </c>
      <c r="C2875" s="29" t="s">
        <v>454</v>
      </c>
      <c r="D2875" s="29" t="s">
        <v>15</v>
      </c>
      <c r="E2875" s="29" t="s">
        <v>14</v>
      </c>
      <c r="F2875" s="29">
        <v>69000</v>
      </c>
      <c r="G2875" s="29">
        <v>69000</v>
      </c>
      <c r="H2875" s="29">
        <v>1</v>
      </c>
      <c r="I2875" s="22"/>
    </row>
    <row r="2876" spans="1:9" ht="40.5" x14ac:dyDescent="0.25">
      <c r="A2876" s="29">
        <v>4861</v>
      </c>
      <c r="B2876" s="29" t="s">
        <v>664</v>
      </c>
      <c r="C2876" s="29" t="s">
        <v>495</v>
      </c>
      <c r="D2876" s="29" t="s">
        <v>381</v>
      </c>
      <c r="E2876" s="29" t="s">
        <v>14</v>
      </c>
      <c r="F2876" s="29">
        <v>13000000</v>
      </c>
      <c r="G2876" s="29">
        <v>13000000</v>
      </c>
      <c r="H2876" s="29">
        <v>1</v>
      </c>
      <c r="I2876" s="22"/>
    </row>
    <row r="2877" spans="1:9" ht="40.5" x14ac:dyDescent="0.25">
      <c r="A2877" s="29">
        <v>4861</v>
      </c>
      <c r="B2877" s="29" t="s">
        <v>664</v>
      </c>
      <c r="C2877" s="29" t="s">
        <v>495</v>
      </c>
      <c r="D2877" s="29" t="s">
        <v>381</v>
      </c>
      <c r="E2877" s="29" t="s">
        <v>14</v>
      </c>
      <c r="F2877" s="29">
        <v>1300000</v>
      </c>
      <c r="G2877" s="29">
        <v>1300000</v>
      </c>
      <c r="H2877" s="29">
        <v>1</v>
      </c>
      <c r="I2877" s="22"/>
    </row>
    <row r="2878" spans="1:9" x14ac:dyDescent="0.25">
      <c r="A2878" s="133" t="s">
        <v>71</v>
      </c>
      <c r="B2878" s="134"/>
      <c r="C2878" s="134"/>
      <c r="D2878" s="134"/>
      <c r="E2878" s="134"/>
      <c r="F2878" s="134"/>
      <c r="G2878" s="134"/>
      <c r="H2878" s="134"/>
      <c r="I2878" s="22"/>
    </row>
    <row r="2879" spans="1:9" x14ac:dyDescent="0.25">
      <c r="A2879" s="130" t="s">
        <v>12</v>
      </c>
      <c r="B2879" s="131"/>
      <c r="C2879" s="131"/>
      <c r="D2879" s="131"/>
      <c r="E2879" s="131"/>
      <c r="F2879" s="131"/>
      <c r="G2879" s="131"/>
      <c r="H2879" s="131"/>
      <c r="I2879" s="22"/>
    </row>
    <row r="2880" spans="1:9" x14ac:dyDescent="0.25">
      <c r="A2880" s="32"/>
      <c r="B2880" s="32"/>
      <c r="C2880" s="32"/>
      <c r="D2880" s="32"/>
      <c r="E2880" s="32"/>
      <c r="F2880" s="32"/>
      <c r="G2880" s="32"/>
      <c r="H2880" s="32"/>
      <c r="I2880" s="22"/>
    </row>
    <row r="2881" spans="1:9" x14ac:dyDescent="0.25">
      <c r="A2881" s="130" t="s">
        <v>16</v>
      </c>
      <c r="B2881" s="131"/>
      <c r="C2881" s="131"/>
      <c r="D2881" s="131"/>
      <c r="E2881" s="131"/>
      <c r="F2881" s="131"/>
      <c r="G2881" s="131"/>
      <c r="H2881" s="131"/>
      <c r="I2881" s="22"/>
    </row>
    <row r="2882" spans="1:9" x14ac:dyDescent="0.25">
      <c r="A2882" s="4"/>
      <c r="B2882" s="4"/>
      <c r="C2882" s="4"/>
      <c r="D2882" s="4"/>
      <c r="E2882" s="4"/>
      <c r="F2882" s="4"/>
      <c r="G2882" s="4"/>
      <c r="H2882" s="4"/>
      <c r="I2882" s="22"/>
    </row>
    <row r="2883" spans="1:9" x14ac:dyDescent="0.25">
      <c r="A2883" s="136" t="s">
        <v>159</v>
      </c>
      <c r="B2883" s="137"/>
      <c r="C2883" s="137"/>
      <c r="D2883" s="137"/>
      <c r="E2883" s="137"/>
      <c r="F2883" s="137"/>
      <c r="G2883" s="137"/>
      <c r="H2883" s="137"/>
      <c r="I2883" s="22"/>
    </row>
    <row r="2884" spans="1:9" x14ac:dyDescent="0.25">
      <c r="A2884" s="4"/>
      <c r="B2884" s="130" t="s">
        <v>16</v>
      </c>
      <c r="C2884" s="131"/>
      <c r="D2884" s="131"/>
      <c r="E2884" s="131"/>
      <c r="F2884" s="131"/>
      <c r="G2884" s="132"/>
      <c r="H2884" s="20"/>
      <c r="I2884" s="22"/>
    </row>
    <row r="2885" spans="1:9" x14ac:dyDescent="0.25">
      <c r="A2885" s="4"/>
      <c r="B2885" s="68"/>
      <c r="C2885" s="36"/>
      <c r="D2885" s="36"/>
      <c r="E2885" s="36"/>
      <c r="F2885" s="36"/>
      <c r="G2885" s="72"/>
      <c r="H2885" s="20"/>
      <c r="I2885" s="22"/>
    </row>
    <row r="2886" spans="1:9" ht="27" x14ac:dyDescent="0.25">
      <c r="A2886" s="4">
        <v>4251</v>
      </c>
      <c r="B2886" s="4" t="s">
        <v>3992</v>
      </c>
      <c r="C2886" s="4" t="s">
        <v>470</v>
      </c>
      <c r="D2886" s="4" t="s">
        <v>381</v>
      </c>
      <c r="E2886" s="4" t="s">
        <v>14</v>
      </c>
      <c r="F2886" s="4">
        <v>26460000</v>
      </c>
      <c r="G2886" s="4">
        <v>26460000</v>
      </c>
      <c r="H2886" s="4">
        <v>1</v>
      </c>
      <c r="I2886" s="22"/>
    </row>
    <row r="2887" spans="1:9" ht="27" x14ac:dyDescent="0.25">
      <c r="A2887" s="4">
        <v>4251</v>
      </c>
      <c r="B2887" s="4" t="s">
        <v>5400</v>
      </c>
      <c r="C2887" s="4" t="s">
        <v>470</v>
      </c>
      <c r="D2887" s="4" t="s">
        <v>381</v>
      </c>
      <c r="E2887" s="4" t="s">
        <v>14</v>
      </c>
      <c r="F2887" s="4">
        <v>6944400</v>
      </c>
      <c r="G2887" s="4">
        <v>6944400</v>
      </c>
      <c r="H2887" s="4">
        <v>1</v>
      </c>
      <c r="I2887" s="22"/>
    </row>
    <row r="2888" spans="1:9" x14ac:dyDescent="0.25">
      <c r="A2888" s="130" t="s">
        <v>8</v>
      </c>
      <c r="B2888" s="131"/>
      <c r="C2888" s="131"/>
      <c r="D2888" s="131"/>
      <c r="E2888" s="131"/>
      <c r="F2888" s="131"/>
      <c r="G2888" s="131"/>
      <c r="H2888" s="132"/>
      <c r="I2888" s="22"/>
    </row>
    <row r="2889" spans="1:9" x14ac:dyDescent="0.25">
      <c r="A2889" s="29"/>
      <c r="B2889" s="29"/>
      <c r="C2889" s="29"/>
      <c r="D2889" s="29"/>
      <c r="E2889" s="29"/>
      <c r="F2889" s="29"/>
      <c r="G2889" s="29"/>
      <c r="H2889" s="29"/>
      <c r="I2889" s="22"/>
    </row>
    <row r="2890" spans="1:9" ht="15" customHeight="1" x14ac:dyDescent="0.25">
      <c r="A2890" s="166" t="s">
        <v>12</v>
      </c>
      <c r="B2890" s="167"/>
      <c r="C2890" s="167"/>
      <c r="D2890" s="167"/>
      <c r="E2890" s="167"/>
      <c r="F2890" s="167"/>
      <c r="G2890" s="167"/>
      <c r="H2890" s="168"/>
      <c r="I2890" s="22"/>
    </row>
    <row r="2891" spans="1:9" ht="27" x14ac:dyDescent="0.25">
      <c r="A2891" s="29">
        <v>4251</v>
      </c>
      <c r="B2891" s="29" t="s">
        <v>1323</v>
      </c>
      <c r="C2891" s="29" t="s">
        <v>454</v>
      </c>
      <c r="D2891" s="29" t="s">
        <v>15</v>
      </c>
      <c r="E2891" s="29" t="s">
        <v>14</v>
      </c>
      <c r="F2891" s="29">
        <v>0</v>
      </c>
      <c r="G2891" s="29">
        <v>0</v>
      </c>
      <c r="H2891" s="29">
        <v>1</v>
      </c>
      <c r="I2891" s="22"/>
    </row>
    <row r="2892" spans="1:9" ht="27" x14ac:dyDescent="0.25">
      <c r="A2892" s="29">
        <v>4251</v>
      </c>
      <c r="B2892" s="29" t="s">
        <v>6356</v>
      </c>
      <c r="C2892" s="29" t="s">
        <v>454</v>
      </c>
      <c r="D2892" s="29" t="s">
        <v>1212</v>
      </c>
      <c r="E2892" s="29" t="s">
        <v>14</v>
      </c>
      <c r="F2892" s="29">
        <v>198144</v>
      </c>
      <c r="G2892" s="29">
        <v>198144</v>
      </c>
      <c r="H2892" s="29">
        <v>1</v>
      </c>
      <c r="I2892" s="22"/>
    </row>
    <row r="2893" spans="1:9" x14ac:dyDescent="0.25">
      <c r="A2893" s="136" t="s">
        <v>117</v>
      </c>
      <c r="B2893" s="137"/>
      <c r="C2893" s="137"/>
      <c r="D2893" s="137"/>
      <c r="E2893" s="137"/>
      <c r="F2893" s="137"/>
      <c r="G2893" s="137"/>
      <c r="H2893" s="137"/>
      <c r="I2893" s="22"/>
    </row>
    <row r="2894" spans="1:9" x14ac:dyDescent="0.25">
      <c r="A2894" s="130" t="s">
        <v>16</v>
      </c>
      <c r="B2894" s="131"/>
      <c r="C2894" s="131"/>
      <c r="D2894" s="131"/>
      <c r="E2894" s="131"/>
      <c r="F2894" s="131"/>
      <c r="G2894" s="131"/>
      <c r="H2894" s="132"/>
      <c r="I2894" s="22"/>
    </row>
    <row r="2895" spans="1:9" x14ac:dyDescent="0.25">
      <c r="A2895" s="4"/>
      <c r="B2895" s="1"/>
      <c r="C2895" s="1"/>
      <c r="D2895" s="4"/>
      <c r="E2895" s="4"/>
      <c r="F2895" s="4"/>
      <c r="G2895" s="4"/>
      <c r="H2895" s="4"/>
      <c r="I2895" s="22"/>
    </row>
    <row r="2896" spans="1:9" x14ac:dyDescent="0.25">
      <c r="A2896" s="130" t="s">
        <v>8</v>
      </c>
      <c r="B2896" s="131"/>
      <c r="C2896" s="131"/>
      <c r="D2896" s="131"/>
      <c r="E2896" s="131"/>
      <c r="F2896" s="131"/>
      <c r="G2896" s="131"/>
      <c r="H2896" s="132"/>
      <c r="I2896" s="22"/>
    </row>
    <row r="2897" spans="1:9" x14ac:dyDescent="0.25">
      <c r="A2897" s="4">
        <v>4269</v>
      </c>
      <c r="B2897" s="4" t="s">
        <v>1824</v>
      </c>
      <c r="C2897" s="4" t="s">
        <v>1825</v>
      </c>
      <c r="D2897" s="4" t="s">
        <v>9</v>
      </c>
      <c r="E2897" s="4" t="s">
        <v>14</v>
      </c>
      <c r="F2897" s="4">
        <v>0</v>
      </c>
      <c r="G2897" s="4">
        <v>0</v>
      </c>
      <c r="H2897" s="4">
        <v>4400</v>
      </c>
      <c r="I2897" s="22"/>
    </row>
    <row r="2898" spans="1:9" x14ac:dyDescent="0.25">
      <c r="A2898" s="130"/>
      <c r="B2898" s="131"/>
      <c r="C2898" s="131"/>
      <c r="D2898" s="131"/>
      <c r="E2898" s="131"/>
      <c r="F2898" s="131"/>
      <c r="G2898" s="131"/>
      <c r="H2898" s="132"/>
      <c r="I2898" s="22"/>
    </row>
    <row r="2899" spans="1:9" x14ac:dyDescent="0.25">
      <c r="A2899" s="166" t="s">
        <v>12</v>
      </c>
      <c r="B2899" s="167"/>
      <c r="C2899" s="167"/>
      <c r="D2899" s="167"/>
      <c r="E2899" s="167"/>
      <c r="F2899" s="167"/>
      <c r="G2899" s="167"/>
      <c r="H2899" s="168"/>
      <c r="I2899" s="22"/>
    </row>
    <row r="2900" spans="1:9" ht="27" x14ac:dyDescent="0.25">
      <c r="A2900" s="4">
        <v>4251</v>
      </c>
      <c r="B2900" s="4" t="s">
        <v>1323</v>
      </c>
      <c r="C2900" s="4" t="s">
        <v>454</v>
      </c>
      <c r="D2900" s="4" t="s">
        <v>15</v>
      </c>
      <c r="E2900" s="4" t="s">
        <v>14</v>
      </c>
      <c r="F2900" s="4">
        <v>69000</v>
      </c>
      <c r="G2900" s="4">
        <v>69000</v>
      </c>
      <c r="H2900" s="4">
        <v>1</v>
      </c>
      <c r="I2900" s="22"/>
    </row>
    <row r="2901" spans="1:9" ht="27" x14ac:dyDescent="0.25">
      <c r="A2901" s="4">
        <v>4251</v>
      </c>
      <c r="B2901" s="4" t="s">
        <v>4325</v>
      </c>
      <c r="C2901" s="4" t="s">
        <v>454</v>
      </c>
      <c r="D2901" s="4" t="s">
        <v>1212</v>
      </c>
      <c r="E2901" s="4" t="s">
        <v>14</v>
      </c>
      <c r="F2901" s="4">
        <v>540000</v>
      </c>
      <c r="G2901" s="4">
        <v>540000</v>
      </c>
      <c r="H2901" s="4">
        <v>1</v>
      </c>
      <c r="I2901" s="22"/>
    </row>
    <row r="2902" spans="1:9" x14ac:dyDescent="0.25">
      <c r="A2902" s="133" t="s">
        <v>53</v>
      </c>
      <c r="B2902" s="134"/>
      <c r="C2902" s="134"/>
      <c r="D2902" s="134"/>
      <c r="E2902" s="134"/>
      <c r="F2902" s="134"/>
      <c r="G2902" s="134"/>
      <c r="H2902" s="134"/>
      <c r="I2902" s="22"/>
    </row>
    <row r="2903" spans="1:9" x14ac:dyDescent="0.25">
      <c r="A2903" s="4"/>
      <c r="B2903" s="130" t="s">
        <v>16</v>
      </c>
      <c r="C2903" s="131"/>
      <c r="D2903" s="131"/>
      <c r="E2903" s="131"/>
      <c r="F2903" s="131"/>
      <c r="G2903" s="132"/>
      <c r="H2903" s="20"/>
      <c r="I2903" s="22"/>
    </row>
    <row r="2904" spans="1:9" ht="27" x14ac:dyDescent="0.25">
      <c r="A2904" s="4">
        <v>5113</v>
      </c>
      <c r="B2904" s="4" t="s">
        <v>4068</v>
      </c>
      <c r="C2904" s="4" t="s">
        <v>974</v>
      </c>
      <c r="D2904" s="4" t="s">
        <v>15</v>
      </c>
      <c r="E2904" s="4" t="s">
        <v>14</v>
      </c>
      <c r="F2904" s="4">
        <v>115528800</v>
      </c>
      <c r="G2904" s="4">
        <v>115528800</v>
      </c>
      <c r="H2904" s="4">
        <v>1</v>
      </c>
      <c r="I2904" s="22"/>
    </row>
    <row r="2905" spans="1:9" ht="27" x14ac:dyDescent="0.25">
      <c r="A2905" s="4">
        <v>5113</v>
      </c>
      <c r="B2905" s="4" t="s">
        <v>3036</v>
      </c>
      <c r="C2905" s="4" t="s">
        <v>974</v>
      </c>
      <c r="D2905" s="4" t="s">
        <v>15</v>
      </c>
      <c r="E2905" s="4" t="s">
        <v>14</v>
      </c>
      <c r="F2905" s="4">
        <v>83756020</v>
      </c>
      <c r="G2905" s="4">
        <v>83756020</v>
      </c>
      <c r="H2905" s="4">
        <v>1</v>
      </c>
      <c r="I2905" s="22"/>
    </row>
    <row r="2906" spans="1:9" ht="27" x14ac:dyDescent="0.25">
      <c r="A2906" s="4">
        <v>5113</v>
      </c>
      <c r="B2906" s="4" t="s">
        <v>3037</v>
      </c>
      <c r="C2906" s="4" t="s">
        <v>974</v>
      </c>
      <c r="D2906" s="4" t="s">
        <v>15</v>
      </c>
      <c r="E2906" s="4" t="s">
        <v>14</v>
      </c>
      <c r="F2906" s="4">
        <v>132552430</v>
      </c>
      <c r="G2906" s="4">
        <v>132552430</v>
      </c>
      <c r="H2906" s="4">
        <v>1</v>
      </c>
      <c r="I2906" s="22"/>
    </row>
    <row r="2907" spans="1:9" ht="27" x14ac:dyDescent="0.25">
      <c r="A2907" s="4">
        <v>5113</v>
      </c>
      <c r="B2907" s="4" t="s">
        <v>1966</v>
      </c>
      <c r="C2907" s="4" t="s">
        <v>974</v>
      </c>
      <c r="D2907" s="4" t="s">
        <v>381</v>
      </c>
      <c r="E2907" s="4" t="s">
        <v>14</v>
      </c>
      <c r="F2907" s="4">
        <v>62304080</v>
      </c>
      <c r="G2907" s="4">
        <v>62304080</v>
      </c>
      <c r="H2907" s="4">
        <v>1</v>
      </c>
      <c r="I2907" s="22"/>
    </row>
    <row r="2908" spans="1:9" ht="27" x14ac:dyDescent="0.25">
      <c r="A2908" s="4">
        <v>5113</v>
      </c>
      <c r="B2908" s="4" t="s">
        <v>1967</v>
      </c>
      <c r="C2908" s="4" t="s">
        <v>974</v>
      </c>
      <c r="D2908" s="4" t="s">
        <v>15</v>
      </c>
      <c r="E2908" s="4" t="s">
        <v>14</v>
      </c>
      <c r="F2908" s="4">
        <v>84067620</v>
      </c>
      <c r="G2908" s="4">
        <v>84067620</v>
      </c>
      <c r="H2908" s="4">
        <v>1</v>
      </c>
      <c r="I2908" s="22"/>
    </row>
    <row r="2909" spans="1:9" ht="40.5" x14ac:dyDescent="0.25">
      <c r="A2909" s="4" t="s">
        <v>1978</v>
      </c>
      <c r="B2909" s="4" t="s">
        <v>2039</v>
      </c>
      <c r="C2909" s="4" t="s">
        <v>422</v>
      </c>
      <c r="D2909" s="4" t="s">
        <v>381</v>
      </c>
      <c r="E2909" s="4" t="s">
        <v>14</v>
      </c>
      <c r="F2909" s="4">
        <v>30378000</v>
      </c>
      <c r="G2909" s="4">
        <v>30378000</v>
      </c>
      <c r="H2909" s="4">
        <v>1</v>
      </c>
      <c r="I2909" s="22"/>
    </row>
    <row r="2910" spans="1:9" ht="40.5" x14ac:dyDescent="0.25">
      <c r="A2910" s="4">
        <v>4251</v>
      </c>
      <c r="B2910" s="4" t="s">
        <v>1948</v>
      </c>
      <c r="C2910" s="4" t="s">
        <v>422</v>
      </c>
      <c r="D2910" s="4" t="s">
        <v>381</v>
      </c>
      <c r="E2910" s="4" t="s">
        <v>14</v>
      </c>
      <c r="F2910" s="4">
        <v>0</v>
      </c>
      <c r="G2910" s="4">
        <v>0</v>
      </c>
      <c r="H2910" s="4">
        <v>1</v>
      </c>
      <c r="I2910" s="22"/>
    </row>
    <row r="2911" spans="1:9" ht="27" x14ac:dyDescent="0.25">
      <c r="A2911" s="4">
        <v>5113</v>
      </c>
      <c r="B2911" s="4" t="s">
        <v>5672</v>
      </c>
      <c r="C2911" s="4" t="s">
        <v>974</v>
      </c>
      <c r="D2911" s="4" t="s">
        <v>381</v>
      </c>
      <c r="E2911" s="4" t="s">
        <v>14</v>
      </c>
      <c r="F2911" s="4">
        <v>49980000</v>
      </c>
      <c r="G2911" s="4">
        <v>49980000</v>
      </c>
      <c r="H2911" s="4">
        <v>1</v>
      </c>
      <c r="I2911" s="22"/>
    </row>
    <row r="2912" spans="1:9" ht="27" x14ac:dyDescent="0.25">
      <c r="A2912" s="4">
        <v>5113</v>
      </c>
      <c r="B2912" s="4" t="s">
        <v>5717</v>
      </c>
      <c r="C2912" s="4" t="s">
        <v>974</v>
      </c>
      <c r="D2912" s="4" t="s">
        <v>15</v>
      </c>
      <c r="E2912" s="4" t="s">
        <v>14</v>
      </c>
      <c r="F2912" s="4">
        <v>0</v>
      </c>
      <c r="G2912" s="4">
        <v>0</v>
      </c>
      <c r="H2912" s="4">
        <v>1</v>
      </c>
      <c r="I2912" s="22"/>
    </row>
    <row r="2913" spans="1:9" ht="27" x14ac:dyDescent="0.25">
      <c r="A2913" s="4">
        <v>5113</v>
      </c>
      <c r="B2913" s="4" t="s">
        <v>6370</v>
      </c>
      <c r="C2913" s="4" t="s">
        <v>974</v>
      </c>
      <c r="D2913" s="4" t="s">
        <v>381</v>
      </c>
      <c r="E2913" s="4" t="s">
        <v>14</v>
      </c>
      <c r="F2913" s="4">
        <v>0</v>
      </c>
      <c r="G2913" s="4">
        <v>0</v>
      </c>
      <c r="H2913" s="4">
        <v>1</v>
      </c>
      <c r="I2913" s="22"/>
    </row>
    <row r="2914" spans="1:9" ht="27" x14ac:dyDescent="0.25">
      <c r="A2914" s="4">
        <v>5113</v>
      </c>
      <c r="B2914" s="4" t="s">
        <v>6371</v>
      </c>
      <c r="C2914" s="4" t="s">
        <v>974</v>
      </c>
      <c r="D2914" s="4" t="s">
        <v>381</v>
      </c>
      <c r="E2914" s="4" t="s">
        <v>14</v>
      </c>
      <c r="F2914" s="4">
        <v>18955060</v>
      </c>
      <c r="G2914" s="4">
        <v>18955060</v>
      </c>
      <c r="H2914" s="4">
        <v>1</v>
      </c>
      <c r="I2914" s="22"/>
    </row>
    <row r="2915" spans="1:9" ht="27" x14ac:dyDescent="0.25">
      <c r="A2915" s="4">
        <v>5113</v>
      </c>
      <c r="B2915" s="4" t="s">
        <v>6991</v>
      </c>
      <c r="C2915" s="4" t="s">
        <v>974</v>
      </c>
      <c r="D2915" s="4" t="s">
        <v>381</v>
      </c>
      <c r="E2915" s="4" t="s">
        <v>14</v>
      </c>
      <c r="F2915" s="4">
        <v>31123000</v>
      </c>
      <c r="G2915" s="4">
        <v>31123</v>
      </c>
      <c r="H2915" s="4">
        <v>1</v>
      </c>
      <c r="I2915" s="22"/>
    </row>
    <row r="2916" spans="1:9" ht="15" customHeight="1" x14ac:dyDescent="0.25">
      <c r="A2916" s="130" t="s">
        <v>12</v>
      </c>
      <c r="B2916" s="131"/>
      <c r="C2916" s="131"/>
      <c r="D2916" s="131"/>
      <c r="E2916" s="131"/>
      <c r="F2916" s="131"/>
      <c r="G2916" s="131"/>
      <c r="H2916" s="90"/>
      <c r="I2916" s="22"/>
    </row>
    <row r="2917" spans="1:9" ht="27" x14ac:dyDescent="0.25">
      <c r="A2917" s="29">
        <v>5113</v>
      </c>
      <c r="B2917" s="29" t="s">
        <v>4215</v>
      </c>
      <c r="C2917" s="29" t="s">
        <v>454</v>
      </c>
      <c r="D2917" s="29" t="s">
        <v>15</v>
      </c>
      <c r="E2917" s="29" t="s">
        <v>14</v>
      </c>
      <c r="F2917" s="29">
        <v>330000</v>
      </c>
      <c r="G2917" s="29">
        <v>330000</v>
      </c>
      <c r="H2917" s="29">
        <v>1</v>
      </c>
      <c r="I2917" s="22"/>
    </row>
    <row r="2918" spans="1:9" ht="27" x14ac:dyDescent="0.25">
      <c r="A2918" s="29">
        <v>5113</v>
      </c>
      <c r="B2918" s="29" t="s">
        <v>3027</v>
      </c>
      <c r="C2918" s="29" t="s">
        <v>454</v>
      </c>
      <c r="D2918" s="29" t="s">
        <v>15</v>
      </c>
      <c r="E2918" s="29" t="s">
        <v>14</v>
      </c>
      <c r="F2918" s="29">
        <v>2044877</v>
      </c>
      <c r="G2918" s="29">
        <v>2044877</v>
      </c>
      <c r="H2918" s="29">
        <v>1</v>
      </c>
      <c r="I2918" s="22"/>
    </row>
    <row r="2919" spans="1:9" ht="27" x14ac:dyDescent="0.25">
      <c r="A2919" s="29">
        <v>5113</v>
      </c>
      <c r="B2919" s="29" t="s">
        <v>3028</v>
      </c>
      <c r="C2919" s="29" t="s">
        <v>454</v>
      </c>
      <c r="D2919" s="29" t="s">
        <v>15</v>
      </c>
      <c r="E2919" s="29" t="s">
        <v>14</v>
      </c>
      <c r="F2919" s="29">
        <v>1279362</v>
      </c>
      <c r="G2919" s="29">
        <v>1279362</v>
      </c>
      <c r="H2919" s="29">
        <v>1</v>
      </c>
      <c r="I2919" s="22"/>
    </row>
    <row r="2920" spans="1:9" ht="27" x14ac:dyDescent="0.25">
      <c r="A2920" s="29">
        <v>4251</v>
      </c>
      <c r="B2920" s="29" t="s">
        <v>1999</v>
      </c>
      <c r="C2920" s="29" t="s">
        <v>454</v>
      </c>
      <c r="D2920" s="29" t="s">
        <v>15</v>
      </c>
      <c r="E2920" s="29" t="s">
        <v>14</v>
      </c>
      <c r="F2920" s="29">
        <v>620000</v>
      </c>
      <c r="G2920" s="29">
        <f>+F2920*H2920</f>
        <v>620000</v>
      </c>
      <c r="H2920" s="29">
        <v>1</v>
      </c>
      <c r="I2920" s="22"/>
    </row>
    <row r="2921" spans="1:9" ht="27" x14ac:dyDescent="0.25">
      <c r="A2921" s="29">
        <v>5113</v>
      </c>
      <c r="B2921" s="29" t="s">
        <v>2009</v>
      </c>
      <c r="C2921" s="29" t="s">
        <v>454</v>
      </c>
      <c r="D2921" s="29" t="s">
        <v>15</v>
      </c>
      <c r="E2921" s="29" t="s">
        <v>14</v>
      </c>
      <c r="F2921" s="29">
        <v>1457428</v>
      </c>
      <c r="G2921" s="29">
        <f>+F2921*H2921</f>
        <v>1457428</v>
      </c>
      <c r="H2921" s="29">
        <v>1</v>
      </c>
      <c r="I2921" s="22"/>
    </row>
    <row r="2922" spans="1:9" ht="27" x14ac:dyDescent="0.25">
      <c r="A2922" s="29">
        <v>5113</v>
      </c>
      <c r="B2922" s="29" t="s">
        <v>3987</v>
      </c>
      <c r="C2922" s="29" t="s">
        <v>454</v>
      </c>
      <c r="D2922" s="29" t="s">
        <v>1212</v>
      </c>
      <c r="E2922" s="29" t="s">
        <v>14</v>
      </c>
      <c r="F2922" s="29">
        <v>1142024</v>
      </c>
      <c r="G2922" s="29">
        <v>1142024</v>
      </c>
      <c r="H2922" s="29">
        <v>1</v>
      </c>
      <c r="I2922" s="22"/>
    </row>
    <row r="2923" spans="1:9" ht="27" x14ac:dyDescent="0.25">
      <c r="A2923" s="29">
        <v>5113</v>
      </c>
      <c r="B2923" s="29" t="s">
        <v>4982</v>
      </c>
      <c r="C2923" s="29" t="s">
        <v>1093</v>
      </c>
      <c r="D2923" s="29" t="s">
        <v>13</v>
      </c>
      <c r="E2923" s="29" t="s">
        <v>14</v>
      </c>
      <c r="F2923" s="29">
        <v>380675</v>
      </c>
      <c r="G2923" s="29">
        <v>380675</v>
      </c>
      <c r="H2923" s="29">
        <v>1</v>
      </c>
      <c r="I2923" s="22"/>
    </row>
    <row r="2924" spans="1:9" ht="27" x14ac:dyDescent="0.25">
      <c r="A2924" s="29">
        <v>5113</v>
      </c>
      <c r="B2924" s="29" t="s">
        <v>4983</v>
      </c>
      <c r="C2924" s="29" t="s">
        <v>1093</v>
      </c>
      <c r="D2924" s="29" t="s">
        <v>13</v>
      </c>
      <c r="E2924" s="29" t="s">
        <v>14</v>
      </c>
      <c r="F2924" s="29">
        <v>485809</v>
      </c>
      <c r="G2924" s="29">
        <v>485809</v>
      </c>
      <c r="H2924" s="29">
        <v>1</v>
      </c>
      <c r="I2924" s="22"/>
    </row>
    <row r="2925" spans="1:9" ht="27" x14ac:dyDescent="0.25">
      <c r="A2925" s="29">
        <v>5113</v>
      </c>
      <c r="B2925" s="29" t="s">
        <v>4984</v>
      </c>
      <c r="C2925" s="29" t="s">
        <v>1093</v>
      </c>
      <c r="D2925" s="29" t="s">
        <v>13</v>
      </c>
      <c r="E2925" s="29" t="s">
        <v>14</v>
      </c>
      <c r="F2925" s="29">
        <v>817951</v>
      </c>
      <c r="G2925" s="29">
        <v>817951</v>
      </c>
      <c r="H2925" s="29">
        <v>1</v>
      </c>
      <c r="I2925" s="22"/>
    </row>
    <row r="2926" spans="1:9" ht="27" x14ac:dyDescent="0.25">
      <c r="A2926" s="29">
        <v>5113</v>
      </c>
      <c r="B2926" s="29" t="s">
        <v>4985</v>
      </c>
      <c r="C2926" s="29" t="s">
        <v>1093</v>
      </c>
      <c r="D2926" s="29" t="s">
        <v>13</v>
      </c>
      <c r="E2926" s="29" t="s">
        <v>14</v>
      </c>
      <c r="F2926" s="29">
        <v>511745</v>
      </c>
      <c r="G2926" s="29">
        <v>511745</v>
      </c>
      <c r="H2926" s="29">
        <v>1</v>
      </c>
      <c r="I2926" s="22"/>
    </row>
    <row r="2927" spans="1:9" ht="27" x14ac:dyDescent="0.25">
      <c r="A2927" s="29">
        <v>5113</v>
      </c>
      <c r="B2927" s="29" t="s">
        <v>6021</v>
      </c>
      <c r="C2927" s="29" t="s">
        <v>454</v>
      </c>
      <c r="D2927" s="29" t="s">
        <v>15</v>
      </c>
      <c r="E2927" s="29" t="s">
        <v>14</v>
      </c>
      <c r="F2927" s="29">
        <v>0</v>
      </c>
      <c r="G2927" s="29">
        <v>0</v>
      </c>
      <c r="H2927" s="29">
        <v>1</v>
      </c>
      <c r="I2927" s="22"/>
    </row>
    <row r="2928" spans="1:9" ht="27" x14ac:dyDescent="0.25">
      <c r="A2928" s="29">
        <v>5113</v>
      </c>
      <c r="B2928" s="29" t="s">
        <v>6022</v>
      </c>
      <c r="C2928" s="29" t="s">
        <v>454</v>
      </c>
      <c r="D2928" s="29" t="s">
        <v>1212</v>
      </c>
      <c r="E2928" s="29" t="s">
        <v>14</v>
      </c>
      <c r="F2928" s="29">
        <v>0</v>
      </c>
      <c r="G2928" s="29">
        <v>0</v>
      </c>
      <c r="H2928" s="29">
        <v>1</v>
      </c>
      <c r="I2928" s="22"/>
    </row>
    <row r="2929" spans="1:9" ht="27" x14ac:dyDescent="0.25">
      <c r="A2929" s="29">
        <v>5113</v>
      </c>
      <c r="B2929" s="29" t="s">
        <v>6358</v>
      </c>
      <c r="C2929" s="29" t="s">
        <v>1093</v>
      </c>
      <c r="D2929" s="29" t="s">
        <v>13</v>
      </c>
      <c r="E2929" s="29" t="s">
        <v>14</v>
      </c>
      <c r="F2929" s="29">
        <v>406412</v>
      </c>
      <c r="G2929" s="29">
        <v>406412</v>
      </c>
      <c r="H2929" s="29">
        <v>1</v>
      </c>
      <c r="I2929" s="22"/>
    </row>
    <row r="2930" spans="1:9" ht="27" x14ac:dyDescent="0.25">
      <c r="A2930" s="29">
        <v>5113</v>
      </c>
      <c r="B2930" s="29" t="s">
        <v>6359</v>
      </c>
      <c r="C2930" s="29" t="s">
        <v>1093</v>
      </c>
      <c r="D2930" s="29" t="s">
        <v>13</v>
      </c>
      <c r="E2930" s="29" t="s">
        <v>14</v>
      </c>
      <c r="F2930" s="29">
        <v>1049929</v>
      </c>
      <c r="G2930" s="29">
        <v>1049929</v>
      </c>
      <c r="H2930" s="29">
        <v>1</v>
      </c>
      <c r="I2930" s="22"/>
    </row>
    <row r="2931" spans="1:9" ht="27" x14ac:dyDescent="0.25">
      <c r="A2931" s="29">
        <v>5113</v>
      </c>
      <c r="B2931" s="29" t="s">
        <v>6383</v>
      </c>
      <c r="C2931" s="29" t="s">
        <v>454</v>
      </c>
      <c r="D2931" s="29" t="s">
        <v>381</v>
      </c>
      <c r="E2931" s="29" t="s">
        <v>14</v>
      </c>
      <c r="F2931" s="29">
        <v>0</v>
      </c>
      <c r="G2931" s="29">
        <v>0</v>
      </c>
      <c r="H2931" s="29">
        <v>1</v>
      </c>
      <c r="I2931" s="22"/>
    </row>
    <row r="2932" spans="1:9" ht="27" x14ac:dyDescent="0.25">
      <c r="A2932" s="29">
        <v>5113</v>
      </c>
      <c r="B2932" s="29" t="s">
        <v>6384</v>
      </c>
      <c r="C2932" s="29" t="s">
        <v>454</v>
      </c>
      <c r="D2932" s="29" t="s">
        <v>381</v>
      </c>
      <c r="E2932" s="29" t="s">
        <v>14</v>
      </c>
      <c r="F2932" s="29">
        <v>382280</v>
      </c>
      <c r="G2932" s="29">
        <v>382280</v>
      </c>
      <c r="H2932" s="29">
        <v>1</v>
      </c>
      <c r="I2932" s="22"/>
    </row>
    <row r="2933" spans="1:9" ht="27" x14ac:dyDescent="0.25">
      <c r="A2933" s="29">
        <v>5113</v>
      </c>
      <c r="B2933" s="29" t="s">
        <v>6385</v>
      </c>
      <c r="C2933" s="29" t="s">
        <v>1093</v>
      </c>
      <c r="D2933" s="29" t="s">
        <v>13</v>
      </c>
      <c r="E2933" s="29" t="s">
        <v>14</v>
      </c>
      <c r="F2933" s="29">
        <v>0</v>
      </c>
      <c r="G2933" s="29">
        <v>0</v>
      </c>
      <c r="H2933" s="29">
        <v>1</v>
      </c>
      <c r="I2933" s="22"/>
    </row>
    <row r="2934" spans="1:9" ht="27" x14ac:dyDescent="0.25">
      <c r="A2934" s="29">
        <v>5113</v>
      </c>
      <c r="B2934" s="29" t="s">
        <v>6386</v>
      </c>
      <c r="C2934" s="29" t="s">
        <v>1093</v>
      </c>
      <c r="D2934" s="29" t="s">
        <v>13</v>
      </c>
      <c r="E2934" s="29" t="s">
        <v>14</v>
      </c>
      <c r="F2934" s="29">
        <v>114684</v>
      </c>
      <c r="G2934" s="29">
        <v>114684</v>
      </c>
      <c r="H2934" s="29">
        <v>1</v>
      </c>
      <c r="I2934" s="22"/>
    </row>
    <row r="2935" spans="1:9" ht="27" x14ac:dyDescent="0.25">
      <c r="A2935" s="29">
        <v>5113</v>
      </c>
      <c r="B2935" s="29" t="s">
        <v>6022</v>
      </c>
      <c r="C2935" s="29" t="s">
        <v>454</v>
      </c>
      <c r="D2935" s="29" t="s">
        <v>1212</v>
      </c>
      <c r="E2935" s="29" t="s">
        <v>14</v>
      </c>
      <c r="F2935" s="29">
        <v>275000</v>
      </c>
      <c r="G2935" s="29">
        <v>275000</v>
      </c>
      <c r="H2935" s="29">
        <v>1</v>
      </c>
      <c r="I2935" s="22"/>
    </row>
    <row r="2936" spans="1:9" ht="27" x14ac:dyDescent="0.25">
      <c r="A2936" s="29">
        <v>5113</v>
      </c>
      <c r="B2936" s="29" t="s">
        <v>6821</v>
      </c>
      <c r="C2936" s="29" t="s">
        <v>454</v>
      </c>
      <c r="D2936" s="29" t="s">
        <v>1212</v>
      </c>
      <c r="E2936" s="29" t="s">
        <v>14</v>
      </c>
      <c r="F2936" s="29">
        <v>382280</v>
      </c>
      <c r="G2936" s="29">
        <v>382280</v>
      </c>
      <c r="H2936" s="29">
        <v>1</v>
      </c>
      <c r="I2936" s="22"/>
    </row>
    <row r="2937" spans="1:9" ht="27" x14ac:dyDescent="0.25">
      <c r="A2937" s="29">
        <v>5113</v>
      </c>
      <c r="B2937" s="29" t="s">
        <v>6822</v>
      </c>
      <c r="C2937" s="29" t="s">
        <v>454</v>
      </c>
      <c r="D2937" s="29" t="s">
        <v>1212</v>
      </c>
      <c r="E2937" s="29" t="s">
        <v>14</v>
      </c>
      <c r="F2937" s="29">
        <v>627677</v>
      </c>
      <c r="G2937" s="29">
        <v>627677</v>
      </c>
      <c r="H2937" s="29">
        <v>1</v>
      </c>
      <c r="I2937" s="22"/>
    </row>
    <row r="2938" spans="1:9" x14ac:dyDescent="0.25">
      <c r="A2938" s="138" t="s">
        <v>8</v>
      </c>
      <c r="B2938" s="139"/>
      <c r="C2938" s="139"/>
      <c r="D2938" s="139"/>
      <c r="E2938" s="139"/>
      <c r="F2938" s="139"/>
      <c r="G2938" s="139"/>
      <c r="H2938" s="140"/>
      <c r="I2938" s="22"/>
    </row>
    <row r="2939" spans="1:9" ht="27" x14ac:dyDescent="0.25">
      <c r="A2939" s="29">
        <v>5129</v>
      </c>
      <c r="B2939" s="29" t="s">
        <v>6013</v>
      </c>
      <c r="C2939" s="29" t="s">
        <v>2541</v>
      </c>
      <c r="D2939" s="29" t="s">
        <v>381</v>
      </c>
      <c r="E2939" s="29" t="s">
        <v>10</v>
      </c>
      <c r="F2939" s="29">
        <v>0</v>
      </c>
      <c r="G2939" s="29">
        <f>H2939*F2939</f>
        <v>0</v>
      </c>
      <c r="H2939" s="29">
        <v>5</v>
      </c>
      <c r="I2939" s="22"/>
    </row>
    <row r="2940" spans="1:9" ht="27" x14ac:dyDescent="0.25">
      <c r="A2940" s="29">
        <v>5129</v>
      </c>
      <c r="B2940" s="29" t="s">
        <v>6014</v>
      </c>
      <c r="C2940" s="29" t="s">
        <v>2541</v>
      </c>
      <c r="D2940" s="29" t="s">
        <v>381</v>
      </c>
      <c r="E2940" s="29" t="s">
        <v>10</v>
      </c>
      <c r="F2940" s="29">
        <v>0</v>
      </c>
      <c r="G2940" s="29">
        <f t="shared" ref="G2940:G2944" si="54">H2940*F2940</f>
        <v>0</v>
      </c>
      <c r="H2940" s="29">
        <v>2</v>
      </c>
      <c r="I2940" s="22"/>
    </row>
    <row r="2941" spans="1:9" ht="27" x14ac:dyDescent="0.25">
      <c r="A2941" s="29">
        <v>5129</v>
      </c>
      <c r="B2941" s="29" t="s">
        <v>6015</v>
      </c>
      <c r="C2941" s="29" t="s">
        <v>2541</v>
      </c>
      <c r="D2941" s="29" t="s">
        <v>381</v>
      </c>
      <c r="E2941" s="29" t="s">
        <v>10</v>
      </c>
      <c r="F2941" s="29">
        <v>0</v>
      </c>
      <c r="G2941" s="29">
        <f t="shared" si="54"/>
        <v>0</v>
      </c>
      <c r="H2941" s="29">
        <v>7</v>
      </c>
      <c r="I2941" s="22"/>
    </row>
    <row r="2942" spans="1:9" ht="40.5" x14ac:dyDescent="0.25">
      <c r="A2942" s="29">
        <v>5129</v>
      </c>
      <c r="B2942" s="29" t="s">
        <v>6016</v>
      </c>
      <c r="C2942" s="29" t="s">
        <v>3354</v>
      </c>
      <c r="D2942" s="29" t="s">
        <v>381</v>
      </c>
      <c r="E2942" s="29" t="s">
        <v>10</v>
      </c>
      <c r="F2942" s="29">
        <v>0</v>
      </c>
      <c r="G2942" s="29">
        <f t="shared" si="54"/>
        <v>0</v>
      </c>
      <c r="H2942" s="29">
        <v>1</v>
      </c>
      <c r="I2942" s="22"/>
    </row>
    <row r="2943" spans="1:9" ht="40.5" x14ac:dyDescent="0.25">
      <c r="A2943" s="29">
        <v>5129</v>
      </c>
      <c r="B2943" s="29" t="s">
        <v>6017</v>
      </c>
      <c r="C2943" s="29" t="s">
        <v>3354</v>
      </c>
      <c r="D2943" s="29" t="s">
        <v>381</v>
      </c>
      <c r="E2943" s="29" t="s">
        <v>10</v>
      </c>
      <c r="F2943" s="29">
        <v>0</v>
      </c>
      <c r="G2943" s="29">
        <f t="shared" si="54"/>
        <v>0</v>
      </c>
      <c r="H2943" s="29">
        <v>1</v>
      </c>
      <c r="I2943" s="22"/>
    </row>
    <row r="2944" spans="1:9" ht="40.5" x14ac:dyDescent="0.25">
      <c r="A2944" s="29">
        <v>5129</v>
      </c>
      <c r="B2944" s="29" t="s">
        <v>6018</v>
      </c>
      <c r="C2944" s="29" t="s">
        <v>3354</v>
      </c>
      <c r="D2944" s="29" t="s">
        <v>381</v>
      </c>
      <c r="E2944" s="29" t="s">
        <v>10</v>
      </c>
      <c r="F2944" s="29">
        <v>0</v>
      </c>
      <c r="G2944" s="29">
        <f t="shared" si="54"/>
        <v>0</v>
      </c>
      <c r="H2944" s="29">
        <v>2</v>
      </c>
      <c r="I2944" s="22"/>
    </row>
    <row r="2945" spans="1:9" ht="27" x14ac:dyDescent="0.25">
      <c r="A2945" s="29">
        <v>5129</v>
      </c>
      <c r="B2945" s="29" t="s">
        <v>6099</v>
      </c>
      <c r="C2945" s="29" t="s">
        <v>2541</v>
      </c>
      <c r="D2945" s="29" t="s">
        <v>9</v>
      </c>
      <c r="E2945" s="29" t="s">
        <v>10</v>
      </c>
      <c r="F2945" s="29">
        <v>580000</v>
      </c>
      <c r="G2945" s="29">
        <f t="shared" ref="G2945:G2950" si="55">H2945*F2945</f>
        <v>2900000</v>
      </c>
      <c r="H2945" s="29">
        <v>5</v>
      </c>
      <c r="I2945" s="22"/>
    </row>
    <row r="2946" spans="1:9" ht="27" x14ac:dyDescent="0.25">
      <c r="A2946" s="29">
        <v>5129</v>
      </c>
      <c r="B2946" s="29" t="s">
        <v>6100</v>
      </c>
      <c r="C2946" s="29" t="s">
        <v>2541</v>
      </c>
      <c r="D2946" s="29" t="s">
        <v>9</v>
      </c>
      <c r="E2946" s="29" t="s">
        <v>10</v>
      </c>
      <c r="F2946" s="29">
        <v>875000</v>
      </c>
      <c r="G2946" s="29">
        <f t="shared" si="55"/>
        <v>1750000</v>
      </c>
      <c r="H2946" s="29">
        <v>2</v>
      </c>
      <c r="I2946" s="22"/>
    </row>
    <row r="2947" spans="1:9" ht="27" x14ac:dyDescent="0.25">
      <c r="A2947" s="29">
        <v>5129</v>
      </c>
      <c r="B2947" s="29" t="s">
        <v>6101</v>
      </c>
      <c r="C2947" s="29" t="s">
        <v>2541</v>
      </c>
      <c r="D2947" s="29" t="s">
        <v>9</v>
      </c>
      <c r="E2947" s="29" t="s">
        <v>10</v>
      </c>
      <c r="F2947" s="29">
        <v>507628.57</v>
      </c>
      <c r="G2947" s="29">
        <f t="shared" si="55"/>
        <v>3553399.99</v>
      </c>
      <c r="H2947" s="29">
        <v>7</v>
      </c>
      <c r="I2947" s="22"/>
    </row>
    <row r="2948" spans="1:9" ht="40.5" x14ac:dyDescent="0.25">
      <c r="A2948" s="29">
        <v>5129</v>
      </c>
      <c r="B2948" s="29" t="s">
        <v>6102</v>
      </c>
      <c r="C2948" s="29" t="s">
        <v>3354</v>
      </c>
      <c r="D2948" s="29" t="s">
        <v>9</v>
      </c>
      <c r="E2948" s="29" t="s">
        <v>10</v>
      </c>
      <c r="F2948" s="29">
        <v>700000</v>
      </c>
      <c r="G2948" s="29">
        <f t="shared" si="55"/>
        <v>700000</v>
      </c>
      <c r="H2948" s="29">
        <v>1</v>
      </c>
      <c r="I2948" s="22"/>
    </row>
    <row r="2949" spans="1:9" ht="40.5" x14ac:dyDescent="0.25">
      <c r="A2949" s="29">
        <v>5129</v>
      </c>
      <c r="B2949" s="29" t="s">
        <v>6103</v>
      </c>
      <c r="C2949" s="29" t="s">
        <v>3354</v>
      </c>
      <c r="D2949" s="29" t="s">
        <v>9</v>
      </c>
      <c r="E2949" s="29" t="s">
        <v>10</v>
      </c>
      <c r="F2949" s="29">
        <v>2400000</v>
      </c>
      <c r="G2949" s="29">
        <f t="shared" si="55"/>
        <v>2400000</v>
      </c>
      <c r="H2949" s="29">
        <v>1</v>
      </c>
      <c r="I2949" s="22"/>
    </row>
    <row r="2950" spans="1:9" ht="40.5" x14ac:dyDescent="0.25">
      <c r="A2950" s="29">
        <v>5129</v>
      </c>
      <c r="B2950" s="29" t="s">
        <v>6104</v>
      </c>
      <c r="C2950" s="29" t="s">
        <v>3354</v>
      </c>
      <c r="D2950" s="29" t="s">
        <v>9</v>
      </c>
      <c r="E2950" s="29" t="s">
        <v>10</v>
      </c>
      <c r="F2950" s="29">
        <v>1749500</v>
      </c>
      <c r="G2950" s="29">
        <f t="shared" si="55"/>
        <v>3499000</v>
      </c>
      <c r="H2950" s="29">
        <v>2</v>
      </c>
      <c r="I2950" s="22"/>
    </row>
    <row r="2951" spans="1:9" ht="15" customHeight="1" x14ac:dyDescent="0.25">
      <c r="A2951" s="133" t="s">
        <v>219</v>
      </c>
      <c r="B2951" s="134"/>
      <c r="C2951" s="134"/>
      <c r="D2951" s="134"/>
      <c r="E2951" s="134"/>
      <c r="F2951" s="134"/>
      <c r="G2951" s="134"/>
      <c r="H2951" s="135"/>
      <c r="I2951" s="22"/>
    </row>
    <row r="2952" spans="1:9" x14ac:dyDescent="0.25">
      <c r="A2952" s="130" t="s">
        <v>8</v>
      </c>
      <c r="B2952" s="131"/>
      <c r="C2952" s="131"/>
      <c r="D2952" s="131"/>
      <c r="E2952" s="131"/>
      <c r="F2952" s="131"/>
      <c r="G2952" s="131"/>
      <c r="H2952" s="132"/>
      <c r="I2952" s="22"/>
    </row>
    <row r="2953" spans="1:9" ht="40.5" x14ac:dyDescent="0.25">
      <c r="A2953" s="32"/>
      <c r="B2953" s="32" t="s">
        <v>1034</v>
      </c>
      <c r="C2953" s="32" t="s">
        <v>497</v>
      </c>
      <c r="D2953" s="32" t="s">
        <v>9</v>
      </c>
      <c r="E2953" s="32" t="s">
        <v>14</v>
      </c>
      <c r="F2953" s="32">
        <v>0</v>
      </c>
      <c r="G2953" s="32">
        <v>0</v>
      </c>
      <c r="H2953" s="32">
        <v>1</v>
      </c>
      <c r="I2953" s="22"/>
    </row>
    <row r="2954" spans="1:9" ht="15" customHeight="1" x14ac:dyDescent="0.25">
      <c r="A2954" s="160" t="s">
        <v>220</v>
      </c>
      <c r="B2954" s="161"/>
      <c r="C2954" s="161"/>
      <c r="D2954" s="161"/>
      <c r="E2954" s="161"/>
      <c r="F2954" s="161"/>
      <c r="G2954" s="161"/>
      <c r="H2954" s="162"/>
      <c r="I2954" s="22"/>
    </row>
    <row r="2955" spans="1:9" ht="40.5" x14ac:dyDescent="0.25">
      <c r="A2955" s="32">
        <v>4239</v>
      </c>
      <c r="B2955" s="32" t="s">
        <v>4340</v>
      </c>
      <c r="C2955" s="32" t="s">
        <v>497</v>
      </c>
      <c r="D2955" s="32" t="s">
        <v>9</v>
      </c>
      <c r="E2955" s="32" t="s">
        <v>14</v>
      </c>
      <c r="F2955" s="32">
        <v>1000000</v>
      </c>
      <c r="G2955" s="32">
        <v>1000000</v>
      </c>
      <c r="H2955" s="32">
        <v>1</v>
      </c>
      <c r="I2955" s="22"/>
    </row>
    <row r="2956" spans="1:9" ht="40.5" x14ac:dyDescent="0.25">
      <c r="A2956" s="32">
        <v>4239</v>
      </c>
      <c r="B2956" s="32" t="s">
        <v>4206</v>
      </c>
      <c r="C2956" s="32" t="s">
        <v>497</v>
      </c>
      <c r="D2956" s="32" t="s">
        <v>9</v>
      </c>
      <c r="E2956" s="32" t="s">
        <v>14</v>
      </c>
      <c r="F2956" s="32">
        <v>4500000</v>
      </c>
      <c r="G2956" s="32">
        <v>4500000</v>
      </c>
      <c r="H2956" s="32">
        <v>1</v>
      </c>
      <c r="I2956" s="22"/>
    </row>
    <row r="2957" spans="1:9" ht="40.5" x14ac:dyDescent="0.25">
      <c r="A2957" s="32">
        <v>4239</v>
      </c>
      <c r="B2957" s="32" t="s">
        <v>4090</v>
      </c>
      <c r="C2957" s="32" t="s">
        <v>497</v>
      </c>
      <c r="D2957" s="32" t="s">
        <v>9</v>
      </c>
      <c r="E2957" s="32" t="s">
        <v>14</v>
      </c>
      <c r="F2957" s="32">
        <v>5100000</v>
      </c>
      <c r="G2957" s="32">
        <v>5100000</v>
      </c>
      <c r="H2957" s="32">
        <v>1</v>
      </c>
      <c r="I2957" s="22"/>
    </row>
    <row r="2958" spans="1:9" ht="40.5" x14ac:dyDescent="0.25">
      <c r="A2958" s="32">
        <v>4239</v>
      </c>
      <c r="B2958" s="32" t="s">
        <v>1034</v>
      </c>
      <c r="C2958" s="32" t="s">
        <v>497</v>
      </c>
      <c r="D2958" s="32" t="s">
        <v>9</v>
      </c>
      <c r="E2958" s="32" t="s">
        <v>14</v>
      </c>
      <c r="F2958" s="32">
        <v>0</v>
      </c>
      <c r="G2958" s="32">
        <v>0</v>
      </c>
      <c r="H2958" s="32">
        <v>1</v>
      </c>
      <c r="I2958" s="22"/>
    </row>
    <row r="2959" spans="1:9" ht="40.5" x14ac:dyDescent="0.25">
      <c r="A2959" s="32">
        <v>4239</v>
      </c>
      <c r="B2959" s="32" t="s">
        <v>755</v>
      </c>
      <c r="C2959" s="32" t="s">
        <v>497</v>
      </c>
      <c r="D2959" s="32" t="s">
        <v>9</v>
      </c>
      <c r="E2959" s="32" t="s">
        <v>14</v>
      </c>
      <c r="F2959" s="32">
        <v>1398000</v>
      </c>
      <c r="G2959" s="32">
        <v>1398000</v>
      </c>
      <c r="H2959" s="32">
        <v>1</v>
      </c>
      <c r="I2959" s="22"/>
    </row>
    <row r="2960" spans="1:9" ht="40.5" x14ac:dyDescent="0.25">
      <c r="A2960" s="32">
        <v>4239</v>
      </c>
      <c r="B2960" s="32" t="s">
        <v>756</v>
      </c>
      <c r="C2960" s="32" t="s">
        <v>497</v>
      </c>
      <c r="D2960" s="32" t="s">
        <v>9</v>
      </c>
      <c r="E2960" s="32" t="s">
        <v>14</v>
      </c>
      <c r="F2960" s="32">
        <v>1400000</v>
      </c>
      <c r="G2960" s="32">
        <v>1400000</v>
      </c>
      <c r="H2960" s="32">
        <v>1</v>
      </c>
      <c r="I2960" s="22"/>
    </row>
    <row r="2961" spans="1:30" ht="40.5" x14ac:dyDescent="0.25">
      <c r="A2961" s="32">
        <v>4239</v>
      </c>
      <c r="B2961" s="32" t="s">
        <v>757</v>
      </c>
      <c r="C2961" s="32" t="s">
        <v>497</v>
      </c>
      <c r="D2961" s="32" t="s">
        <v>9</v>
      </c>
      <c r="E2961" s="32" t="s">
        <v>14</v>
      </c>
      <c r="F2961" s="32">
        <v>400000</v>
      </c>
      <c r="G2961" s="32">
        <v>400000</v>
      </c>
      <c r="H2961" s="32">
        <v>1</v>
      </c>
      <c r="I2961" s="22"/>
    </row>
    <row r="2962" spans="1:30" ht="40.5" x14ac:dyDescent="0.25">
      <c r="A2962" s="32">
        <v>4239</v>
      </c>
      <c r="B2962" s="32" t="s">
        <v>758</v>
      </c>
      <c r="C2962" s="32" t="s">
        <v>497</v>
      </c>
      <c r="D2962" s="32" t="s">
        <v>9</v>
      </c>
      <c r="E2962" s="32" t="s">
        <v>14</v>
      </c>
      <c r="F2962" s="32">
        <v>409000</v>
      </c>
      <c r="G2962" s="32">
        <v>409000</v>
      </c>
      <c r="H2962" s="32">
        <v>1</v>
      </c>
      <c r="I2962" s="22"/>
    </row>
    <row r="2963" spans="1:30" ht="40.5" x14ac:dyDescent="0.25">
      <c r="A2963" s="32">
        <v>4239</v>
      </c>
      <c r="B2963" s="32" t="s">
        <v>2030</v>
      </c>
      <c r="C2963" s="32" t="s">
        <v>497</v>
      </c>
      <c r="D2963" s="32" t="s">
        <v>13</v>
      </c>
      <c r="E2963" s="32" t="s">
        <v>14</v>
      </c>
      <c r="F2963" s="32">
        <v>300000</v>
      </c>
      <c r="G2963" s="32">
        <f>+F2963*H2963</f>
        <v>300000</v>
      </c>
      <c r="H2963" s="32">
        <v>1</v>
      </c>
      <c r="I2963" s="22"/>
    </row>
    <row r="2964" spans="1:30" ht="40.5" x14ac:dyDescent="0.25">
      <c r="A2964" s="32">
        <v>4239</v>
      </c>
      <c r="B2964" s="32" t="s">
        <v>2031</v>
      </c>
      <c r="C2964" s="32" t="s">
        <v>497</v>
      </c>
      <c r="D2964" s="32" t="s">
        <v>13</v>
      </c>
      <c r="E2964" s="32" t="s">
        <v>14</v>
      </c>
      <c r="F2964" s="32">
        <v>3268000</v>
      </c>
      <c r="G2964" s="32">
        <f t="shared" ref="G2964:G2965" si="56">+F2964*H2964</f>
        <v>3268000</v>
      </c>
      <c r="H2964" s="32">
        <v>1</v>
      </c>
      <c r="I2964" s="22"/>
    </row>
    <row r="2965" spans="1:30" ht="40.5" x14ac:dyDescent="0.25">
      <c r="A2965" s="32">
        <v>4239</v>
      </c>
      <c r="B2965" s="32" t="s">
        <v>2032</v>
      </c>
      <c r="C2965" s="32" t="s">
        <v>497</v>
      </c>
      <c r="D2965" s="32" t="s">
        <v>13</v>
      </c>
      <c r="E2965" s="32" t="s">
        <v>14</v>
      </c>
      <c r="F2965" s="32">
        <v>1200000</v>
      </c>
      <c r="G2965" s="32">
        <f t="shared" si="56"/>
        <v>1200000</v>
      </c>
      <c r="H2965" s="32">
        <v>1</v>
      </c>
      <c r="I2965" s="22"/>
    </row>
    <row r="2966" spans="1:30" ht="40.5" x14ac:dyDescent="0.25">
      <c r="A2966" s="32">
        <v>4239</v>
      </c>
      <c r="B2966" s="32" t="s">
        <v>759</v>
      </c>
      <c r="C2966" s="32" t="s">
        <v>497</v>
      </c>
      <c r="D2966" s="32" t="s">
        <v>9</v>
      </c>
      <c r="E2966" s="32" t="s">
        <v>14</v>
      </c>
      <c r="F2966" s="32">
        <v>2324000</v>
      </c>
      <c r="G2966" s="32">
        <v>2324000</v>
      </c>
      <c r="H2966" s="32">
        <v>1</v>
      </c>
      <c r="I2966" s="22"/>
    </row>
    <row r="2967" spans="1:30" ht="40.5" x14ac:dyDescent="0.25">
      <c r="A2967" s="32">
        <v>4239</v>
      </c>
      <c r="B2967" s="32" t="s">
        <v>760</v>
      </c>
      <c r="C2967" s="32" t="s">
        <v>497</v>
      </c>
      <c r="D2967" s="32" t="s">
        <v>9</v>
      </c>
      <c r="E2967" s="32" t="s">
        <v>14</v>
      </c>
      <c r="F2967" s="32">
        <v>668000</v>
      </c>
      <c r="G2967" s="32">
        <v>668000</v>
      </c>
      <c r="H2967" s="32">
        <v>1</v>
      </c>
      <c r="I2967" s="22"/>
    </row>
    <row r="2968" spans="1:30" ht="40.5" x14ac:dyDescent="0.25">
      <c r="A2968" s="32">
        <v>4239</v>
      </c>
      <c r="B2968" s="32" t="s">
        <v>761</v>
      </c>
      <c r="C2968" s="32" t="s">
        <v>497</v>
      </c>
      <c r="D2968" s="32" t="s">
        <v>9</v>
      </c>
      <c r="E2968" s="32" t="s">
        <v>14</v>
      </c>
      <c r="F2968" s="32">
        <v>534000</v>
      </c>
      <c r="G2968" s="32">
        <v>534000</v>
      </c>
      <c r="H2968" s="32">
        <v>1</v>
      </c>
      <c r="I2968" s="22"/>
    </row>
    <row r="2969" spans="1:30" ht="40.5" x14ac:dyDescent="0.25">
      <c r="A2969" s="32">
        <v>4239</v>
      </c>
      <c r="B2969" s="32" t="s">
        <v>6020</v>
      </c>
      <c r="C2969" s="32" t="s">
        <v>497</v>
      </c>
      <c r="D2969" s="32" t="s">
        <v>9</v>
      </c>
      <c r="E2969" s="32" t="s">
        <v>14</v>
      </c>
      <c r="F2969" s="32">
        <v>800000</v>
      </c>
      <c r="G2969" s="32">
        <v>800000</v>
      </c>
      <c r="H2969" s="32">
        <v>1</v>
      </c>
      <c r="I2969" s="22"/>
    </row>
    <row r="2970" spans="1:30" ht="40.5" x14ac:dyDescent="0.25">
      <c r="A2970" s="32">
        <v>4239</v>
      </c>
      <c r="B2970" s="32" t="s">
        <v>6245</v>
      </c>
      <c r="C2970" s="32" t="s">
        <v>497</v>
      </c>
      <c r="D2970" s="32" t="s">
        <v>9</v>
      </c>
      <c r="E2970" s="32" t="s">
        <v>14</v>
      </c>
      <c r="F2970" s="32">
        <v>2000000</v>
      </c>
      <c r="G2970" s="32">
        <v>2000000</v>
      </c>
      <c r="H2970" s="32">
        <v>1</v>
      </c>
      <c r="I2970" s="22"/>
    </row>
    <row r="2971" spans="1:30" ht="40.5" x14ac:dyDescent="0.25">
      <c r="A2971" s="32">
        <v>4239</v>
      </c>
      <c r="B2971" s="32" t="s">
        <v>6246</v>
      </c>
      <c r="C2971" s="32" t="s">
        <v>497</v>
      </c>
      <c r="D2971" s="32" t="s">
        <v>9</v>
      </c>
      <c r="E2971" s="32" t="s">
        <v>14</v>
      </c>
      <c r="F2971" s="32">
        <v>2000000</v>
      </c>
      <c r="G2971" s="32">
        <v>2000000</v>
      </c>
      <c r="H2971" s="32">
        <v>1</v>
      </c>
      <c r="I2971" s="22"/>
    </row>
    <row r="2972" spans="1:30" ht="40.5" x14ac:dyDescent="0.25">
      <c r="A2972" s="32">
        <v>4239</v>
      </c>
      <c r="B2972" s="32" t="s">
        <v>6247</v>
      </c>
      <c r="C2972" s="32" t="s">
        <v>497</v>
      </c>
      <c r="D2972" s="32" t="s">
        <v>9</v>
      </c>
      <c r="E2972" s="32" t="s">
        <v>14</v>
      </c>
      <c r="F2972" s="32">
        <v>1000000</v>
      </c>
      <c r="G2972" s="32">
        <v>1000000</v>
      </c>
      <c r="H2972" s="32">
        <v>1</v>
      </c>
      <c r="I2972" s="22"/>
    </row>
    <row r="2973" spans="1:30" s="28" customFormat="1" ht="15" customHeight="1" x14ac:dyDescent="0.25">
      <c r="A2973" s="133" t="s">
        <v>150</v>
      </c>
      <c r="B2973" s="134"/>
      <c r="C2973" s="134"/>
      <c r="D2973" s="134"/>
      <c r="E2973" s="134"/>
      <c r="F2973" s="134"/>
      <c r="G2973" s="134"/>
      <c r="H2973" s="135"/>
      <c r="I2973" s="22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</row>
    <row r="2974" spans="1:30" s="12" customFormat="1" ht="13.5" customHeight="1" x14ac:dyDescent="0.25">
      <c r="D2974" s="234" t="s">
        <v>12</v>
      </c>
      <c r="E2974" s="234"/>
      <c r="F2974" s="54"/>
      <c r="G2974" s="54"/>
      <c r="H2974" s="53"/>
      <c r="I2974" s="22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</row>
    <row r="2975" spans="1:30" s="71" customFormat="1" ht="40.5" x14ac:dyDescent="0.25">
      <c r="A2975" s="12">
        <v>4239</v>
      </c>
      <c r="B2975" s="12" t="s">
        <v>750</v>
      </c>
      <c r="C2975" s="12" t="s">
        <v>434</v>
      </c>
      <c r="D2975" s="12" t="s">
        <v>9</v>
      </c>
      <c r="E2975" s="12" t="s">
        <v>14</v>
      </c>
      <c r="F2975" s="12">
        <v>591000</v>
      </c>
      <c r="G2975" s="12">
        <v>591000</v>
      </c>
      <c r="H2975" s="12">
        <v>1</v>
      </c>
      <c r="I2975" s="22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</row>
    <row r="2976" spans="1:30" s="71" customFormat="1" ht="40.5" x14ac:dyDescent="0.25">
      <c r="A2976" s="12">
        <v>4239</v>
      </c>
      <c r="B2976" s="12" t="s">
        <v>751</v>
      </c>
      <c r="C2976" s="12" t="s">
        <v>434</v>
      </c>
      <c r="D2976" s="12" t="s">
        <v>9</v>
      </c>
      <c r="E2976" s="12" t="s">
        <v>14</v>
      </c>
      <c r="F2976" s="12">
        <v>270000</v>
      </c>
      <c r="G2976" s="12">
        <v>270000</v>
      </c>
      <c r="H2976" s="12">
        <v>1</v>
      </c>
      <c r="I2976" s="22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</row>
    <row r="2977" spans="1:30" s="71" customFormat="1" ht="40.5" x14ac:dyDescent="0.25">
      <c r="A2977" s="12">
        <v>4239</v>
      </c>
      <c r="B2977" s="12" t="s">
        <v>752</v>
      </c>
      <c r="C2977" s="12" t="s">
        <v>434</v>
      </c>
      <c r="D2977" s="12" t="s">
        <v>9</v>
      </c>
      <c r="E2977" s="12" t="s">
        <v>14</v>
      </c>
      <c r="F2977" s="12">
        <v>234000</v>
      </c>
      <c r="G2977" s="12">
        <v>234000</v>
      </c>
      <c r="H2977" s="12">
        <v>1</v>
      </c>
      <c r="I2977" s="22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</row>
    <row r="2978" spans="1:30" s="71" customFormat="1" ht="40.5" x14ac:dyDescent="0.25">
      <c r="A2978" s="12">
        <v>4239</v>
      </c>
      <c r="B2978" s="12" t="s">
        <v>753</v>
      </c>
      <c r="C2978" s="12" t="s">
        <v>434</v>
      </c>
      <c r="D2978" s="12" t="s">
        <v>9</v>
      </c>
      <c r="E2978" s="12" t="s">
        <v>14</v>
      </c>
      <c r="F2978" s="12">
        <v>406000</v>
      </c>
      <c r="G2978" s="12">
        <v>406000</v>
      </c>
      <c r="H2978" s="12">
        <v>1</v>
      </c>
      <c r="I2978" s="22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  <c r="AC2978"/>
      <c r="AD2978"/>
    </row>
    <row r="2979" spans="1:30" s="71" customFormat="1" ht="40.5" x14ac:dyDescent="0.25">
      <c r="A2979" s="12">
        <v>4239</v>
      </c>
      <c r="B2979" s="12" t="s">
        <v>1869</v>
      </c>
      <c r="C2979" s="12" t="s">
        <v>434</v>
      </c>
      <c r="D2979" s="12" t="s">
        <v>9</v>
      </c>
      <c r="E2979" s="12" t="s">
        <v>14</v>
      </c>
      <c r="F2979" s="12">
        <v>0</v>
      </c>
      <c r="G2979" s="12">
        <v>0</v>
      </c>
      <c r="H2979" s="12">
        <v>1</v>
      </c>
      <c r="I2979" s="22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</row>
    <row r="2980" spans="1:30" s="71" customFormat="1" ht="40.5" x14ac:dyDescent="0.25">
      <c r="A2980" s="12">
        <v>4239</v>
      </c>
      <c r="B2980" s="12" t="s">
        <v>1870</v>
      </c>
      <c r="C2980" s="12" t="s">
        <v>434</v>
      </c>
      <c r="D2980" s="12" t="s">
        <v>9</v>
      </c>
      <c r="E2980" s="12" t="s">
        <v>14</v>
      </c>
      <c r="F2980" s="12">
        <v>0</v>
      </c>
      <c r="G2980" s="12">
        <v>0</v>
      </c>
      <c r="H2980" s="12">
        <v>1</v>
      </c>
      <c r="I2980" s="22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</row>
    <row r="2981" spans="1:30" s="71" customFormat="1" ht="40.5" x14ac:dyDescent="0.25">
      <c r="A2981" s="12">
        <v>4239</v>
      </c>
      <c r="B2981" s="12" t="s">
        <v>1871</v>
      </c>
      <c r="C2981" s="12" t="s">
        <v>434</v>
      </c>
      <c r="D2981" s="12" t="s">
        <v>9</v>
      </c>
      <c r="E2981" s="12" t="s">
        <v>14</v>
      </c>
      <c r="F2981" s="12">
        <v>0</v>
      </c>
      <c r="G2981" s="12">
        <v>0</v>
      </c>
      <c r="H2981" s="12">
        <v>1</v>
      </c>
      <c r="I2981" s="22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</row>
    <row r="2982" spans="1:30" s="28" customFormat="1" ht="40.5" x14ac:dyDescent="0.25">
      <c r="A2982" s="12">
        <v>4239</v>
      </c>
      <c r="B2982" s="12" t="s">
        <v>1872</v>
      </c>
      <c r="C2982" s="12" t="s">
        <v>434</v>
      </c>
      <c r="D2982" s="12" t="s">
        <v>9</v>
      </c>
      <c r="E2982" s="12" t="s">
        <v>14</v>
      </c>
      <c r="F2982" s="12">
        <v>0</v>
      </c>
      <c r="G2982" s="12">
        <v>0</v>
      </c>
      <c r="H2982" s="12">
        <v>1</v>
      </c>
      <c r="I2982" s="2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</row>
    <row r="2983" spans="1:30" s="28" customFormat="1" ht="40.5" x14ac:dyDescent="0.25">
      <c r="A2983" s="12">
        <v>4239</v>
      </c>
      <c r="B2983" s="12" t="s">
        <v>1987</v>
      </c>
      <c r="C2983" s="12" t="s">
        <v>434</v>
      </c>
      <c r="D2983" s="12" t="s">
        <v>9</v>
      </c>
      <c r="E2983" s="12" t="s">
        <v>14</v>
      </c>
      <c r="F2983" s="12">
        <v>300000</v>
      </c>
      <c r="G2983" s="12">
        <v>300000</v>
      </c>
      <c r="H2983" s="12">
        <v>1</v>
      </c>
      <c r="I2983" s="22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  <c r="AC2983"/>
      <c r="AD2983"/>
    </row>
    <row r="2984" spans="1:30" s="28" customFormat="1" ht="40.5" x14ac:dyDescent="0.25">
      <c r="A2984" s="12">
        <v>4239</v>
      </c>
      <c r="B2984" s="12" t="s">
        <v>1988</v>
      </c>
      <c r="C2984" s="12" t="s">
        <v>434</v>
      </c>
      <c r="D2984" s="12" t="s">
        <v>9</v>
      </c>
      <c r="E2984" s="12" t="s">
        <v>14</v>
      </c>
      <c r="F2984" s="12">
        <v>100000</v>
      </c>
      <c r="G2984" s="12">
        <v>100000</v>
      </c>
      <c r="H2984" s="12">
        <v>1</v>
      </c>
      <c r="I2984" s="22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  <c r="AC2984"/>
      <c r="AD2984"/>
    </row>
    <row r="2985" spans="1:30" s="28" customFormat="1" ht="40.5" x14ac:dyDescent="0.25">
      <c r="A2985" s="12">
        <v>4239</v>
      </c>
      <c r="B2985" s="12" t="s">
        <v>1989</v>
      </c>
      <c r="C2985" s="12" t="s">
        <v>434</v>
      </c>
      <c r="D2985" s="12" t="s">
        <v>9</v>
      </c>
      <c r="E2985" s="12" t="s">
        <v>14</v>
      </c>
      <c r="F2985" s="12">
        <v>300000</v>
      </c>
      <c r="G2985" s="12">
        <v>300000</v>
      </c>
      <c r="H2985" s="12">
        <v>1</v>
      </c>
      <c r="I2985" s="22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</row>
    <row r="2986" spans="1:30" s="28" customFormat="1" ht="40.5" x14ac:dyDescent="0.25">
      <c r="A2986" s="12">
        <v>4239</v>
      </c>
      <c r="B2986" s="12" t="s">
        <v>1990</v>
      </c>
      <c r="C2986" s="12" t="s">
        <v>434</v>
      </c>
      <c r="D2986" s="12" t="s">
        <v>9</v>
      </c>
      <c r="E2986" s="12" t="s">
        <v>14</v>
      </c>
      <c r="F2986" s="12">
        <v>4500000</v>
      </c>
      <c r="G2986" s="12">
        <v>4500000</v>
      </c>
      <c r="H2986" s="12">
        <v>1</v>
      </c>
      <c r="I2986" s="22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  <c r="AC2986"/>
      <c r="AD2986"/>
    </row>
    <row r="2987" spans="1:30" s="28" customFormat="1" ht="40.5" x14ac:dyDescent="0.25">
      <c r="A2987" s="12">
        <v>4239</v>
      </c>
      <c r="B2987" s="12" t="s">
        <v>4803</v>
      </c>
      <c r="C2987" s="12" t="s">
        <v>434</v>
      </c>
      <c r="D2987" s="12" t="s">
        <v>9</v>
      </c>
      <c r="E2987" s="12" t="s">
        <v>14</v>
      </c>
      <c r="F2987" s="12">
        <v>200000</v>
      </c>
      <c r="G2987" s="12">
        <v>200000</v>
      </c>
      <c r="H2987" s="12">
        <v>1</v>
      </c>
      <c r="I2987" s="22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  <c r="AC2987"/>
      <c r="AD2987"/>
    </row>
    <row r="2988" spans="1:30" s="28" customFormat="1" ht="40.5" x14ac:dyDescent="0.25">
      <c r="A2988" s="12">
        <v>4239</v>
      </c>
      <c r="B2988" s="12" t="s">
        <v>4804</v>
      </c>
      <c r="C2988" s="12" t="s">
        <v>434</v>
      </c>
      <c r="D2988" s="12" t="s">
        <v>9</v>
      </c>
      <c r="E2988" s="12" t="s">
        <v>14</v>
      </c>
      <c r="F2988" s="12">
        <v>250000</v>
      </c>
      <c r="G2988" s="12">
        <v>250000</v>
      </c>
      <c r="H2988" s="12">
        <v>1</v>
      </c>
      <c r="I2988" s="22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</row>
    <row r="2989" spans="1:30" s="28" customFormat="1" ht="40.5" x14ac:dyDescent="0.25">
      <c r="A2989" s="12">
        <v>4239</v>
      </c>
      <c r="B2989" s="12" t="s">
        <v>4805</v>
      </c>
      <c r="C2989" s="12" t="s">
        <v>434</v>
      </c>
      <c r="D2989" s="12" t="s">
        <v>9</v>
      </c>
      <c r="E2989" s="12" t="s">
        <v>14</v>
      </c>
      <c r="F2989" s="12">
        <v>100000</v>
      </c>
      <c r="G2989" s="12">
        <v>100000</v>
      </c>
      <c r="H2989" s="12">
        <v>1</v>
      </c>
      <c r="I2989" s="22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</row>
    <row r="2990" spans="1:30" s="28" customFormat="1" ht="40.5" x14ac:dyDescent="0.25">
      <c r="A2990" s="12">
        <v>4239</v>
      </c>
      <c r="B2990" s="12" t="s">
        <v>4806</v>
      </c>
      <c r="C2990" s="12" t="s">
        <v>434</v>
      </c>
      <c r="D2990" s="12" t="s">
        <v>9</v>
      </c>
      <c r="E2990" s="12" t="s">
        <v>14</v>
      </c>
      <c r="F2990" s="12">
        <v>600000</v>
      </c>
      <c r="G2990" s="12">
        <v>600000</v>
      </c>
      <c r="H2990" s="12">
        <v>1</v>
      </c>
      <c r="I2990" s="22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</row>
    <row r="2991" spans="1:30" s="28" customFormat="1" ht="40.5" x14ac:dyDescent="0.25">
      <c r="A2991" s="12">
        <v>4239</v>
      </c>
      <c r="B2991" s="12" t="s">
        <v>4807</v>
      </c>
      <c r="C2991" s="12" t="s">
        <v>434</v>
      </c>
      <c r="D2991" s="12" t="s">
        <v>9</v>
      </c>
      <c r="E2991" s="12" t="s">
        <v>14</v>
      </c>
      <c r="F2991" s="12">
        <v>350000</v>
      </c>
      <c r="G2991" s="12">
        <v>350000</v>
      </c>
      <c r="H2991" s="12">
        <v>1</v>
      </c>
      <c r="I2991" s="22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</row>
    <row r="2992" spans="1:30" ht="15" customHeight="1" x14ac:dyDescent="0.25">
      <c r="A2992" s="136" t="s">
        <v>228</v>
      </c>
      <c r="B2992" s="137"/>
      <c r="C2992" s="137"/>
      <c r="D2992" s="137"/>
      <c r="E2992" s="137"/>
      <c r="F2992" s="137"/>
      <c r="G2992" s="137"/>
      <c r="H2992" s="153"/>
      <c r="I2992" s="22"/>
    </row>
    <row r="2993" spans="1:9" ht="15" customHeight="1" x14ac:dyDescent="0.25">
      <c r="A2993" s="130" t="s">
        <v>8</v>
      </c>
      <c r="B2993" s="131"/>
      <c r="C2993" s="131"/>
      <c r="D2993" s="131"/>
      <c r="E2993" s="131"/>
      <c r="F2993" s="131"/>
      <c r="G2993" s="131"/>
      <c r="H2993" s="132"/>
      <c r="I2993" s="22"/>
    </row>
    <row r="2994" spans="1:9" ht="15" customHeight="1" x14ac:dyDescent="0.25">
      <c r="A2994" s="32">
        <v>4267</v>
      </c>
      <c r="B2994" s="32" t="s">
        <v>3861</v>
      </c>
      <c r="C2994" s="32" t="s">
        <v>959</v>
      </c>
      <c r="D2994" s="32" t="s">
        <v>381</v>
      </c>
      <c r="E2994" s="32" t="s">
        <v>14</v>
      </c>
      <c r="F2994" s="32">
        <v>800000</v>
      </c>
      <c r="G2994" s="32">
        <v>800000</v>
      </c>
      <c r="H2994" s="32">
        <v>1</v>
      </c>
      <c r="I2994" s="22"/>
    </row>
    <row r="2995" spans="1:9" ht="15" customHeight="1" x14ac:dyDescent="0.25">
      <c r="A2995" s="32">
        <v>4267</v>
      </c>
      <c r="B2995" s="32" t="s">
        <v>3856</v>
      </c>
      <c r="C2995" s="32" t="s">
        <v>957</v>
      </c>
      <c r="D2995" s="32" t="s">
        <v>381</v>
      </c>
      <c r="E2995" s="32" t="s">
        <v>10</v>
      </c>
      <c r="F2995" s="32">
        <v>11300</v>
      </c>
      <c r="G2995" s="32">
        <f>+F2995*H2995</f>
        <v>4983300</v>
      </c>
      <c r="H2995" s="32">
        <v>441</v>
      </c>
      <c r="I2995" s="22"/>
    </row>
    <row r="2996" spans="1:9" ht="15" customHeight="1" x14ac:dyDescent="0.25">
      <c r="A2996" s="32">
        <v>4267</v>
      </c>
      <c r="B2996" s="32" t="s">
        <v>3846</v>
      </c>
      <c r="C2996" s="32" t="s">
        <v>3847</v>
      </c>
      <c r="D2996" s="32" t="s">
        <v>9</v>
      </c>
      <c r="E2996" s="32" t="s">
        <v>10</v>
      </c>
      <c r="F2996" s="32">
        <v>6500</v>
      </c>
      <c r="G2996" s="32">
        <f>+F2996*H2996</f>
        <v>975000</v>
      </c>
      <c r="H2996" s="32">
        <v>150</v>
      </c>
      <c r="I2996" s="22"/>
    </row>
    <row r="2997" spans="1:9" ht="15" customHeight="1" x14ac:dyDescent="0.25">
      <c r="A2997" s="32">
        <v>4267</v>
      </c>
      <c r="B2997" s="32" t="s">
        <v>3848</v>
      </c>
      <c r="C2997" s="32" t="s">
        <v>3849</v>
      </c>
      <c r="D2997" s="32" t="s">
        <v>9</v>
      </c>
      <c r="E2997" s="32" t="s">
        <v>10</v>
      </c>
      <c r="F2997" s="32">
        <v>3500</v>
      </c>
      <c r="G2997" s="32">
        <f>+F2997*H2997</f>
        <v>525000</v>
      </c>
      <c r="H2997" s="32">
        <v>150</v>
      </c>
      <c r="I2997" s="22"/>
    </row>
    <row r="2998" spans="1:9" ht="27" x14ac:dyDescent="0.25">
      <c r="A2998" s="32">
        <v>4269</v>
      </c>
      <c r="B2998" s="32" t="s">
        <v>6067</v>
      </c>
      <c r="C2998" s="32" t="s">
        <v>3845</v>
      </c>
      <c r="D2998" s="32" t="s">
        <v>9</v>
      </c>
      <c r="E2998" s="32" t="s">
        <v>10</v>
      </c>
      <c r="F2998" s="32">
        <v>5000</v>
      </c>
      <c r="G2998" s="32">
        <f>+F2998*H2998</f>
        <v>1000000</v>
      </c>
      <c r="H2998" s="32">
        <v>200</v>
      </c>
      <c r="I2998" s="22"/>
    </row>
    <row r="2999" spans="1:9" ht="15" customHeight="1" x14ac:dyDescent="0.25">
      <c r="A2999" s="130" t="s">
        <v>12</v>
      </c>
      <c r="B2999" s="131"/>
      <c r="C2999" s="131"/>
      <c r="D2999" s="131"/>
      <c r="E2999" s="131"/>
      <c r="F2999" s="131"/>
      <c r="G2999" s="131"/>
      <c r="H2999" s="132"/>
      <c r="I2999" s="22"/>
    </row>
    <row r="3000" spans="1:9" ht="27" x14ac:dyDescent="0.25">
      <c r="A3000" s="32">
        <v>4239</v>
      </c>
      <c r="B3000" s="32" t="s">
        <v>1943</v>
      </c>
      <c r="C3000" s="32" t="s">
        <v>857</v>
      </c>
      <c r="D3000" s="32" t="s">
        <v>9</v>
      </c>
      <c r="E3000" s="32" t="s">
        <v>14</v>
      </c>
      <c r="F3000" s="32">
        <v>700000</v>
      </c>
      <c r="G3000" s="32">
        <v>700000</v>
      </c>
      <c r="H3000" s="32">
        <v>1</v>
      </c>
      <c r="I3000" s="22"/>
    </row>
    <row r="3001" spans="1:9" s="3" customFormat="1" ht="27" x14ac:dyDescent="0.25">
      <c r="A3001" s="32">
        <v>4239</v>
      </c>
      <c r="B3001" s="32" t="s">
        <v>1944</v>
      </c>
      <c r="C3001" s="32" t="s">
        <v>857</v>
      </c>
      <c r="D3001" s="32" t="s">
        <v>9</v>
      </c>
      <c r="E3001" s="32" t="s">
        <v>14</v>
      </c>
      <c r="F3001" s="32">
        <v>2000000</v>
      </c>
      <c r="G3001" s="32">
        <v>2000000</v>
      </c>
      <c r="H3001" s="32">
        <v>1</v>
      </c>
      <c r="I3001" s="79"/>
    </row>
    <row r="3002" spans="1:9" s="3" customFormat="1" ht="27" x14ac:dyDescent="0.25">
      <c r="A3002" s="32">
        <v>4239</v>
      </c>
      <c r="B3002" s="32" t="s">
        <v>1945</v>
      </c>
      <c r="C3002" s="32" t="s">
        <v>857</v>
      </c>
      <c r="D3002" s="32" t="s">
        <v>9</v>
      </c>
      <c r="E3002" s="32" t="s">
        <v>14</v>
      </c>
      <c r="F3002" s="32">
        <v>700000</v>
      </c>
      <c r="G3002" s="32">
        <v>700000</v>
      </c>
      <c r="H3002" s="32">
        <v>1</v>
      </c>
      <c r="I3002" s="79"/>
    </row>
    <row r="3003" spans="1:9" s="3" customFormat="1" ht="27" x14ac:dyDescent="0.25">
      <c r="A3003" s="32">
        <v>4239</v>
      </c>
      <c r="B3003" s="32" t="s">
        <v>1946</v>
      </c>
      <c r="C3003" s="32" t="s">
        <v>857</v>
      </c>
      <c r="D3003" s="32" t="s">
        <v>9</v>
      </c>
      <c r="E3003" s="32" t="s">
        <v>14</v>
      </c>
      <c r="F3003" s="32">
        <v>700000</v>
      </c>
      <c r="G3003" s="32">
        <v>700000</v>
      </c>
      <c r="H3003" s="32">
        <v>1</v>
      </c>
      <c r="I3003" s="79"/>
    </row>
    <row r="3004" spans="1:9" s="3" customFormat="1" ht="27" x14ac:dyDescent="0.25">
      <c r="A3004" s="32">
        <v>4239</v>
      </c>
      <c r="B3004" s="32" t="s">
        <v>1947</v>
      </c>
      <c r="C3004" s="32" t="s">
        <v>857</v>
      </c>
      <c r="D3004" s="32" t="s">
        <v>9</v>
      </c>
      <c r="E3004" s="32" t="s">
        <v>14</v>
      </c>
      <c r="F3004" s="32">
        <v>700000</v>
      </c>
      <c r="G3004" s="32">
        <v>700000</v>
      </c>
      <c r="H3004" s="32">
        <v>1</v>
      </c>
      <c r="I3004" s="79"/>
    </row>
    <row r="3005" spans="1:9" s="3" customFormat="1" ht="27" x14ac:dyDescent="0.25">
      <c r="A3005" s="32">
        <v>4239</v>
      </c>
      <c r="B3005" s="32" t="s">
        <v>2182</v>
      </c>
      <c r="C3005" s="32" t="s">
        <v>857</v>
      </c>
      <c r="D3005" s="32" t="s">
        <v>9</v>
      </c>
      <c r="E3005" s="32" t="s">
        <v>14</v>
      </c>
      <c r="F3005" s="32">
        <v>500000</v>
      </c>
      <c r="G3005" s="32">
        <v>500000</v>
      </c>
      <c r="H3005" s="32">
        <v>1</v>
      </c>
      <c r="I3005" s="79"/>
    </row>
    <row r="3006" spans="1:9" s="3" customFormat="1" ht="27" x14ac:dyDescent="0.25">
      <c r="A3006" s="32">
        <v>4239</v>
      </c>
      <c r="B3006" s="32" t="s">
        <v>2183</v>
      </c>
      <c r="C3006" s="32" t="s">
        <v>857</v>
      </c>
      <c r="D3006" s="32" t="s">
        <v>9</v>
      </c>
      <c r="E3006" s="32" t="s">
        <v>14</v>
      </c>
      <c r="F3006" s="32">
        <v>600000</v>
      </c>
      <c r="G3006" s="32">
        <v>600000</v>
      </c>
      <c r="H3006" s="32">
        <v>1</v>
      </c>
      <c r="I3006" s="79"/>
    </row>
    <row r="3007" spans="1:9" s="3" customFormat="1" ht="27" x14ac:dyDescent="0.25">
      <c r="A3007" s="32">
        <v>4239</v>
      </c>
      <c r="B3007" s="32" t="s">
        <v>2184</v>
      </c>
      <c r="C3007" s="32" t="s">
        <v>857</v>
      </c>
      <c r="D3007" s="32" t="s">
        <v>9</v>
      </c>
      <c r="E3007" s="32" t="s">
        <v>14</v>
      </c>
      <c r="F3007" s="32">
        <v>1000000</v>
      </c>
      <c r="G3007" s="32">
        <v>1000000</v>
      </c>
      <c r="H3007" s="32">
        <v>1</v>
      </c>
      <c r="I3007" s="79"/>
    </row>
    <row r="3008" spans="1:9" s="3" customFormat="1" ht="27" x14ac:dyDescent="0.25">
      <c r="A3008" s="32">
        <v>4251</v>
      </c>
      <c r="B3008" s="32" t="s">
        <v>6341</v>
      </c>
      <c r="C3008" s="32" t="s">
        <v>454</v>
      </c>
      <c r="D3008" s="32" t="s">
        <v>1212</v>
      </c>
      <c r="E3008" s="32" t="s">
        <v>14</v>
      </c>
      <c r="F3008" s="32">
        <v>31740</v>
      </c>
      <c r="G3008" s="32">
        <v>31740</v>
      </c>
      <c r="H3008" s="32">
        <v>1</v>
      </c>
      <c r="I3008" s="79"/>
    </row>
    <row r="3009" spans="1:9" x14ac:dyDescent="0.25">
      <c r="A3009" s="130" t="s">
        <v>16</v>
      </c>
      <c r="B3009" s="131"/>
      <c r="C3009" s="131"/>
      <c r="D3009" s="131"/>
      <c r="E3009" s="131"/>
      <c r="F3009" s="131"/>
      <c r="G3009" s="131"/>
      <c r="H3009" s="132"/>
      <c r="I3009" s="22"/>
    </row>
    <row r="3010" spans="1:9" s="3" customFormat="1" ht="27" x14ac:dyDescent="0.25">
      <c r="A3010" s="32">
        <v>4251</v>
      </c>
      <c r="B3010" s="32" t="s">
        <v>6129</v>
      </c>
      <c r="C3010" s="32" t="s">
        <v>20</v>
      </c>
      <c r="D3010" s="32" t="s">
        <v>381</v>
      </c>
      <c r="E3010" s="32" t="s">
        <v>14</v>
      </c>
      <c r="F3010" s="32">
        <v>828809.2</v>
      </c>
      <c r="G3010" s="32">
        <v>828809.2</v>
      </c>
      <c r="H3010" s="32">
        <v>1</v>
      </c>
      <c r="I3010" s="79"/>
    </row>
    <row r="3011" spans="1:9" s="3" customFormat="1" ht="27" x14ac:dyDescent="0.25">
      <c r="A3011" s="32">
        <v>4251</v>
      </c>
      <c r="B3011" s="32" t="s">
        <v>6130</v>
      </c>
      <c r="C3011" s="32" t="s">
        <v>20</v>
      </c>
      <c r="D3011" s="32" t="s">
        <v>381</v>
      </c>
      <c r="E3011" s="32" t="s">
        <v>14</v>
      </c>
      <c r="F3011" s="32">
        <v>757551.73</v>
      </c>
      <c r="G3011" s="32">
        <v>757551.73</v>
      </c>
      <c r="H3011" s="32">
        <v>1</v>
      </c>
      <c r="I3011" s="79"/>
    </row>
    <row r="3012" spans="1:9" ht="15" customHeight="1" x14ac:dyDescent="0.25">
      <c r="A3012" s="136" t="s">
        <v>118</v>
      </c>
      <c r="B3012" s="137"/>
      <c r="C3012" s="137"/>
      <c r="D3012" s="137"/>
      <c r="E3012" s="137"/>
      <c r="F3012" s="137"/>
      <c r="G3012" s="137"/>
      <c r="H3012" s="153"/>
      <c r="I3012" s="22"/>
    </row>
    <row r="3013" spans="1:9" x14ac:dyDescent="0.25">
      <c r="A3013" s="4"/>
      <c r="B3013" s="130" t="s">
        <v>8</v>
      </c>
      <c r="C3013" s="131"/>
      <c r="D3013" s="131"/>
      <c r="E3013" s="131"/>
      <c r="F3013" s="131"/>
      <c r="G3013" s="132"/>
      <c r="H3013" s="20">
        <v>1</v>
      </c>
      <c r="I3013" s="22"/>
    </row>
    <row r="3014" spans="1:9" x14ac:dyDescent="0.25">
      <c r="A3014" s="4">
        <v>5129</v>
      </c>
      <c r="B3014" s="4" t="s">
        <v>4668</v>
      </c>
      <c r="C3014" s="4" t="s">
        <v>3233</v>
      </c>
      <c r="D3014" s="4" t="s">
        <v>9</v>
      </c>
      <c r="E3014" s="4" t="s">
        <v>10</v>
      </c>
      <c r="F3014" s="4">
        <v>250000</v>
      </c>
      <c r="G3014" s="4">
        <f>+F3014*H3014</f>
        <v>1250000</v>
      </c>
      <c r="H3014" s="4">
        <v>5</v>
      </c>
      <c r="I3014" s="22"/>
    </row>
    <row r="3015" spans="1:9" x14ac:dyDescent="0.25">
      <c r="A3015" s="4">
        <v>5129</v>
      </c>
      <c r="B3015" s="4" t="s">
        <v>4669</v>
      </c>
      <c r="C3015" s="4" t="s">
        <v>1349</v>
      </c>
      <c r="D3015" s="4" t="s">
        <v>9</v>
      </c>
      <c r="E3015" s="4" t="s">
        <v>10</v>
      </c>
      <c r="F3015" s="4">
        <v>240000</v>
      </c>
      <c r="G3015" s="4">
        <f t="shared" ref="G3015:G3017" si="57">+F3015*H3015</f>
        <v>2400000</v>
      </c>
      <c r="H3015" s="4">
        <v>10</v>
      </c>
      <c r="I3015" s="22"/>
    </row>
    <row r="3016" spans="1:9" x14ac:dyDescent="0.25">
      <c r="A3016" s="4">
        <v>5129</v>
      </c>
      <c r="B3016" s="4" t="s">
        <v>4670</v>
      </c>
      <c r="C3016" s="4" t="s">
        <v>3784</v>
      </c>
      <c r="D3016" s="4" t="s">
        <v>9</v>
      </c>
      <c r="E3016" s="4" t="s">
        <v>10</v>
      </c>
      <c r="F3016" s="4">
        <v>160000</v>
      </c>
      <c r="G3016" s="4">
        <f t="shared" si="57"/>
        <v>1600000</v>
      </c>
      <c r="H3016" s="4">
        <v>10</v>
      </c>
      <c r="I3016" s="22"/>
    </row>
    <row r="3017" spans="1:9" x14ac:dyDescent="0.25">
      <c r="A3017" s="4">
        <v>5129</v>
      </c>
      <c r="B3017" s="4" t="s">
        <v>4671</v>
      </c>
      <c r="C3017" s="4" t="s">
        <v>1353</v>
      </c>
      <c r="D3017" s="4" t="s">
        <v>9</v>
      </c>
      <c r="E3017" s="4" t="s">
        <v>10</v>
      </c>
      <c r="F3017" s="4">
        <v>150000</v>
      </c>
      <c r="G3017" s="4">
        <f t="shared" si="57"/>
        <v>1500000</v>
      </c>
      <c r="H3017" s="4">
        <v>10</v>
      </c>
      <c r="I3017" s="22"/>
    </row>
    <row r="3018" spans="1:9" ht="15" customHeight="1" x14ac:dyDescent="0.25">
      <c r="A3018" s="136" t="s">
        <v>232</v>
      </c>
      <c r="B3018" s="137"/>
      <c r="C3018" s="137"/>
      <c r="D3018" s="137"/>
      <c r="E3018" s="137"/>
      <c r="F3018" s="137"/>
      <c r="G3018" s="137"/>
      <c r="H3018" s="153"/>
      <c r="I3018" s="22"/>
    </row>
    <row r="3019" spans="1:9" x14ac:dyDescent="0.25">
      <c r="A3019" s="130" t="s">
        <v>8</v>
      </c>
      <c r="B3019" s="131"/>
      <c r="C3019" s="131"/>
      <c r="D3019" s="131"/>
      <c r="E3019" s="131"/>
      <c r="F3019" s="131"/>
      <c r="G3019" s="131"/>
      <c r="H3019" s="132"/>
      <c r="I3019" s="22"/>
    </row>
    <row r="3020" spans="1:9" x14ac:dyDescent="0.25">
      <c r="A3020" s="32">
        <v>5129</v>
      </c>
      <c r="B3020" s="32" t="s">
        <v>668</v>
      </c>
      <c r="C3020" s="32" t="s">
        <v>666</v>
      </c>
      <c r="D3020" s="32" t="s">
        <v>381</v>
      </c>
      <c r="E3020" s="32" t="s">
        <v>10</v>
      </c>
      <c r="F3020" s="32">
        <v>59520</v>
      </c>
      <c r="G3020" s="32">
        <f>+F3020*H3020</f>
        <v>59520</v>
      </c>
      <c r="H3020" s="32">
        <v>1</v>
      </c>
      <c r="I3020" s="22"/>
    </row>
    <row r="3021" spans="1:9" x14ac:dyDescent="0.25">
      <c r="A3021" s="32">
        <v>5129</v>
      </c>
      <c r="B3021" s="32" t="s">
        <v>671</v>
      </c>
      <c r="C3021" s="32" t="s">
        <v>666</v>
      </c>
      <c r="D3021" s="32" t="s">
        <v>381</v>
      </c>
      <c r="E3021" s="32" t="s">
        <v>10</v>
      </c>
      <c r="F3021" s="32">
        <v>172200</v>
      </c>
      <c r="G3021" s="32">
        <f t="shared" ref="G3021:G3034" si="58">+F3021*H3021</f>
        <v>172200</v>
      </c>
      <c r="H3021" s="32">
        <v>1</v>
      </c>
      <c r="I3021" s="22"/>
    </row>
    <row r="3022" spans="1:9" x14ac:dyDescent="0.25">
      <c r="A3022" s="32">
        <v>5129</v>
      </c>
      <c r="B3022" s="32" t="s">
        <v>672</v>
      </c>
      <c r="C3022" s="32" t="s">
        <v>666</v>
      </c>
      <c r="D3022" s="32" t="s">
        <v>381</v>
      </c>
      <c r="E3022" s="32" t="s">
        <v>10</v>
      </c>
      <c r="F3022" s="32">
        <v>56448</v>
      </c>
      <c r="G3022" s="32">
        <f t="shared" si="58"/>
        <v>56448</v>
      </c>
      <c r="H3022" s="32">
        <v>1</v>
      </c>
      <c r="I3022" s="22"/>
    </row>
    <row r="3023" spans="1:9" x14ac:dyDescent="0.25">
      <c r="A3023" s="32">
        <v>5129</v>
      </c>
      <c r="B3023" s="32" t="s">
        <v>670</v>
      </c>
      <c r="C3023" s="32" t="s">
        <v>666</v>
      </c>
      <c r="D3023" s="32" t="s">
        <v>381</v>
      </c>
      <c r="E3023" s="32" t="s">
        <v>10</v>
      </c>
      <c r="F3023" s="32">
        <v>64800</v>
      </c>
      <c r="G3023" s="32">
        <f t="shared" si="58"/>
        <v>64800</v>
      </c>
      <c r="H3023" s="32">
        <v>1</v>
      </c>
      <c r="I3023" s="22"/>
    </row>
    <row r="3024" spans="1:9" x14ac:dyDescent="0.25">
      <c r="A3024" s="32">
        <v>5129</v>
      </c>
      <c r="B3024" s="32" t="s">
        <v>678</v>
      </c>
      <c r="C3024" s="32" t="s">
        <v>666</v>
      </c>
      <c r="D3024" s="32" t="s">
        <v>381</v>
      </c>
      <c r="E3024" s="32" t="s">
        <v>10</v>
      </c>
      <c r="F3024" s="32">
        <v>1680000</v>
      </c>
      <c r="G3024" s="32">
        <f t="shared" si="58"/>
        <v>1680000</v>
      </c>
      <c r="H3024" s="32">
        <v>1</v>
      </c>
      <c r="I3024" s="22"/>
    </row>
    <row r="3025" spans="1:9" x14ac:dyDescent="0.25">
      <c r="A3025" s="32">
        <v>5129</v>
      </c>
      <c r="B3025" s="32" t="s">
        <v>1331</v>
      </c>
      <c r="C3025" s="32" t="s">
        <v>666</v>
      </c>
      <c r="D3025" s="32" t="s">
        <v>381</v>
      </c>
      <c r="E3025" s="32" t="s">
        <v>10</v>
      </c>
      <c r="F3025" s="32">
        <v>33000</v>
      </c>
      <c r="G3025" s="32">
        <f t="shared" si="58"/>
        <v>33000</v>
      </c>
      <c r="H3025" s="32">
        <v>1</v>
      </c>
      <c r="I3025" s="22"/>
    </row>
    <row r="3026" spans="1:9" x14ac:dyDescent="0.25">
      <c r="A3026" s="32">
        <v>5129</v>
      </c>
      <c r="B3026" s="32" t="s">
        <v>676</v>
      </c>
      <c r="C3026" s="32" t="s">
        <v>666</v>
      </c>
      <c r="D3026" s="32" t="s">
        <v>381</v>
      </c>
      <c r="E3026" s="32" t="s">
        <v>10</v>
      </c>
      <c r="F3026" s="32">
        <v>1584000</v>
      </c>
      <c r="G3026" s="32">
        <f t="shared" si="58"/>
        <v>1584000</v>
      </c>
      <c r="H3026" s="32">
        <v>1</v>
      </c>
      <c r="I3026" s="22"/>
    </row>
    <row r="3027" spans="1:9" x14ac:dyDescent="0.25">
      <c r="A3027" s="32">
        <v>5129</v>
      </c>
      <c r="B3027" s="32" t="s">
        <v>673</v>
      </c>
      <c r="C3027" s="32" t="s">
        <v>666</v>
      </c>
      <c r="D3027" s="32" t="s">
        <v>381</v>
      </c>
      <c r="E3027" s="32" t="s">
        <v>10</v>
      </c>
      <c r="F3027" s="32">
        <v>511200</v>
      </c>
      <c r="G3027" s="32">
        <f t="shared" si="58"/>
        <v>511200</v>
      </c>
      <c r="H3027" s="32">
        <v>1</v>
      </c>
      <c r="I3027" s="22"/>
    </row>
    <row r="3028" spans="1:9" x14ac:dyDescent="0.25">
      <c r="A3028" s="32">
        <v>5129</v>
      </c>
      <c r="B3028" s="32" t="s">
        <v>674</v>
      </c>
      <c r="C3028" s="32" t="s">
        <v>666</v>
      </c>
      <c r="D3028" s="32" t="s">
        <v>381</v>
      </c>
      <c r="E3028" s="32" t="s">
        <v>10</v>
      </c>
      <c r="F3028" s="32">
        <v>210000</v>
      </c>
      <c r="G3028" s="32">
        <f t="shared" si="58"/>
        <v>210000</v>
      </c>
      <c r="H3028" s="32">
        <v>1</v>
      </c>
      <c r="I3028" s="22"/>
    </row>
    <row r="3029" spans="1:9" x14ac:dyDescent="0.25">
      <c r="A3029" s="32">
        <v>5129</v>
      </c>
      <c r="B3029" s="32" t="s">
        <v>1330</v>
      </c>
      <c r="C3029" s="32" t="s">
        <v>666</v>
      </c>
      <c r="D3029" s="32" t="s">
        <v>381</v>
      </c>
      <c r="E3029" s="32" t="s">
        <v>10</v>
      </c>
      <c r="F3029" s="32">
        <v>134</v>
      </c>
      <c r="G3029" s="32">
        <f t="shared" si="58"/>
        <v>134</v>
      </c>
      <c r="H3029" s="32">
        <v>1</v>
      </c>
      <c r="I3029" s="22"/>
    </row>
    <row r="3030" spans="1:9" x14ac:dyDescent="0.25">
      <c r="A3030" s="32">
        <v>5129</v>
      </c>
      <c r="B3030" s="32" t="s">
        <v>667</v>
      </c>
      <c r="C3030" s="32" t="s">
        <v>666</v>
      </c>
      <c r="D3030" s="32" t="s">
        <v>381</v>
      </c>
      <c r="E3030" s="32" t="s">
        <v>10</v>
      </c>
      <c r="F3030" s="32">
        <v>86400</v>
      </c>
      <c r="G3030" s="32">
        <f t="shared" si="58"/>
        <v>172800</v>
      </c>
      <c r="H3030" s="32">
        <v>2</v>
      </c>
      <c r="I3030" s="22"/>
    </row>
    <row r="3031" spans="1:9" x14ac:dyDescent="0.25">
      <c r="A3031" s="32">
        <v>5129</v>
      </c>
      <c r="B3031" s="32" t="s">
        <v>669</v>
      </c>
      <c r="C3031" s="32" t="s">
        <v>666</v>
      </c>
      <c r="D3031" s="32" t="s">
        <v>381</v>
      </c>
      <c r="E3031" s="32" t="s">
        <v>10</v>
      </c>
      <c r="F3031" s="32">
        <v>40248</v>
      </c>
      <c r="G3031" s="32">
        <f t="shared" si="58"/>
        <v>40248</v>
      </c>
      <c r="H3031" s="32">
        <v>1</v>
      </c>
      <c r="I3031" s="22"/>
    </row>
    <row r="3032" spans="1:9" x14ac:dyDescent="0.25">
      <c r="A3032" s="32">
        <v>5129</v>
      </c>
      <c r="B3032" s="32" t="s">
        <v>665</v>
      </c>
      <c r="C3032" s="32" t="s">
        <v>666</v>
      </c>
      <c r="D3032" s="32" t="s">
        <v>381</v>
      </c>
      <c r="E3032" s="32" t="s">
        <v>10</v>
      </c>
      <c r="F3032" s="32">
        <v>1785000</v>
      </c>
      <c r="G3032" s="32">
        <f t="shared" si="58"/>
        <v>1785000</v>
      </c>
      <c r="H3032" s="32">
        <v>1</v>
      </c>
      <c r="I3032" s="22"/>
    </row>
    <row r="3033" spans="1:9" x14ac:dyDescent="0.25">
      <c r="A3033" s="32">
        <v>5129</v>
      </c>
      <c r="B3033" s="32" t="s">
        <v>679</v>
      </c>
      <c r="C3033" s="32" t="s">
        <v>666</v>
      </c>
      <c r="D3033" s="32" t="s">
        <v>381</v>
      </c>
      <c r="E3033" s="32" t="s">
        <v>10</v>
      </c>
      <c r="F3033" s="32">
        <v>32400</v>
      </c>
      <c r="G3033" s="32">
        <f t="shared" si="58"/>
        <v>64800</v>
      </c>
      <c r="H3033" s="32">
        <v>2</v>
      </c>
      <c r="I3033" s="22"/>
    </row>
    <row r="3034" spans="1:9" x14ac:dyDescent="0.25">
      <c r="A3034" s="32">
        <v>5129</v>
      </c>
      <c r="B3034" s="32" t="s">
        <v>677</v>
      </c>
      <c r="C3034" s="32" t="s">
        <v>666</v>
      </c>
      <c r="D3034" s="32" t="s">
        <v>381</v>
      </c>
      <c r="E3034" s="32" t="s">
        <v>10</v>
      </c>
      <c r="F3034" s="32">
        <v>546000</v>
      </c>
      <c r="G3034" s="32">
        <f t="shared" si="58"/>
        <v>34944000</v>
      </c>
      <c r="H3034" s="32">
        <v>64</v>
      </c>
      <c r="I3034" s="22"/>
    </row>
    <row r="3035" spans="1:9" x14ac:dyDescent="0.25">
      <c r="A3035" s="32">
        <v>5129</v>
      </c>
      <c r="B3035" s="32" t="s">
        <v>675</v>
      </c>
      <c r="C3035" s="32" t="s">
        <v>666</v>
      </c>
      <c r="D3035" s="32" t="s">
        <v>381</v>
      </c>
      <c r="E3035" s="32" t="s">
        <v>10</v>
      </c>
      <c r="F3035" s="32">
        <v>162000</v>
      </c>
      <c r="G3035" s="32">
        <f>+F3035*H3035</f>
        <v>810000</v>
      </c>
      <c r="H3035" s="32">
        <v>5</v>
      </c>
      <c r="I3035" s="22"/>
    </row>
    <row r="3036" spans="1:9" x14ac:dyDescent="0.25">
      <c r="A3036" s="32">
        <v>5129</v>
      </c>
      <c r="B3036" s="32" t="s">
        <v>3326</v>
      </c>
      <c r="C3036" s="32" t="s">
        <v>514</v>
      </c>
      <c r="D3036" s="32" t="s">
        <v>15</v>
      </c>
      <c r="E3036" s="32" t="s">
        <v>10</v>
      </c>
      <c r="F3036" s="32">
        <v>9079952</v>
      </c>
      <c r="G3036" s="32">
        <f t="shared" ref="G3036:G3039" si="59">+F3036*H3036</f>
        <v>962474912</v>
      </c>
      <c r="H3036" s="32">
        <v>106</v>
      </c>
      <c r="I3036" s="22"/>
    </row>
    <row r="3037" spans="1:9" x14ac:dyDescent="0.25">
      <c r="A3037" s="32">
        <v>5129</v>
      </c>
      <c r="B3037" s="32" t="s">
        <v>3324</v>
      </c>
      <c r="C3037" s="32" t="s">
        <v>514</v>
      </c>
      <c r="D3037" s="32" t="s">
        <v>15</v>
      </c>
      <c r="E3037" s="32" t="s">
        <v>10</v>
      </c>
      <c r="F3037" s="32">
        <v>9080000</v>
      </c>
      <c r="G3037" s="32">
        <f t="shared" si="59"/>
        <v>817200000</v>
      </c>
      <c r="H3037" s="32">
        <v>90</v>
      </c>
      <c r="I3037" s="22"/>
    </row>
    <row r="3038" spans="1:9" x14ac:dyDescent="0.25">
      <c r="A3038" s="32">
        <v>5129</v>
      </c>
      <c r="B3038" s="32" t="s">
        <v>3327</v>
      </c>
      <c r="C3038" s="32" t="s">
        <v>514</v>
      </c>
      <c r="D3038" s="32" t="s">
        <v>15</v>
      </c>
      <c r="E3038" s="32" t="s">
        <v>10</v>
      </c>
      <c r="F3038" s="32">
        <v>9079932</v>
      </c>
      <c r="G3038" s="32">
        <f t="shared" si="59"/>
        <v>944312928</v>
      </c>
      <c r="H3038" s="32">
        <v>104</v>
      </c>
      <c r="I3038" s="22"/>
    </row>
    <row r="3039" spans="1:9" x14ac:dyDescent="0.25">
      <c r="A3039" s="32">
        <v>5129</v>
      </c>
      <c r="B3039" s="32" t="s">
        <v>3325</v>
      </c>
      <c r="C3039" s="32" t="s">
        <v>514</v>
      </c>
      <c r="D3039" s="32" t="s">
        <v>15</v>
      </c>
      <c r="E3039" s="32" t="s">
        <v>10</v>
      </c>
      <c r="F3039" s="32">
        <v>9079980</v>
      </c>
      <c r="G3039" s="32">
        <f t="shared" si="59"/>
        <v>907998000</v>
      </c>
      <c r="H3039" s="32">
        <v>100</v>
      </c>
      <c r="I3039" s="22"/>
    </row>
    <row r="3040" spans="1:9" s="111" customFormat="1" ht="21.75" customHeight="1" x14ac:dyDescent="0.25">
      <c r="A3040" s="4">
        <v>5129</v>
      </c>
      <c r="B3040" s="4" t="s">
        <v>513</v>
      </c>
      <c r="C3040" s="4" t="s">
        <v>514</v>
      </c>
      <c r="D3040" s="4" t="s">
        <v>15</v>
      </c>
      <c r="E3040" s="4" t="s">
        <v>10</v>
      </c>
      <c r="F3040" s="4">
        <v>9399900</v>
      </c>
      <c r="G3040" s="4">
        <f>H3040*F3040</f>
        <v>939990000</v>
      </c>
      <c r="H3040" s="4">
        <v>100</v>
      </c>
      <c r="I3040" s="110"/>
    </row>
    <row r="3041" spans="1:9" ht="15" customHeight="1" x14ac:dyDescent="0.25">
      <c r="A3041" s="136" t="s">
        <v>173</v>
      </c>
      <c r="B3041" s="137"/>
      <c r="C3041" s="137"/>
      <c r="D3041" s="137"/>
      <c r="E3041" s="137"/>
      <c r="F3041" s="137"/>
      <c r="G3041" s="137"/>
      <c r="H3041" s="153"/>
      <c r="I3041" s="22"/>
    </row>
    <row r="3042" spans="1:9" x14ac:dyDescent="0.25">
      <c r="A3042" s="4"/>
      <c r="B3042" s="130" t="s">
        <v>12</v>
      </c>
      <c r="C3042" s="131"/>
      <c r="D3042" s="131"/>
      <c r="E3042" s="131"/>
      <c r="F3042" s="131"/>
      <c r="G3042" s="132"/>
      <c r="H3042" s="20"/>
      <c r="I3042" s="22"/>
    </row>
    <row r="3043" spans="1:9" x14ac:dyDescent="0.25">
      <c r="A3043" s="4"/>
      <c r="B3043" s="4"/>
      <c r="C3043" s="4"/>
      <c r="D3043" s="4"/>
      <c r="E3043" s="4"/>
      <c r="F3043" s="4"/>
      <c r="G3043" s="4"/>
      <c r="H3043" s="4"/>
      <c r="I3043" s="22"/>
    </row>
    <row r="3044" spans="1:9" ht="15" customHeight="1" x14ac:dyDescent="0.25">
      <c r="A3044" s="130" t="s">
        <v>16</v>
      </c>
      <c r="B3044" s="131"/>
      <c r="C3044" s="131"/>
      <c r="D3044" s="131"/>
      <c r="E3044" s="131"/>
      <c r="F3044" s="131"/>
      <c r="G3044" s="131"/>
      <c r="H3044" s="132"/>
      <c r="I3044" s="22"/>
    </row>
    <row r="3045" spans="1:9" x14ac:dyDescent="0.25">
      <c r="A3045" s="11"/>
      <c r="B3045" s="11"/>
      <c r="C3045" s="11"/>
      <c r="D3045" s="11"/>
      <c r="E3045" s="11"/>
      <c r="F3045" s="11"/>
      <c r="G3045" s="11"/>
      <c r="H3045" s="11"/>
      <c r="I3045" s="22"/>
    </row>
    <row r="3046" spans="1:9" ht="15" customHeight="1" x14ac:dyDescent="0.25">
      <c r="A3046" s="136" t="s">
        <v>105</v>
      </c>
      <c r="B3046" s="137"/>
      <c r="C3046" s="137"/>
      <c r="D3046" s="137"/>
      <c r="E3046" s="137"/>
      <c r="F3046" s="137"/>
      <c r="G3046" s="137"/>
      <c r="H3046" s="153"/>
      <c r="I3046" s="22"/>
    </row>
    <row r="3047" spans="1:9" x14ac:dyDescent="0.25">
      <c r="A3047" s="4"/>
      <c r="B3047" s="130" t="s">
        <v>12</v>
      </c>
      <c r="C3047" s="131"/>
      <c r="D3047" s="131"/>
      <c r="E3047" s="131"/>
      <c r="F3047" s="131"/>
      <c r="G3047" s="132"/>
      <c r="H3047" s="20"/>
      <c r="I3047" s="22"/>
    </row>
    <row r="3048" spans="1:9" x14ac:dyDescent="0.25">
      <c r="A3048" s="29">
        <v>4251</v>
      </c>
      <c r="B3048" s="29" t="s">
        <v>4258</v>
      </c>
      <c r="C3048" s="29" t="s">
        <v>4258</v>
      </c>
      <c r="D3048" s="29" t="s">
        <v>1212</v>
      </c>
      <c r="E3048" s="29" t="s">
        <v>14</v>
      </c>
      <c r="F3048" s="29">
        <v>116211000</v>
      </c>
      <c r="G3048" s="29">
        <v>116211000</v>
      </c>
      <c r="H3048" s="29">
        <v>1</v>
      </c>
      <c r="I3048" s="22"/>
    </row>
    <row r="3049" spans="1:9" x14ac:dyDescent="0.25">
      <c r="A3049" s="29"/>
      <c r="B3049" s="29"/>
      <c r="C3049" s="29"/>
      <c r="D3049" s="29"/>
      <c r="E3049" s="29"/>
      <c r="F3049" s="29"/>
      <c r="G3049" s="29"/>
      <c r="H3049" s="29"/>
      <c r="I3049" s="22"/>
    </row>
    <row r="3050" spans="1:9" ht="15" customHeight="1" x14ac:dyDescent="0.25">
      <c r="A3050" s="136" t="s">
        <v>149</v>
      </c>
      <c r="B3050" s="137"/>
      <c r="C3050" s="137"/>
      <c r="D3050" s="137"/>
      <c r="E3050" s="137"/>
      <c r="F3050" s="137"/>
      <c r="G3050" s="137"/>
      <c r="H3050" s="153"/>
      <c r="I3050" s="22"/>
    </row>
    <row r="3051" spans="1:9" ht="15" customHeight="1" x14ac:dyDescent="0.25">
      <c r="A3051" s="130" t="s">
        <v>16</v>
      </c>
      <c r="B3051" s="131"/>
      <c r="C3051" s="131"/>
      <c r="D3051" s="131"/>
      <c r="E3051" s="131"/>
      <c r="F3051" s="131"/>
      <c r="G3051" s="131"/>
      <c r="H3051" s="132"/>
      <c r="I3051" s="22"/>
    </row>
    <row r="3052" spans="1:9" x14ac:dyDescent="0.25">
      <c r="A3052" s="60"/>
      <c r="B3052" s="60"/>
      <c r="C3052" s="60"/>
      <c r="D3052" s="60"/>
      <c r="E3052" s="60"/>
      <c r="F3052" s="60"/>
      <c r="G3052" s="60"/>
      <c r="H3052" s="60"/>
      <c r="I3052" s="22"/>
    </row>
    <row r="3053" spans="1:9" x14ac:dyDescent="0.25">
      <c r="A3053" s="4"/>
      <c r="B3053" s="130" t="s">
        <v>8</v>
      </c>
      <c r="C3053" s="131"/>
      <c r="D3053" s="131"/>
      <c r="E3053" s="131"/>
      <c r="F3053" s="131"/>
      <c r="G3053" s="132"/>
      <c r="H3053" s="20"/>
      <c r="I3053" s="22"/>
    </row>
    <row r="3054" spans="1:9" ht="18.75" customHeight="1" x14ac:dyDescent="0.25">
      <c r="A3054" s="4"/>
      <c r="B3054" s="4"/>
      <c r="C3054" s="4"/>
      <c r="D3054" s="4"/>
      <c r="E3054" s="4"/>
      <c r="F3054" s="4"/>
      <c r="G3054" s="4"/>
      <c r="H3054" s="4"/>
      <c r="I3054" s="22"/>
    </row>
    <row r="3055" spans="1:9" ht="15" customHeight="1" x14ac:dyDescent="0.25">
      <c r="A3055" s="4"/>
      <c r="B3055" s="4"/>
      <c r="C3055" s="4"/>
      <c r="D3055" s="4"/>
      <c r="E3055" s="4"/>
      <c r="F3055" s="4"/>
      <c r="G3055" s="4"/>
      <c r="H3055" s="4"/>
      <c r="I3055" s="22"/>
    </row>
    <row r="3056" spans="1:9" ht="15" customHeight="1" x14ac:dyDescent="0.25">
      <c r="A3056" s="130" t="s">
        <v>12</v>
      </c>
      <c r="B3056" s="131"/>
      <c r="C3056" s="131"/>
      <c r="D3056" s="131"/>
      <c r="E3056" s="131"/>
      <c r="F3056" s="131"/>
      <c r="G3056" s="131"/>
      <c r="H3056" s="132"/>
      <c r="I3056" s="22"/>
    </row>
    <row r="3057" spans="1:9" x14ac:dyDescent="0.25">
      <c r="A3057" s="12"/>
      <c r="B3057" s="12"/>
      <c r="C3057" s="12"/>
      <c r="D3057" s="12"/>
      <c r="E3057" s="12"/>
      <c r="F3057" s="12"/>
      <c r="G3057" s="12"/>
      <c r="H3057" s="12"/>
      <c r="I3057" s="22"/>
    </row>
    <row r="3058" spans="1:9" ht="15" customHeight="1" x14ac:dyDescent="0.25">
      <c r="A3058" s="136" t="s">
        <v>261</v>
      </c>
      <c r="B3058" s="137"/>
      <c r="C3058" s="137"/>
      <c r="D3058" s="137"/>
      <c r="E3058" s="137"/>
      <c r="F3058" s="137"/>
      <c r="G3058" s="137"/>
      <c r="H3058" s="153"/>
      <c r="I3058" s="22"/>
    </row>
    <row r="3059" spans="1:9" ht="15" customHeight="1" x14ac:dyDescent="0.25">
      <c r="A3059" s="130" t="s">
        <v>16</v>
      </c>
      <c r="B3059" s="131"/>
      <c r="C3059" s="131"/>
      <c r="D3059" s="131"/>
      <c r="E3059" s="131"/>
      <c r="F3059" s="131"/>
      <c r="G3059" s="131"/>
      <c r="H3059" s="132"/>
      <c r="I3059" s="22"/>
    </row>
    <row r="3060" spans="1:9" ht="27" x14ac:dyDescent="0.25">
      <c r="A3060" s="20">
        <v>5112</v>
      </c>
      <c r="B3060" s="20" t="s">
        <v>4695</v>
      </c>
      <c r="C3060" s="20" t="s">
        <v>1798</v>
      </c>
      <c r="D3060" s="20" t="s">
        <v>381</v>
      </c>
      <c r="E3060" s="20" t="s">
        <v>14</v>
      </c>
      <c r="F3060" s="20">
        <v>51240100</v>
      </c>
      <c r="G3060" s="20">
        <v>51240100</v>
      </c>
      <c r="H3060" s="20">
        <v>1</v>
      </c>
      <c r="I3060" s="22"/>
    </row>
    <row r="3061" spans="1:9" ht="15" customHeight="1" x14ac:dyDescent="0.25">
      <c r="A3061" s="130" t="s">
        <v>12</v>
      </c>
      <c r="B3061" s="131"/>
      <c r="C3061" s="131"/>
      <c r="D3061" s="131"/>
      <c r="E3061" s="131"/>
      <c r="F3061" s="131"/>
      <c r="G3061" s="131"/>
      <c r="H3061" s="132"/>
      <c r="I3061" s="22"/>
    </row>
    <row r="3062" spans="1:9" ht="27" x14ac:dyDescent="0.25">
      <c r="A3062" s="20">
        <v>5112</v>
      </c>
      <c r="B3062" s="20" t="s">
        <v>5308</v>
      </c>
      <c r="C3062" s="20" t="s">
        <v>454</v>
      </c>
      <c r="D3062" s="20" t="s">
        <v>1212</v>
      </c>
      <c r="E3062" s="20" t="s">
        <v>14</v>
      </c>
      <c r="F3062" s="20">
        <v>1038463</v>
      </c>
      <c r="G3062" s="20">
        <v>1038463</v>
      </c>
      <c r="H3062" s="20">
        <v>1</v>
      </c>
      <c r="I3062" s="22"/>
    </row>
    <row r="3063" spans="1:9" ht="27" x14ac:dyDescent="0.25">
      <c r="A3063" s="20">
        <v>5112</v>
      </c>
      <c r="B3063" s="20" t="s">
        <v>6437</v>
      </c>
      <c r="C3063" s="20" t="s">
        <v>1093</v>
      </c>
      <c r="D3063" s="20" t="s">
        <v>13</v>
      </c>
      <c r="E3063" s="20" t="s">
        <v>14</v>
      </c>
      <c r="F3063" s="20">
        <v>311539</v>
      </c>
      <c r="G3063" s="20">
        <v>311539</v>
      </c>
      <c r="H3063" s="20">
        <v>1</v>
      </c>
      <c r="I3063" s="22"/>
    </row>
    <row r="3064" spans="1:9" ht="15" customHeight="1" x14ac:dyDescent="0.25">
      <c r="A3064" s="136" t="s">
        <v>256</v>
      </c>
      <c r="B3064" s="137"/>
      <c r="C3064" s="137"/>
      <c r="D3064" s="137"/>
      <c r="E3064" s="137"/>
      <c r="F3064" s="137"/>
      <c r="G3064" s="137"/>
      <c r="H3064" s="153"/>
      <c r="I3064" s="22"/>
    </row>
    <row r="3065" spans="1:9" x14ac:dyDescent="0.25">
      <c r="A3065" s="130" t="s">
        <v>8</v>
      </c>
      <c r="B3065" s="131"/>
      <c r="C3065" s="131"/>
      <c r="D3065" s="131"/>
      <c r="E3065" s="131"/>
      <c r="F3065" s="131"/>
      <c r="G3065" s="131"/>
      <c r="H3065" s="132"/>
      <c r="I3065" s="22"/>
    </row>
    <row r="3066" spans="1:9" x14ac:dyDescent="0.25">
      <c r="A3066" s="12">
        <v>5129</v>
      </c>
      <c r="B3066" s="12" t="s">
        <v>4102</v>
      </c>
      <c r="C3066" s="12" t="s">
        <v>1513</v>
      </c>
      <c r="D3066" s="12" t="s">
        <v>9</v>
      </c>
      <c r="E3066" s="12" t="s">
        <v>10</v>
      </c>
      <c r="F3066" s="12">
        <v>36500</v>
      </c>
      <c r="G3066" s="12">
        <f>+F3066*H3066</f>
        <v>1095000</v>
      </c>
      <c r="H3066" s="12">
        <v>30</v>
      </c>
      <c r="I3066" s="22"/>
    </row>
    <row r="3067" spans="1:9" x14ac:dyDescent="0.25">
      <c r="A3067" s="12">
        <v>5129</v>
      </c>
      <c r="B3067" s="12" t="s">
        <v>2029</v>
      </c>
      <c r="C3067" s="12" t="s">
        <v>1583</v>
      </c>
      <c r="D3067" s="12" t="s">
        <v>9</v>
      </c>
      <c r="E3067" s="12" t="s">
        <v>10</v>
      </c>
      <c r="F3067" s="12">
        <v>137000</v>
      </c>
      <c r="G3067" s="12">
        <f>+F3067*H3067</f>
        <v>8905000</v>
      </c>
      <c r="H3067" s="12">
        <v>65</v>
      </c>
      <c r="I3067" s="22"/>
    </row>
    <row r="3068" spans="1:9" x14ac:dyDescent="0.25">
      <c r="A3068" s="12">
        <v>5129</v>
      </c>
      <c r="B3068" s="12" t="s">
        <v>5352</v>
      </c>
      <c r="C3068" s="12" t="s">
        <v>1583</v>
      </c>
      <c r="D3068" s="12" t="s">
        <v>9</v>
      </c>
      <c r="E3068" s="12" t="s">
        <v>10</v>
      </c>
      <c r="F3068" s="12">
        <v>40800</v>
      </c>
      <c r="G3068" s="12">
        <f>+F3068*H3068</f>
        <v>2040000</v>
      </c>
      <c r="H3068" s="12">
        <v>50</v>
      </c>
      <c r="I3068" s="22"/>
    </row>
    <row r="3069" spans="1:9" ht="27" x14ac:dyDescent="0.25">
      <c r="A3069" s="12">
        <v>5129</v>
      </c>
      <c r="B3069" s="12" t="s">
        <v>5468</v>
      </c>
      <c r="C3069" s="12" t="s">
        <v>424</v>
      </c>
      <c r="D3069" s="12" t="s">
        <v>381</v>
      </c>
      <c r="E3069" s="12" t="s">
        <v>10</v>
      </c>
      <c r="F3069" s="12">
        <v>0</v>
      </c>
      <c r="G3069" s="12">
        <v>0</v>
      </c>
      <c r="H3069" s="12">
        <v>100</v>
      </c>
      <c r="I3069" s="22"/>
    </row>
    <row r="3070" spans="1:9" ht="15" customHeight="1" x14ac:dyDescent="0.25">
      <c r="A3070" s="136" t="s">
        <v>262</v>
      </c>
      <c r="B3070" s="137"/>
      <c r="C3070" s="137"/>
      <c r="D3070" s="137"/>
      <c r="E3070" s="137"/>
      <c r="F3070" s="137"/>
      <c r="G3070" s="137"/>
      <c r="H3070" s="153"/>
      <c r="I3070" s="22"/>
    </row>
    <row r="3071" spans="1:9" ht="15" customHeight="1" x14ac:dyDescent="0.25">
      <c r="A3071" s="130" t="s">
        <v>12</v>
      </c>
      <c r="B3071" s="131"/>
      <c r="C3071" s="131"/>
      <c r="D3071" s="131"/>
      <c r="E3071" s="131"/>
      <c r="F3071" s="131"/>
      <c r="G3071" s="131"/>
      <c r="H3071" s="132"/>
      <c r="I3071" s="22"/>
    </row>
    <row r="3072" spans="1:9" x14ac:dyDescent="0.25">
      <c r="A3072" s="20"/>
      <c r="B3072" s="20"/>
      <c r="C3072" s="20"/>
      <c r="D3072" s="20"/>
      <c r="E3072" s="20"/>
      <c r="F3072" s="20"/>
      <c r="G3072" s="20"/>
      <c r="H3072" s="20"/>
      <c r="I3072" s="22"/>
    </row>
    <row r="3073" spans="1:9" ht="15" customHeight="1" x14ac:dyDescent="0.25">
      <c r="A3073" s="136" t="s">
        <v>119</v>
      </c>
      <c r="B3073" s="137"/>
      <c r="C3073" s="137"/>
      <c r="D3073" s="137"/>
      <c r="E3073" s="137"/>
      <c r="F3073" s="137"/>
      <c r="G3073" s="137"/>
      <c r="H3073" s="153"/>
      <c r="I3073" s="22"/>
    </row>
    <row r="3074" spans="1:9" x14ac:dyDescent="0.25">
      <c r="A3074" s="4"/>
      <c r="B3074" s="130" t="s">
        <v>12</v>
      </c>
      <c r="C3074" s="131"/>
      <c r="D3074" s="131"/>
      <c r="E3074" s="131"/>
      <c r="F3074" s="131"/>
      <c r="G3074" s="132"/>
      <c r="H3074" s="20"/>
      <c r="I3074" s="22"/>
    </row>
    <row r="3075" spans="1:9" x14ac:dyDescent="0.25">
      <c r="A3075" s="4">
        <v>4239</v>
      </c>
      <c r="B3075" s="4" t="s">
        <v>742</v>
      </c>
      <c r="C3075" s="4" t="s">
        <v>27</v>
      </c>
      <c r="D3075" s="4" t="s">
        <v>13</v>
      </c>
      <c r="E3075" s="4" t="s">
        <v>14</v>
      </c>
      <c r="F3075" s="4">
        <v>1820000</v>
      </c>
      <c r="G3075" s="4">
        <v>1820000</v>
      </c>
      <c r="H3075" s="4">
        <v>1</v>
      </c>
      <c r="I3075" s="22"/>
    </row>
    <row r="3076" spans="1:9" ht="15" customHeight="1" x14ac:dyDescent="0.25">
      <c r="A3076" s="150" t="s">
        <v>5459</v>
      </c>
      <c r="B3076" s="151"/>
      <c r="C3076" s="151"/>
      <c r="D3076" s="151"/>
      <c r="E3076" s="151"/>
      <c r="F3076" s="151"/>
      <c r="G3076" s="151"/>
      <c r="H3076" s="152"/>
      <c r="I3076" s="22"/>
    </row>
    <row r="3077" spans="1:9" ht="15" customHeight="1" x14ac:dyDescent="0.25">
      <c r="A3077" s="133" t="s">
        <v>41</v>
      </c>
      <c r="B3077" s="134"/>
      <c r="C3077" s="134"/>
      <c r="D3077" s="134"/>
      <c r="E3077" s="134"/>
      <c r="F3077" s="134"/>
      <c r="G3077" s="134"/>
      <c r="H3077" s="135"/>
      <c r="I3077" s="22"/>
    </row>
    <row r="3078" spans="1:9" x14ac:dyDescent="0.25">
      <c r="A3078" s="130" t="s">
        <v>8</v>
      </c>
      <c r="B3078" s="131"/>
      <c r="C3078" s="131"/>
      <c r="D3078" s="131"/>
      <c r="E3078" s="131"/>
      <c r="F3078" s="131"/>
      <c r="G3078" s="131"/>
      <c r="H3078" s="132"/>
      <c r="I3078" s="22"/>
    </row>
    <row r="3079" spans="1:9" x14ac:dyDescent="0.25">
      <c r="A3079" s="32">
        <v>4264</v>
      </c>
      <c r="B3079" s="32" t="s">
        <v>4515</v>
      </c>
      <c r="C3079" s="32" t="s">
        <v>229</v>
      </c>
      <c r="D3079" s="32" t="s">
        <v>9</v>
      </c>
      <c r="E3079" s="32" t="s">
        <v>11</v>
      </c>
      <c r="F3079" s="32">
        <v>480</v>
      </c>
      <c r="G3079" s="32">
        <f>+F3079*H3079</f>
        <v>5280000</v>
      </c>
      <c r="H3079" s="32">
        <v>11000</v>
      </c>
      <c r="I3079" s="22"/>
    </row>
    <row r="3080" spans="1:9" x14ac:dyDescent="0.25">
      <c r="A3080" s="32">
        <v>5129</v>
      </c>
      <c r="B3080" s="32" t="s">
        <v>3526</v>
      </c>
      <c r="C3080" s="32" t="s">
        <v>3527</v>
      </c>
      <c r="D3080" s="32" t="s">
        <v>9</v>
      </c>
      <c r="E3080" s="32" t="s">
        <v>10</v>
      </c>
      <c r="F3080" s="32">
        <v>200000</v>
      </c>
      <c r="G3080" s="32">
        <f>+F3080*H3080</f>
        <v>400000</v>
      </c>
      <c r="H3080" s="32">
        <v>2</v>
      </c>
      <c r="I3080" s="22"/>
    </row>
    <row r="3081" spans="1:9" x14ac:dyDescent="0.25">
      <c r="A3081" s="32">
        <v>5122</v>
      </c>
      <c r="B3081" s="32" t="s">
        <v>3513</v>
      </c>
      <c r="C3081" s="32" t="s">
        <v>2112</v>
      </c>
      <c r="D3081" s="32" t="s">
        <v>9</v>
      </c>
      <c r="E3081" s="32" t="s">
        <v>10</v>
      </c>
      <c r="F3081" s="32">
        <v>300000</v>
      </c>
      <c r="G3081" s="32">
        <f>+F3081*H3081</f>
        <v>300000</v>
      </c>
      <c r="H3081" s="32">
        <v>1</v>
      </c>
      <c r="I3081" s="22"/>
    </row>
    <row r="3082" spans="1:9" x14ac:dyDescent="0.25">
      <c r="A3082" s="32">
        <v>5122</v>
      </c>
      <c r="B3082" s="32" t="s">
        <v>3514</v>
      </c>
      <c r="C3082" s="32" t="s">
        <v>407</v>
      </c>
      <c r="D3082" s="32" t="s">
        <v>9</v>
      </c>
      <c r="E3082" s="32" t="s">
        <v>10</v>
      </c>
      <c r="F3082" s="32">
        <v>450000</v>
      </c>
      <c r="G3082" s="32">
        <f t="shared" ref="G3082:G3092" si="60">+F3082*H3082</f>
        <v>450000</v>
      </c>
      <c r="H3082" s="32">
        <v>1</v>
      </c>
      <c r="I3082" s="22"/>
    </row>
    <row r="3083" spans="1:9" x14ac:dyDescent="0.25">
      <c r="A3083" s="32">
        <v>5122</v>
      </c>
      <c r="B3083" s="32" t="s">
        <v>3515</v>
      </c>
      <c r="C3083" s="32" t="s">
        <v>407</v>
      </c>
      <c r="D3083" s="32" t="s">
        <v>9</v>
      </c>
      <c r="E3083" s="32" t="s">
        <v>10</v>
      </c>
      <c r="F3083" s="32">
        <v>330000</v>
      </c>
      <c r="G3083" s="32">
        <f t="shared" si="60"/>
        <v>1320000</v>
      </c>
      <c r="H3083" s="32">
        <v>4</v>
      </c>
      <c r="I3083" s="22"/>
    </row>
    <row r="3084" spans="1:9" x14ac:dyDescent="0.25">
      <c r="A3084" s="32">
        <v>5122</v>
      </c>
      <c r="B3084" s="32" t="s">
        <v>3516</v>
      </c>
      <c r="C3084" s="32" t="s">
        <v>2111</v>
      </c>
      <c r="D3084" s="32" t="s">
        <v>9</v>
      </c>
      <c r="E3084" s="32" t="s">
        <v>10</v>
      </c>
      <c r="F3084" s="32">
        <v>250000</v>
      </c>
      <c r="G3084" s="32">
        <f t="shared" si="60"/>
        <v>250000</v>
      </c>
      <c r="H3084" s="32">
        <v>1</v>
      </c>
      <c r="I3084" s="22"/>
    </row>
    <row r="3085" spans="1:9" x14ac:dyDescent="0.25">
      <c r="A3085" s="32">
        <v>5122</v>
      </c>
      <c r="B3085" s="32" t="s">
        <v>3517</v>
      </c>
      <c r="C3085" s="32" t="s">
        <v>2111</v>
      </c>
      <c r="D3085" s="32" t="s">
        <v>9</v>
      </c>
      <c r="E3085" s="32" t="s">
        <v>10</v>
      </c>
      <c r="F3085" s="32">
        <v>950000</v>
      </c>
      <c r="G3085" s="32">
        <f t="shared" si="60"/>
        <v>950000</v>
      </c>
      <c r="H3085" s="32">
        <v>1</v>
      </c>
      <c r="I3085" s="22"/>
    </row>
    <row r="3086" spans="1:9" x14ac:dyDescent="0.25">
      <c r="A3086" s="32">
        <v>5122</v>
      </c>
      <c r="B3086" s="32" t="s">
        <v>3518</v>
      </c>
      <c r="C3086" s="32" t="s">
        <v>3309</v>
      </c>
      <c r="D3086" s="32" t="s">
        <v>9</v>
      </c>
      <c r="E3086" s="32" t="s">
        <v>10</v>
      </c>
      <c r="F3086" s="32">
        <v>5000</v>
      </c>
      <c r="G3086" s="32">
        <f t="shared" si="60"/>
        <v>45000</v>
      </c>
      <c r="H3086" s="32">
        <v>9</v>
      </c>
      <c r="I3086" s="22"/>
    </row>
    <row r="3087" spans="1:9" x14ac:dyDescent="0.25">
      <c r="A3087" s="32">
        <v>5122</v>
      </c>
      <c r="B3087" s="32" t="s">
        <v>3519</v>
      </c>
      <c r="C3087" s="32" t="s">
        <v>3309</v>
      </c>
      <c r="D3087" s="32" t="s">
        <v>9</v>
      </c>
      <c r="E3087" s="32" t="s">
        <v>10</v>
      </c>
      <c r="F3087" s="32">
        <v>35000</v>
      </c>
      <c r="G3087" s="32">
        <f t="shared" si="60"/>
        <v>70000</v>
      </c>
      <c r="H3087" s="32">
        <v>2</v>
      </c>
      <c r="I3087" s="22"/>
    </row>
    <row r="3088" spans="1:9" x14ac:dyDescent="0.25">
      <c r="A3088" s="32">
        <v>5122</v>
      </c>
      <c r="B3088" s="32" t="s">
        <v>3520</v>
      </c>
      <c r="C3088" s="32" t="s">
        <v>3521</v>
      </c>
      <c r="D3088" s="32" t="s">
        <v>9</v>
      </c>
      <c r="E3088" s="32" t="s">
        <v>10</v>
      </c>
      <c r="F3088" s="32">
        <v>9500</v>
      </c>
      <c r="G3088" s="32">
        <f t="shared" si="60"/>
        <v>95000</v>
      </c>
      <c r="H3088" s="32">
        <v>10</v>
      </c>
      <c r="I3088" s="22"/>
    </row>
    <row r="3089" spans="1:9" x14ac:dyDescent="0.25">
      <c r="A3089" s="32">
        <v>5122</v>
      </c>
      <c r="B3089" s="32" t="s">
        <v>3522</v>
      </c>
      <c r="C3089" s="32" t="s">
        <v>2291</v>
      </c>
      <c r="D3089" s="32" t="s">
        <v>9</v>
      </c>
      <c r="E3089" s="32" t="s">
        <v>10</v>
      </c>
      <c r="F3089" s="32">
        <v>15000</v>
      </c>
      <c r="G3089" s="32">
        <f t="shared" si="60"/>
        <v>150000</v>
      </c>
      <c r="H3089" s="32">
        <v>10</v>
      </c>
      <c r="I3089" s="22"/>
    </row>
    <row r="3090" spans="1:9" ht="27" x14ac:dyDescent="0.25">
      <c r="A3090" s="32">
        <v>5122</v>
      </c>
      <c r="B3090" s="32" t="s">
        <v>3523</v>
      </c>
      <c r="C3090" s="32" t="s">
        <v>416</v>
      </c>
      <c r="D3090" s="32" t="s">
        <v>9</v>
      </c>
      <c r="E3090" s="32" t="s">
        <v>10</v>
      </c>
      <c r="F3090" s="32">
        <v>250000</v>
      </c>
      <c r="G3090" s="32">
        <f t="shared" si="60"/>
        <v>1000000</v>
      </c>
      <c r="H3090" s="32">
        <v>4</v>
      </c>
      <c r="I3090" s="22"/>
    </row>
    <row r="3091" spans="1:9" ht="27" x14ac:dyDescent="0.25">
      <c r="A3091" s="32">
        <v>5122</v>
      </c>
      <c r="B3091" s="32" t="s">
        <v>3524</v>
      </c>
      <c r="C3091" s="32" t="s">
        <v>19</v>
      </c>
      <c r="D3091" s="32" t="s">
        <v>9</v>
      </c>
      <c r="E3091" s="32" t="s">
        <v>10</v>
      </c>
      <c r="F3091" s="32">
        <v>24000</v>
      </c>
      <c r="G3091" s="32">
        <f t="shared" si="60"/>
        <v>240000</v>
      </c>
      <c r="H3091" s="32">
        <v>10</v>
      </c>
      <c r="I3091" s="22"/>
    </row>
    <row r="3092" spans="1:9" ht="27" x14ac:dyDescent="0.25">
      <c r="A3092" s="32">
        <v>5122</v>
      </c>
      <c r="B3092" s="32" t="s">
        <v>3525</v>
      </c>
      <c r="C3092" s="32" t="s">
        <v>19</v>
      </c>
      <c r="D3092" s="32" t="s">
        <v>9</v>
      </c>
      <c r="E3092" s="32" t="s">
        <v>10</v>
      </c>
      <c r="F3092" s="32">
        <v>130000</v>
      </c>
      <c r="G3092" s="32">
        <f t="shared" si="60"/>
        <v>130000</v>
      </c>
      <c r="H3092" s="32">
        <v>1</v>
      </c>
      <c r="I3092" s="22"/>
    </row>
    <row r="3093" spans="1:9" x14ac:dyDescent="0.25">
      <c r="A3093" s="32">
        <v>4267</v>
      </c>
      <c r="B3093" s="32" t="s">
        <v>2587</v>
      </c>
      <c r="C3093" s="32" t="s">
        <v>1694</v>
      </c>
      <c r="D3093" s="32" t="s">
        <v>9</v>
      </c>
      <c r="E3093" s="32" t="s">
        <v>853</v>
      </c>
      <c r="F3093" s="32">
        <v>200</v>
      </c>
      <c r="G3093" s="32">
        <f>+F3093*H3093</f>
        <v>8000</v>
      </c>
      <c r="H3093" s="32">
        <v>40</v>
      </c>
      <c r="I3093" s="22"/>
    </row>
    <row r="3094" spans="1:9" x14ac:dyDescent="0.25">
      <c r="A3094" s="32">
        <v>4267</v>
      </c>
      <c r="B3094" s="32" t="s">
        <v>2588</v>
      </c>
      <c r="C3094" s="32" t="s">
        <v>1694</v>
      </c>
      <c r="D3094" s="32" t="s">
        <v>9</v>
      </c>
      <c r="E3094" s="32" t="s">
        <v>853</v>
      </c>
      <c r="F3094" s="32">
        <v>200</v>
      </c>
      <c r="G3094" s="32">
        <f t="shared" ref="G3094:G3120" si="61">+F3094*H3094</f>
        <v>80000</v>
      </c>
      <c r="H3094" s="32">
        <v>400</v>
      </c>
      <c r="I3094" s="22"/>
    </row>
    <row r="3095" spans="1:9" ht="27" x14ac:dyDescent="0.25">
      <c r="A3095" s="32">
        <v>4267</v>
      </c>
      <c r="B3095" s="32" t="s">
        <v>2589</v>
      </c>
      <c r="C3095" s="32" t="s">
        <v>35</v>
      </c>
      <c r="D3095" s="32" t="s">
        <v>9</v>
      </c>
      <c r="E3095" s="32" t="s">
        <v>10</v>
      </c>
      <c r="F3095" s="32">
        <v>300</v>
      </c>
      <c r="G3095" s="32">
        <f t="shared" si="61"/>
        <v>96000</v>
      </c>
      <c r="H3095" s="32">
        <v>320</v>
      </c>
      <c r="I3095" s="22"/>
    </row>
    <row r="3096" spans="1:9" ht="27" x14ac:dyDescent="0.25">
      <c r="A3096" s="32">
        <v>4267</v>
      </c>
      <c r="B3096" s="32" t="s">
        <v>2590</v>
      </c>
      <c r="C3096" s="32" t="s">
        <v>35</v>
      </c>
      <c r="D3096" s="32" t="s">
        <v>9</v>
      </c>
      <c r="E3096" s="32" t="s">
        <v>10</v>
      </c>
      <c r="F3096" s="32">
        <v>1700</v>
      </c>
      <c r="G3096" s="32">
        <f t="shared" si="61"/>
        <v>39100</v>
      </c>
      <c r="H3096" s="32">
        <v>23</v>
      </c>
      <c r="I3096" s="22"/>
    </row>
    <row r="3097" spans="1:9" x14ac:dyDescent="0.25">
      <c r="A3097" s="32">
        <v>4267</v>
      </c>
      <c r="B3097" s="32" t="s">
        <v>2591</v>
      </c>
      <c r="C3097" s="32" t="s">
        <v>2592</v>
      </c>
      <c r="D3097" s="32" t="s">
        <v>9</v>
      </c>
      <c r="E3097" s="32" t="s">
        <v>10</v>
      </c>
      <c r="F3097" s="32">
        <v>800</v>
      </c>
      <c r="G3097" s="32">
        <f t="shared" si="61"/>
        <v>16000</v>
      </c>
      <c r="H3097" s="32">
        <v>20</v>
      </c>
      <c r="I3097" s="22"/>
    </row>
    <row r="3098" spans="1:9" x14ac:dyDescent="0.25">
      <c r="A3098" s="32">
        <v>4267</v>
      </c>
      <c r="B3098" s="32" t="s">
        <v>2593</v>
      </c>
      <c r="C3098" s="32" t="s">
        <v>1500</v>
      </c>
      <c r="D3098" s="32" t="s">
        <v>9</v>
      </c>
      <c r="E3098" s="32" t="s">
        <v>10</v>
      </c>
      <c r="F3098" s="32">
        <v>1000</v>
      </c>
      <c r="G3098" s="32">
        <f t="shared" si="61"/>
        <v>100000</v>
      </c>
      <c r="H3098" s="32">
        <v>100</v>
      </c>
      <c r="I3098" s="22"/>
    </row>
    <row r="3099" spans="1:9" x14ac:dyDescent="0.25">
      <c r="A3099" s="32">
        <v>4267</v>
      </c>
      <c r="B3099" s="32" t="s">
        <v>2594</v>
      </c>
      <c r="C3099" s="32" t="s">
        <v>1501</v>
      </c>
      <c r="D3099" s="32" t="s">
        <v>9</v>
      </c>
      <c r="E3099" s="32" t="s">
        <v>10</v>
      </c>
      <c r="F3099" s="32">
        <v>650</v>
      </c>
      <c r="G3099" s="32">
        <f t="shared" si="61"/>
        <v>13000</v>
      </c>
      <c r="H3099" s="32">
        <v>20</v>
      </c>
      <c r="I3099" s="22"/>
    </row>
    <row r="3100" spans="1:9" x14ac:dyDescent="0.25">
      <c r="A3100" s="32">
        <v>4267</v>
      </c>
      <c r="B3100" s="32" t="s">
        <v>2595</v>
      </c>
      <c r="C3100" s="32" t="s">
        <v>1502</v>
      </c>
      <c r="D3100" s="32" t="s">
        <v>9</v>
      </c>
      <c r="E3100" s="32" t="s">
        <v>10</v>
      </c>
      <c r="F3100" s="32">
        <v>2800</v>
      </c>
      <c r="G3100" s="32">
        <f t="shared" si="61"/>
        <v>112000</v>
      </c>
      <c r="H3100" s="32">
        <v>40</v>
      </c>
      <c r="I3100" s="22"/>
    </row>
    <row r="3101" spans="1:9" x14ac:dyDescent="0.25">
      <c r="A3101" s="32">
        <v>4267</v>
      </c>
      <c r="B3101" s="32" t="s">
        <v>2596</v>
      </c>
      <c r="C3101" s="32" t="s">
        <v>2309</v>
      </c>
      <c r="D3101" s="32" t="s">
        <v>9</v>
      </c>
      <c r="E3101" s="32" t="s">
        <v>10</v>
      </c>
      <c r="F3101" s="32">
        <v>500</v>
      </c>
      <c r="G3101" s="32">
        <f t="shared" si="61"/>
        <v>420000</v>
      </c>
      <c r="H3101" s="32">
        <v>840</v>
      </c>
      <c r="I3101" s="22"/>
    </row>
    <row r="3102" spans="1:9" x14ac:dyDescent="0.25">
      <c r="A3102" s="32">
        <v>4267</v>
      </c>
      <c r="B3102" s="32" t="s">
        <v>2597</v>
      </c>
      <c r="C3102" s="32" t="s">
        <v>1506</v>
      </c>
      <c r="D3102" s="32" t="s">
        <v>9</v>
      </c>
      <c r="E3102" s="32" t="s">
        <v>10</v>
      </c>
      <c r="F3102" s="32">
        <v>250</v>
      </c>
      <c r="G3102" s="32">
        <f t="shared" si="61"/>
        <v>210000</v>
      </c>
      <c r="H3102" s="32">
        <v>840</v>
      </c>
      <c r="I3102" s="22"/>
    </row>
    <row r="3103" spans="1:9" ht="27" x14ac:dyDescent="0.25">
      <c r="A3103" s="32">
        <v>4267</v>
      </c>
      <c r="B3103" s="32" t="s">
        <v>2598</v>
      </c>
      <c r="C3103" s="32" t="s">
        <v>1629</v>
      </c>
      <c r="D3103" s="32" t="s">
        <v>9</v>
      </c>
      <c r="E3103" s="32" t="s">
        <v>10</v>
      </c>
      <c r="F3103" s="32">
        <v>3000</v>
      </c>
      <c r="G3103" s="32">
        <f t="shared" si="61"/>
        <v>36000</v>
      </c>
      <c r="H3103" s="32">
        <v>12</v>
      </c>
      <c r="I3103" s="22"/>
    </row>
    <row r="3104" spans="1:9" x14ac:dyDescent="0.25">
      <c r="A3104" s="32">
        <v>4267</v>
      </c>
      <c r="B3104" s="32" t="s">
        <v>2599</v>
      </c>
      <c r="C3104" s="32" t="s">
        <v>1374</v>
      </c>
      <c r="D3104" s="32" t="s">
        <v>9</v>
      </c>
      <c r="E3104" s="32" t="s">
        <v>10</v>
      </c>
      <c r="F3104" s="32">
        <v>9000</v>
      </c>
      <c r="G3104" s="32">
        <f t="shared" si="61"/>
        <v>108000</v>
      </c>
      <c r="H3104" s="32">
        <v>12</v>
      </c>
      <c r="I3104" s="22"/>
    </row>
    <row r="3105" spans="1:9" ht="27" x14ac:dyDescent="0.25">
      <c r="A3105" s="32">
        <v>4267</v>
      </c>
      <c r="B3105" s="32" t="s">
        <v>2600</v>
      </c>
      <c r="C3105" s="32" t="s">
        <v>1509</v>
      </c>
      <c r="D3105" s="32" t="s">
        <v>9</v>
      </c>
      <c r="E3105" s="32" t="s">
        <v>10</v>
      </c>
      <c r="F3105" s="32">
        <v>2700</v>
      </c>
      <c r="G3105" s="32">
        <f t="shared" si="61"/>
        <v>32400</v>
      </c>
      <c r="H3105" s="32">
        <v>12</v>
      </c>
      <c r="I3105" s="22"/>
    </row>
    <row r="3106" spans="1:9" x14ac:dyDescent="0.25">
      <c r="A3106" s="32">
        <v>4267</v>
      </c>
      <c r="B3106" s="32" t="s">
        <v>2601</v>
      </c>
      <c r="C3106" s="32" t="s">
        <v>1510</v>
      </c>
      <c r="D3106" s="32" t="s">
        <v>9</v>
      </c>
      <c r="E3106" s="32" t="s">
        <v>10</v>
      </c>
      <c r="F3106" s="32">
        <v>1800</v>
      </c>
      <c r="G3106" s="32">
        <f t="shared" si="61"/>
        <v>36000</v>
      </c>
      <c r="H3106" s="32">
        <v>20</v>
      </c>
      <c r="I3106" s="22"/>
    </row>
    <row r="3107" spans="1:9" x14ac:dyDescent="0.25">
      <c r="A3107" s="32">
        <v>4267</v>
      </c>
      <c r="B3107" s="32" t="s">
        <v>2602</v>
      </c>
      <c r="C3107" s="32" t="s">
        <v>827</v>
      </c>
      <c r="D3107" s="32" t="s">
        <v>9</v>
      </c>
      <c r="E3107" s="32" t="s">
        <v>10</v>
      </c>
      <c r="F3107" s="32">
        <v>300</v>
      </c>
      <c r="G3107" s="32">
        <f t="shared" si="61"/>
        <v>18300</v>
      </c>
      <c r="H3107" s="32">
        <v>61</v>
      </c>
      <c r="I3107" s="22"/>
    </row>
    <row r="3108" spans="1:9" x14ac:dyDescent="0.25">
      <c r="A3108" s="32">
        <v>4267</v>
      </c>
      <c r="B3108" s="32" t="s">
        <v>2603</v>
      </c>
      <c r="C3108" s="32" t="s">
        <v>2339</v>
      </c>
      <c r="D3108" s="32" t="s">
        <v>9</v>
      </c>
      <c r="E3108" s="32" t="s">
        <v>10</v>
      </c>
      <c r="F3108" s="32">
        <v>9000</v>
      </c>
      <c r="G3108" s="32">
        <f t="shared" si="61"/>
        <v>36000</v>
      </c>
      <c r="H3108" s="32">
        <v>4</v>
      </c>
      <c r="I3108" s="22"/>
    </row>
    <row r="3109" spans="1:9" x14ac:dyDescent="0.25">
      <c r="A3109" s="32">
        <v>4267</v>
      </c>
      <c r="B3109" s="32" t="s">
        <v>2604</v>
      </c>
      <c r="C3109" s="32" t="s">
        <v>1515</v>
      </c>
      <c r="D3109" s="32" t="s">
        <v>9</v>
      </c>
      <c r="E3109" s="32" t="s">
        <v>10</v>
      </c>
      <c r="F3109" s="32">
        <v>900</v>
      </c>
      <c r="G3109" s="32">
        <f t="shared" si="61"/>
        <v>54000</v>
      </c>
      <c r="H3109" s="32">
        <v>60</v>
      </c>
      <c r="I3109" s="22"/>
    </row>
    <row r="3110" spans="1:9" x14ac:dyDescent="0.25">
      <c r="A3110" s="32">
        <v>4267</v>
      </c>
      <c r="B3110" s="32" t="s">
        <v>2605</v>
      </c>
      <c r="C3110" s="32" t="s">
        <v>1517</v>
      </c>
      <c r="D3110" s="32" t="s">
        <v>9</v>
      </c>
      <c r="E3110" s="32" t="s">
        <v>10</v>
      </c>
      <c r="F3110" s="32">
        <v>800</v>
      </c>
      <c r="G3110" s="32">
        <f t="shared" si="61"/>
        <v>32000</v>
      </c>
      <c r="H3110" s="32">
        <v>40</v>
      </c>
      <c r="I3110" s="22"/>
    </row>
    <row r="3111" spans="1:9" x14ac:dyDescent="0.25">
      <c r="A3111" s="32">
        <v>4267</v>
      </c>
      <c r="B3111" s="32" t="s">
        <v>2606</v>
      </c>
      <c r="C3111" s="32" t="s">
        <v>1518</v>
      </c>
      <c r="D3111" s="32" t="s">
        <v>9</v>
      </c>
      <c r="E3111" s="32" t="s">
        <v>10</v>
      </c>
      <c r="F3111" s="32">
        <v>250</v>
      </c>
      <c r="G3111" s="32">
        <f t="shared" si="61"/>
        <v>10000</v>
      </c>
      <c r="H3111" s="32">
        <v>40</v>
      </c>
      <c r="I3111" s="22"/>
    </row>
    <row r="3112" spans="1:9" x14ac:dyDescent="0.25">
      <c r="A3112" s="32">
        <v>4267</v>
      </c>
      <c r="B3112" s="32" t="s">
        <v>2607</v>
      </c>
      <c r="C3112" s="32" t="s">
        <v>1519</v>
      </c>
      <c r="D3112" s="32" t="s">
        <v>9</v>
      </c>
      <c r="E3112" s="32" t="s">
        <v>11</v>
      </c>
      <c r="F3112" s="32">
        <v>850</v>
      </c>
      <c r="G3112" s="32">
        <f t="shared" si="61"/>
        <v>51000</v>
      </c>
      <c r="H3112" s="32">
        <v>60</v>
      </c>
      <c r="I3112" s="22"/>
    </row>
    <row r="3113" spans="1:9" x14ac:dyDescent="0.25">
      <c r="A3113" s="32">
        <v>4267</v>
      </c>
      <c r="B3113" s="32" t="s">
        <v>2608</v>
      </c>
      <c r="C3113" s="32" t="s">
        <v>1519</v>
      </c>
      <c r="D3113" s="32" t="s">
        <v>9</v>
      </c>
      <c r="E3113" s="32" t="s">
        <v>11</v>
      </c>
      <c r="F3113" s="32">
        <v>150</v>
      </c>
      <c r="G3113" s="32">
        <f t="shared" si="61"/>
        <v>12000</v>
      </c>
      <c r="H3113" s="32">
        <v>80</v>
      </c>
      <c r="I3113" s="22"/>
    </row>
    <row r="3114" spans="1:9" ht="27" x14ac:dyDescent="0.25">
      <c r="A3114" s="32">
        <v>4267</v>
      </c>
      <c r="B3114" s="32" t="s">
        <v>2609</v>
      </c>
      <c r="C3114" s="32" t="s">
        <v>1521</v>
      </c>
      <c r="D3114" s="32" t="s">
        <v>9</v>
      </c>
      <c r="E3114" s="32" t="s">
        <v>543</v>
      </c>
      <c r="F3114" s="32">
        <v>850</v>
      </c>
      <c r="G3114" s="32">
        <f t="shared" si="61"/>
        <v>10200</v>
      </c>
      <c r="H3114" s="32">
        <v>12</v>
      </c>
      <c r="I3114" s="22"/>
    </row>
    <row r="3115" spans="1:9" x14ac:dyDescent="0.25">
      <c r="A3115" s="32">
        <v>4267</v>
      </c>
      <c r="B3115" s="32" t="s">
        <v>2610</v>
      </c>
      <c r="C3115" s="32" t="s">
        <v>1522</v>
      </c>
      <c r="D3115" s="32" t="s">
        <v>9</v>
      </c>
      <c r="E3115" s="32" t="s">
        <v>11</v>
      </c>
      <c r="F3115" s="32">
        <v>1000</v>
      </c>
      <c r="G3115" s="32">
        <f t="shared" si="61"/>
        <v>200000</v>
      </c>
      <c r="H3115" s="32">
        <v>200</v>
      </c>
      <c r="I3115" s="22"/>
    </row>
    <row r="3116" spans="1:9" ht="27" x14ac:dyDescent="0.25">
      <c r="A3116" s="32">
        <v>4267</v>
      </c>
      <c r="B3116" s="32" t="s">
        <v>2611</v>
      </c>
      <c r="C3116" s="32" t="s">
        <v>1523</v>
      </c>
      <c r="D3116" s="32" t="s">
        <v>9</v>
      </c>
      <c r="E3116" s="32" t="s">
        <v>11</v>
      </c>
      <c r="F3116" s="32">
        <v>850</v>
      </c>
      <c r="G3116" s="32">
        <f t="shared" si="61"/>
        <v>68000</v>
      </c>
      <c r="H3116" s="32">
        <v>80</v>
      </c>
      <c r="I3116" s="22"/>
    </row>
    <row r="3117" spans="1:9" x14ac:dyDescent="0.25">
      <c r="A3117" s="32">
        <v>4267</v>
      </c>
      <c r="B3117" s="32" t="s">
        <v>2612</v>
      </c>
      <c r="C3117" s="32" t="s">
        <v>838</v>
      </c>
      <c r="D3117" s="32" t="s">
        <v>9</v>
      </c>
      <c r="E3117" s="32" t="s">
        <v>11</v>
      </c>
      <c r="F3117" s="32">
        <v>850</v>
      </c>
      <c r="G3117" s="32">
        <f t="shared" si="61"/>
        <v>34000</v>
      </c>
      <c r="H3117" s="32">
        <v>40</v>
      </c>
      <c r="I3117" s="22"/>
    </row>
    <row r="3118" spans="1:9" x14ac:dyDescent="0.25">
      <c r="A3118" s="32">
        <v>4267</v>
      </c>
      <c r="B3118" s="32" t="s">
        <v>2613</v>
      </c>
      <c r="C3118" s="32" t="s">
        <v>1525</v>
      </c>
      <c r="D3118" s="32" t="s">
        <v>9</v>
      </c>
      <c r="E3118" s="32" t="s">
        <v>10</v>
      </c>
      <c r="F3118" s="32">
        <v>350</v>
      </c>
      <c r="G3118" s="32">
        <f t="shared" si="61"/>
        <v>105000</v>
      </c>
      <c r="H3118" s="32">
        <v>300</v>
      </c>
      <c r="I3118" s="22"/>
    </row>
    <row r="3119" spans="1:9" x14ac:dyDescent="0.25">
      <c r="A3119" s="32">
        <v>4267</v>
      </c>
      <c r="B3119" s="32" t="s">
        <v>2614</v>
      </c>
      <c r="C3119" s="32" t="s">
        <v>840</v>
      </c>
      <c r="D3119" s="32" t="s">
        <v>9</v>
      </c>
      <c r="E3119" s="32" t="s">
        <v>10</v>
      </c>
      <c r="F3119" s="32">
        <v>550</v>
      </c>
      <c r="G3119" s="32">
        <f t="shared" si="61"/>
        <v>33000</v>
      </c>
      <c r="H3119" s="32">
        <v>60</v>
      </c>
      <c r="I3119" s="22"/>
    </row>
    <row r="3120" spans="1:9" x14ac:dyDescent="0.25">
      <c r="A3120" s="32">
        <v>4267</v>
      </c>
      <c r="B3120" s="32" t="s">
        <v>2615</v>
      </c>
      <c r="C3120" s="32" t="s">
        <v>1527</v>
      </c>
      <c r="D3120" s="32" t="s">
        <v>9</v>
      </c>
      <c r="E3120" s="32" t="s">
        <v>10</v>
      </c>
      <c r="F3120" s="32">
        <v>5000</v>
      </c>
      <c r="G3120" s="32">
        <f t="shared" si="61"/>
        <v>30000</v>
      </c>
      <c r="H3120" s="32">
        <v>6</v>
      </c>
      <c r="I3120" s="22"/>
    </row>
    <row r="3121" spans="1:9" x14ac:dyDescent="0.25">
      <c r="A3121" s="32" t="s">
        <v>2377</v>
      </c>
      <c r="B3121" s="32" t="s">
        <v>2456</v>
      </c>
      <c r="C3121" s="32" t="s">
        <v>549</v>
      </c>
      <c r="D3121" s="32" t="s">
        <v>9</v>
      </c>
      <c r="E3121" s="32" t="s">
        <v>10</v>
      </c>
      <c r="F3121" s="32">
        <v>200</v>
      </c>
      <c r="G3121" s="32">
        <f>F3121*H3121</f>
        <v>10000</v>
      </c>
      <c r="H3121" s="32">
        <v>50</v>
      </c>
      <c r="I3121" s="22"/>
    </row>
    <row r="3122" spans="1:9" x14ac:dyDescent="0.25">
      <c r="A3122" s="32" t="s">
        <v>2377</v>
      </c>
      <c r="B3122" s="32" t="s">
        <v>2457</v>
      </c>
      <c r="C3122" s="32" t="s">
        <v>549</v>
      </c>
      <c r="D3122" s="32" t="s">
        <v>9</v>
      </c>
      <c r="E3122" s="32" t="s">
        <v>10</v>
      </c>
      <c r="F3122" s="32">
        <v>1000</v>
      </c>
      <c r="G3122" s="32">
        <f t="shared" ref="G3122:G3155" si="62">F3122*H3122</f>
        <v>5000</v>
      </c>
      <c r="H3122" s="32">
        <v>5</v>
      </c>
      <c r="I3122" s="22"/>
    </row>
    <row r="3123" spans="1:9" x14ac:dyDescent="0.25">
      <c r="A3123" s="32" t="s">
        <v>2377</v>
      </c>
      <c r="B3123" s="32" t="s">
        <v>2458</v>
      </c>
      <c r="C3123" s="32" t="s">
        <v>585</v>
      </c>
      <c r="D3123" s="32" t="s">
        <v>9</v>
      </c>
      <c r="E3123" s="32" t="s">
        <v>10</v>
      </c>
      <c r="F3123" s="32">
        <v>1000</v>
      </c>
      <c r="G3123" s="32">
        <f t="shared" si="62"/>
        <v>10000</v>
      </c>
      <c r="H3123" s="32">
        <v>10</v>
      </c>
      <c r="I3123" s="22"/>
    </row>
    <row r="3124" spans="1:9" x14ac:dyDescent="0.25">
      <c r="A3124" s="32" t="s">
        <v>2377</v>
      </c>
      <c r="B3124" s="32" t="s">
        <v>2459</v>
      </c>
      <c r="C3124" s="32" t="s">
        <v>609</v>
      </c>
      <c r="D3124" s="32" t="s">
        <v>9</v>
      </c>
      <c r="E3124" s="32" t="s">
        <v>10</v>
      </c>
      <c r="F3124" s="32">
        <v>3000</v>
      </c>
      <c r="G3124" s="32">
        <f t="shared" si="62"/>
        <v>15000</v>
      </c>
      <c r="H3124" s="32">
        <v>5</v>
      </c>
      <c r="I3124" s="22"/>
    </row>
    <row r="3125" spans="1:9" x14ac:dyDescent="0.25">
      <c r="A3125" s="32" t="s">
        <v>2377</v>
      </c>
      <c r="B3125" s="32" t="s">
        <v>2460</v>
      </c>
      <c r="C3125" s="32" t="s">
        <v>555</v>
      </c>
      <c r="D3125" s="32" t="s">
        <v>9</v>
      </c>
      <c r="E3125" s="32" t="s">
        <v>10</v>
      </c>
      <c r="F3125" s="32">
        <v>120</v>
      </c>
      <c r="G3125" s="32">
        <f t="shared" si="62"/>
        <v>9600</v>
      </c>
      <c r="H3125" s="32">
        <v>80</v>
      </c>
      <c r="I3125" s="22"/>
    </row>
    <row r="3126" spans="1:9" x14ac:dyDescent="0.25">
      <c r="A3126" s="32" t="s">
        <v>2377</v>
      </c>
      <c r="B3126" s="32" t="s">
        <v>2461</v>
      </c>
      <c r="C3126" s="32" t="s">
        <v>628</v>
      </c>
      <c r="D3126" s="32" t="s">
        <v>9</v>
      </c>
      <c r="E3126" s="32" t="s">
        <v>10</v>
      </c>
      <c r="F3126" s="32">
        <v>900</v>
      </c>
      <c r="G3126" s="32">
        <f t="shared" si="62"/>
        <v>36000</v>
      </c>
      <c r="H3126" s="32">
        <v>40</v>
      </c>
      <c r="I3126" s="22"/>
    </row>
    <row r="3127" spans="1:9" x14ac:dyDescent="0.25">
      <c r="A3127" s="32" t="s">
        <v>2377</v>
      </c>
      <c r="B3127" s="32" t="s">
        <v>2462</v>
      </c>
      <c r="C3127" s="32" t="s">
        <v>607</v>
      </c>
      <c r="D3127" s="32" t="s">
        <v>9</v>
      </c>
      <c r="E3127" s="32" t="s">
        <v>10</v>
      </c>
      <c r="F3127" s="32">
        <v>80</v>
      </c>
      <c r="G3127" s="32">
        <f t="shared" si="62"/>
        <v>2400</v>
      </c>
      <c r="H3127" s="32">
        <v>30</v>
      </c>
      <c r="I3127" s="22"/>
    </row>
    <row r="3128" spans="1:9" x14ac:dyDescent="0.25">
      <c r="A3128" s="32" t="s">
        <v>2377</v>
      </c>
      <c r="B3128" s="32" t="s">
        <v>2463</v>
      </c>
      <c r="C3128" s="32" t="s">
        <v>621</v>
      </c>
      <c r="D3128" s="32" t="s">
        <v>9</v>
      </c>
      <c r="E3128" s="32" t="s">
        <v>10</v>
      </c>
      <c r="F3128" s="32">
        <v>200</v>
      </c>
      <c r="G3128" s="32">
        <f t="shared" si="62"/>
        <v>4000</v>
      </c>
      <c r="H3128" s="32">
        <v>20</v>
      </c>
      <c r="I3128" s="22"/>
    </row>
    <row r="3129" spans="1:9" x14ac:dyDescent="0.25">
      <c r="A3129" s="32" t="s">
        <v>2377</v>
      </c>
      <c r="B3129" s="32" t="s">
        <v>2464</v>
      </c>
      <c r="C3129" s="32" t="s">
        <v>633</v>
      </c>
      <c r="D3129" s="32" t="s">
        <v>9</v>
      </c>
      <c r="E3129" s="32" t="s">
        <v>10</v>
      </c>
      <c r="F3129" s="32">
        <v>80</v>
      </c>
      <c r="G3129" s="32">
        <f t="shared" si="62"/>
        <v>16000</v>
      </c>
      <c r="H3129" s="32">
        <v>200</v>
      </c>
      <c r="I3129" s="22"/>
    </row>
    <row r="3130" spans="1:9" x14ac:dyDescent="0.25">
      <c r="A3130" s="32" t="s">
        <v>2377</v>
      </c>
      <c r="B3130" s="32" t="s">
        <v>2465</v>
      </c>
      <c r="C3130" s="32" t="s">
        <v>600</v>
      </c>
      <c r="D3130" s="32" t="s">
        <v>9</v>
      </c>
      <c r="E3130" s="32" t="s">
        <v>10</v>
      </c>
      <c r="F3130" s="32">
        <v>1000</v>
      </c>
      <c r="G3130" s="32">
        <f t="shared" si="62"/>
        <v>50000</v>
      </c>
      <c r="H3130" s="32">
        <v>50</v>
      </c>
      <c r="I3130" s="22"/>
    </row>
    <row r="3131" spans="1:9" x14ac:dyDescent="0.25">
      <c r="A3131" s="32" t="s">
        <v>2377</v>
      </c>
      <c r="B3131" s="32" t="s">
        <v>2466</v>
      </c>
      <c r="C3131" s="32" t="s">
        <v>636</v>
      </c>
      <c r="D3131" s="32" t="s">
        <v>9</v>
      </c>
      <c r="E3131" s="32" t="s">
        <v>10</v>
      </c>
      <c r="F3131" s="32">
        <v>40</v>
      </c>
      <c r="G3131" s="32">
        <f t="shared" si="62"/>
        <v>8000</v>
      </c>
      <c r="H3131" s="32">
        <v>200</v>
      </c>
      <c r="I3131" s="22"/>
    </row>
    <row r="3132" spans="1:9" x14ac:dyDescent="0.25">
      <c r="A3132" s="32" t="s">
        <v>2377</v>
      </c>
      <c r="B3132" s="32" t="s">
        <v>2467</v>
      </c>
      <c r="C3132" s="32" t="s">
        <v>638</v>
      </c>
      <c r="D3132" s="32" t="s">
        <v>9</v>
      </c>
      <c r="E3132" s="32" t="s">
        <v>10</v>
      </c>
      <c r="F3132" s="32">
        <v>60</v>
      </c>
      <c r="G3132" s="32">
        <f t="shared" si="62"/>
        <v>3000</v>
      </c>
      <c r="H3132" s="32">
        <v>50</v>
      </c>
      <c r="I3132" s="22"/>
    </row>
    <row r="3133" spans="1:9" x14ac:dyDescent="0.25">
      <c r="A3133" s="32" t="s">
        <v>2377</v>
      </c>
      <c r="B3133" s="32" t="s">
        <v>2468</v>
      </c>
      <c r="C3133" s="32" t="s">
        <v>2469</v>
      </c>
      <c r="D3133" s="32" t="s">
        <v>9</v>
      </c>
      <c r="E3133" s="32" t="s">
        <v>10</v>
      </c>
      <c r="F3133" s="32">
        <v>500</v>
      </c>
      <c r="G3133" s="32">
        <f t="shared" si="62"/>
        <v>5000</v>
      </c>
      <c r="H3133" s="32">
        <v>10</v>
      </c>
      <c r="I3133" s="22"/>
    </row>
    <row r="3134" spans="1:9" x14ac:dyDescent="0.25">
      <c r="A3134" s="32" t="s">
        <v>2377</v>
      </c>
      <c r="B3134" s="32" t="s">
        <v>2470</v>
      </c>
      <c r="C3134" s="32" t="s">
        <v>645</v>
      </c>
      <c r="D3134" s="32" t="s">
        <v>9</v>
      </c>
      <c r="E3134" s="32" t="s">
        <v>10</v>
      </c>
      <c r="F3134" s="32">
        <v>120</v>
      </c>
      <c r="G3134" s="32">
        <f t="shared" si="62"/>
        <v>24000</v>
      </c>
      <c r="H3134" s="32">
        <v>200</v>
      </c>
      <c r="I3134" s="22"/>
    </row>
    <row r="3135" spans="1:9" x14ac:dyDescent="0.25">
      <c r="A3135" s="32" t="s">
        <v>2377</v>
      </c>
      <c r="B3135" s="32" t="s">
        <v>2471</v>
      </c>
      <c r="C3135" s="32" t="s">
        <v>623</v>
      </c>
      <c r="D3135" s="32" t="s">
        <v>9</v>
      </c>
      <c r="E3135" s="32" t="s">
        <v>10</v>
      </c>
      <c r="F3135" s="32">
        <v>200</v>
      </c>
      <c r="G3135" s="32">
        <f t="shared" si="62"/>
        <v>10000</v>
      </c>
      <c r="H3135" s="32">
        <v>50</v>
      </c>
      <c r="I3135" s="22"/>
    </row>
    <row r="3136" spans="1:9" x14ac:dyDescent="0.25">
      <c r="A3136" s="4" t="s">
        <v>2377</v>
      </c>
      <c r="B3136" s="4" t="s">
        <v>2472</v>
      </c>
      <c r="C3136" s="4" t="s">
        <v>643</v>
      </c>
      <c r="D3136" s="4" t="s">
        <v>9</v>
      </c>
      <c r="E3136" s="4" t="s">
        <v>10</v>
      </c>
      <c r="F3136" s="4">
        <v>200</v>
      </c>
      <c r="G3136" s="4">
        <f t="shared" si="62"/>
        <v>20000</v>
      </c>
      <c r="H3136" s="4">
        <v>100</v>
      </c>
      <c r="I3136" s="22"/>
    </row>
    <row r="3137" spans="1:9" ht="27" x14ac:dyDescent="0.25">
      <c r="A3137" s="4" t="s">
        <v>2377</v>
      </c>
      <c r="B3137" s="4" t="s">
        <v>2473</v>
      </c>
      <c r="C3137" s="4" t="s">
        <v>615</v>
      </c>
      <c r="D3137" s="4" t="s">
        <v>9</v>
      </c>
      <c r="E3137" s="4" t="s">
        <v>10</v>
      </c>
      <c r="F3137" s="4">
        <v>3500</v>
      </c>
      <c r="G3137" s="4">
        <f t="shared" si="62"/>
        <v>17500</v>
      </c>
      <c r="H3137" s="4">
        <v>5</v>
      </c>
      <c r="I3137" s="22"/>
    </row>
    <row r="3138" spans="1:9" ht="27" x14ac:dyDescent="0.25">
      <c r="A3138" s="4" t="s">
        <v>2377</v>
      </c>
      <c r="B3138" s="4" t="s">
        <v>2474</v>
      </c>
      <c r="C3138" s="4" t="s">
        <v>587</v>
      </c>
      <c r="D3138" s="4" t="s">
        <v>9</v>
      </c>
      <c r="E3138" s="4" t="s">
        <v>542</v>
      </c>
      <c r="F3138" s="4">
        <v>100</v>
      </c>
      <c r="G3138" s="4">
        <f t="shared" si="62"/>
        <v>2000</v>
      </c>
      <c r="H3138" s="4">
        <v>20</v>
      </c>
      <c r="I3138" s="22"/>
    </row>
    <row r="3139" spans="1:9" ht="27" x14ac:dyDescent="0.25">
      <c r="A3139" s="4" t="s">
        <v>2377</v>
      </c>
      <c r="B3139" s="4" t="s">
        <v>2475</v>
      </c>
      <c r="C3139" s="4" t="s">
        <v>547</v>
      </c>
      <c r="D3139" s="4" t="s">
        <v>9</v>
      </c>
      <c r="E3139" s="4" t="s">
        <v>542</v>
      </c>
      <c r="F3139" s="4">
        <v>200</v>
      </c>
      <c r="G3139" s="4">
        <f t="shared" si="62"/>
        <v>6000</v>
      </c>
      <c r="H3139" s="4">
        <v>30</v>
      </c>
      <c r="I3139" s="22"/>
    </row>
    <row r="3140" spans="1:9" x14ac:dyDescent="0.25">
      <c r="A3140" s="4" t="s">
        <v>2377</v>
      </c>
      <c r="B3140" s="4" t="s">
        <v>2476</v>
      </c>
      <c r="C3140" s="4" t="s">
        <v>573</v>
      </c>
      <c r="D3140" s="4" t="s">
        <v>9</v>
      </c>
      <c r="E3140" s="4" t="s">
        <v>10</v>
      </c>
      <c r="F3140" s="4">
        <v>600</v>
      </c>
      <c r="G3140" s="4">
        <f t="shared" si="62"/>
        <v>36000</v>
      </c>
      <c r="H3140" s="4">
        <v>60</v>
      </c>
      <c r="I3140" s="22"/>
    </row>
    <row r="3141" spans="1:9" ht="27" x14ac:dyDescent="0.25">
      <c r="A3141" s="4" t="s">
        <v>2377</v>
      </c>
      <c r="B3141" s="4" t="s">
        <v>2477</v>
      </c>
      <c r="C3141" s="4" t="s">
        <v>589</v>
      </c>
      <c r="D3141" s="4" t="s">
        <v>9</v>
      </c>
      <c r="E3141" s="4" t="s">
        <v>10</v>
      </c>
      <c r="F3141" s="4">
        <v>9</v>
      </c>
      <c r="G3141" s="4">
        <f t="shared" si="62"/>
        <v>18000</v>
      </c>
      <c r="H3141" s="4">
        <v>2000</v>
      </c>
      <c r="I3141" s="22"/>
    </row>
    <row r="3142" spans="1:9" ht="27" x14ac:dyDescent="0.25">
      <c r="A3142" s="4" t="s">
        <v>2377</v>
      </c>
      <c r="B3142" s="4" t="s">
        <v>2478</v>
      </c>
      <c r="C3142" s="4" t="s">
        <v>551</v>
      </c>
      <c r="D3142" s="4" t="s">
        <v>9</v>
      </c>
      <c r="E3142" s="4" t="s">
        <v>10</v>
      </c>
      <c r="F3142" s="4">
        <v>70</v>
      </c>
      <c r="G3142" s="4">
        <f t="shared" si="62"/>
        <v>21000</v>
      </c>
      <c r="H3142" s="4">
        <v>300</v>
      </c>
      <c r="I3142" s="22"/>
    </row>
    <row r="3143" spans="1:9" x14ac:dyDescent="0.25">
      <c r="A3143" s="4" t="s">
        <v>2377</v>
      </c>
      <c r="B3143" s="4" t="s">
        <v>2479</v>
      </c>
      <c r="C3143" s="4" t="s">
        <v>565</v>
      </c>
      <c r="D3143" s="4" t="s">
        <v>9</v>
      </c>
      <c r="E3143" s="4" t="s">
        <v>10</v>
      </c>
      <c r="F3143" s="4">
        <v>700</v>
      </c>
      <c r="G3143" s="4">
        <f t="shared" si="62"/>
        <v>104300</v>
      </c>
      <c r="H3143" s="4">
        <v>149</v>
      </c>
      <c r="I3143" s="22"/>
    </row>
    <row r="3144" spans="1:9" x14ac:dyDescent="0.25">
      <c r="A3144" s="4" t="s">
        <v>2377</v>
      </c>
      <c r="B3144" s="4" t="s">
        <v>2480</v>
      </c>
      <c r="C3144" s="4" t="s">
        <v>2278</v>
      </c>
      <c r="D3144" s="4" t="s">
        <v>9</v>
      </c>
      <c r="E3144" s="4" t="s">
        <v>10</v>
      </c>
      <c r="F3144" s="4">
        <v>500</v>
      </c>
      <c r="G3144" s="4">
        <f t="shared" si="62"/>
        <v>25000</v>
      </c>
      <c r="H3144" s="4">
        <v>50</v>
      </c>
      <c r="I3144" s="22"/>
    </row>
    <row r="3145" spans="1:9" x14ac:dyDescent="0.25">
      <c r="A3145" s="4" t="s">
        <v>2377</v>
      </c>
      <c r="B3145" s="4" t="s">
        <v>2481</v>
      </c>
      <c r="C3145" s="4" t="s">
        <v>625</v>
      </c>
      <c r="D3145" s="4" t="s">
        <v>9</v>
      </c>
      <c r="E3145" s="4" t="s">
        <v>10</v>
      </c>
      <c r="F3145" s="4">
        <v>800</v>
      </c>
      <c r="G3145" s="4">
        <f t="shared" si="62"/>
        <v>16000</v>
      </c>
      <c r="H3145" s="4">
        <v>20</v>
      </c>
      <c r="I3145" s="22"/>
    </row>
    <row r="3146" spans="1:9" x14ac:dyDescent="0.25">
      <c r="A3146" s="4" t="s">
        <v>2377</v>
      </c>
      <c r="B3146" s="4" t="s">
        <v>2482</v>
      </c>
      <c r="C3146" s="4" t="s">
        <v>561</v>
      </c>
      <c r="D3146" s="4" t="s">
        <v>9</v>
      </c>
      <c r="E3146" s="4" t="s">
        <v>10</v>
      </c>
      <c r="F3146" s="4">
        <v>1500</v>
      </c>
      <c r="G3146" s="4">
        <f t="shared" si="62"/>
        <v>30000</v>
      </c>
      <c r="H3146" s="4">
        <v>20</v>
      </c>
      <c r="I3146" s="22"/>
    </row>
    <row r="3147" spans="1:9" x14ac:dyDescent="0.25">
      <c r="A3147" s="4" t="s">
        <v>2377</v>
      </c>
      <c r="B3147" s="4" t="s">
        <v>2483</v>
      </c>
      <c r="C3147" s="4" t="s">
        <v>557</v>
      </c>
      <c r="D3147" s="4" t="s">
        <v>9</v>
      </c>
      <c r="E3147" s="4" t="s">
        <v>10</v>
      </c>
      <c r="F3147" s="4">
        <v>200</v>
      </c>
      <c r="G3147" s="4">
        <f t="shared" si="62"/>
        <v>2000</v>
      </c>
      <c r="H3147" s="4">
        <v>10</v>
      </c>
      <c r="I3147" s="22"/>
    </row>
    <row r="3148" spans="1:9" x14ac:dyDescent="0.25">
      <c r="A3148" s="4" t="s">
        <v>2377</v>
      </c>
      <c r="B3148" s="4" t="s">
        <v>2484</v>
      </c>
      <c r="C3148" s="4" t="s">
        <v>613</v>
      </c>
      <c r="D3148" s="4" t="s">
        <v>9</v>
      </c>
      <c r="E3148" s="4" t="s">
        <v>542</v>
      </c>
      <c r="F3148" s="4">
        <v>2000</v>
      </c>
      <c r="G3148" s="4">
        <f t="shared" si="62"/>
        <v>1440000</v>
      </c>
      <c r="H3148" s="4">
        <v>720</v>
      </c>
      <c r="I3148" s="22"/>
    </row>
    <row r="3149" spans="1:9" x14ac:dyDescent="0.25">
      <c r="A3149" s="4" t="s">
        <v>2377</v>
      </c>
      <c r="B3149" s="4" t="s">
        <v>2485</v>
      </c>
      <c r="C3149" s="4" t="s">
        <v>2486</v>
      </c>
      <c r="D3149" s="4" t="s">
        <v>9</v>
      </c>
      <c r="E3149" s="4" t="s">
        <v>542</v>
      </c>
      <c r="F3149" s="4">
        <v>5000</v>
      </c>
      <c r="G3149" s="4">
        <f t="shared" si="62"/>
        <v>10000</v>
      </c>
      <c r="H3149" s="4">
        <v>2</v>
      </c>
      <c r="I3149" s="22"/>
    </row>
    <row r="3150" spans="1:9" ht="27" x14ac:dyDescent="0.25">
      <c r="A3150" s="4" t="s">
        <v>2377</v>
      </c>
      <c r="B3150" s="4" t="s">
        <v>2487</v>
      </c>
      <c r="C3150" s="4" t="s">
        <v>594</v>
      </c>
      <c r="D3150" s="4" t="s">
        <v>9</v>
      </c>
      <c r="E3150" s="4" t="s">
        <v>10</v>
      </c>
      <c r="F3150" s="4">
        <v>150</v>
      </c>
      <c r="G3150" s="4">
        <f t="shared" si="62"/>
        <v>30000</v>
      </c>
      <c r="H3150" s="4">
        <v>200</v>
      </c>
      <c r="I3150" s="22"/>
    </row>
    <row r="3151" spans="1:9" x14ac:dyDescent="0.25">
      <c r="A3151" s="4" t="s">
        <v>2377</v>
      </c>
      <c r="B3151" s="4" t="s">
        <v>2488</v>
      </c>
      <c r="C3151" s="4" t="s">
        <v>641</v>
      </c>
      <c r="D3151" s="4" t="s">
        <v>9</v>
      </c>
      <c r="E3151" s="4" t="s">
        <v>10</v>
      </c>
      <c r="F3151" s="4">
        <v>150</v>
      </c>
      <c r="G3151" s="4">
        <f t="shared" si="62"/>
        <v>3000</v>
      </c>
      <c r="H3151" s="4">
        <v>20</v>
      </c>
      <c r="I3151" s="22"/>
    </row>
    <row r="3152" spans="1:9" x14ac:dyDescent="0.25">
      <c r="A3152" s="4" t="s">
        <v>2377</v>
      </c>
      <c r="B3152" s="4" t="s">
        <v>2489</v>
      </c>
      <c r="C3152" s="4" t="s">
        <v>583</v>
      </c>
      <c r="D3152" s="4" t="s">
        <v>9</v>
      </c>
      <c r="E3152" s="4" t="s">
        <v>10</v>
      </c>
      <c r="F3152" s="4">
        <v>500</v>
      </c>
      <c r="G3152" s="4">
        <f t="shared" si="62"/>
        <v>5000</v>
      </c>
      <c r="H3152" s="4">
        <v>10</v>
      </c>
      <c r="I3152" s="22"/>
    </row>
    <row r="3153" spans="1:9" x14ac:dyDescent="0.25">
      <c r="A3153" s="4" t="s">
        <v>2377</v>
      </c>
      <c r="B3153" s="4" t="s">
        <v>2490</v>
      </c>
      <c r="C3153" s="4" t="s">
        <v>545</v>
      </c>
      <c r="D3153" s="4" t="s">
        <v>9</v>
      </c>
      <c r="E3153" s="4" t="s">
        <v>542</v>
      </c>
      <c r="F3153" s="4">
        <v>100</v>
      </c>
      <c r="G3153" s="4">
        <f t="shared" si="62"/>
        <v>2000</v>
      </c>
      <c r="H3153" s="4">
        <v>20</v>
      </c>
      <c r="I3153" s="22"/>
    </row>
    <row r="3154" spans="1:9" x14ac:dyDescent="0.25">
      <c r="A3154" s="4" t="s">
        <v>2377</v>
      </c>
      <c r="B3154" s="4" t="s">
        <v>2491</v>
      </c>
      <c r="C3154" s="4" t="s">
        <v>611</v>
      </c>
      <c r="D3154" s="4" t="s">
        <v>9</v>
      </c>
      <c r="E3154" s="4" t="s">
        <v>10</v>
      </c>
      <c r="F3154" s="4">
        <v>10</v>
      </c>
      <c r="G3154" s="4">
        <f t="shared" si="62"/>
        <v>2400</v>
      </c>
      <c r="H3154" s="4">
        <v>240</v>
      </c>
      <c r="I3154" s="22"/>
    </row>
    <row r="3155" spans="1:9" x14ac:dyDescent="0.25">
      <c r="A3155" s="4" t="s">
        <v>2377</v>
      </c>
      <c r="B3155" s="4" t="s">
        <v>2492</v>
      </c>
      <c r="C3155" s="4" t="s">
        <v>611</v>
      </c>
      <c r="D3155" s="4" t="s">
        <v>9</v>
      </c>
      <c r="E3155" s="4" t="s">
        <v>10</v>
      </c>
      <c r="F3155" s="4">
        <v>15</v>
      </c>
      <c r="G3155" s="4">
        <f t="shared" si="62"/>
        <v>1800</v>
      </c>
      <c r="H3155" s="4">
        <v>120</v>
      </c>
      <c r="I3155" s="22"/>
    </row>
    <row r="3156" spans="1:9" x14ac:dyDescent="0.25">
      <c r="A3156" s="32">
        <v>4264</v>
      </c>
      <c r="B3156" s="32" t="s">
        <v>420</v>
      </c>
      <c r="C3156" s="32" t="s">
        <v>229</v>
      </c>
      <c r="D3156" s="32" t="s">
        <v>9</v>
      </c>
      <c r="E3156" s="32" t="s">
        <v>11</v>
      </c>
      <c r="F3156" s="32">
        <v>490</v>
      </c>
      <c r="G3156" s="32">
        <f>F3156*H3156</f>
        <v>5390000</v>
      </c>
      <c r="H3156" s="32">
        <v>11000</v>
      </c>
      <c r="I3156" s="22"/>
    </row>
    <row r="3157" spans="1:9" ht="25.5" customHeight="1" x14ac:dyDescent="0.25">
      <c r="A3157" s="32">
        <v>5129</v>
      </c>
      <c r="B3157" s="32" t="s">
        <v>6292</v>
      </c>
      <c r="C3157" s="32" t="s">
        <v>6293</v>
      </c>
      <c r="D3157" s="32" t="s">
        <v>9</v>
      </c>
      <c r="E3157" s="32" t="s">
        <v>10</v>
      </c>
      <c r="F3157" s="32">
        <v>42000</v>
      </c>
      <c r="G3157" s="32">
        <f t="shared" ref="G3157:G3164" si="63">F3157*H3157</f>
        <v>168000</v>
      </c>
      <c r="H3157" s="32">
        <v>4</v>
      </c>
      <c r="I3157" s="22"/>
    </row>
    <row r="3158" spans="1:9" ht="25.5" customHeight="1" x14ac:dyDescent="0.25">
      <c r="A3158" s="32">
        <v>5129</v>
      </c>
      <c r="B3158" s="32" t="s">
        <v>6294</v>
      </c>
      <c r="C3158" s="32" t="s">
        <v>418</v>
      </c>
      <c r="D3158" s="32" t="s">
        <v>9</v>
      </c>
      <c r="E3158" s="32" t="s">
        <v>10</v>
      </c>
      <c r="F3158" s="32">
        <v>40000</v>
      </c>
      <c r="G3158" s="32">
        <f t="shared" si="63"/>
        <v>120000</v>
      </c>
      <c r="H3158" s="32">
        <v>3</v>
      </c>
      <c r="I3158" s="22"/>
    </row>
    <row r="3159" spans="1:9" ht="25.5" customHeight="1" x14ac:dyDescent="0.25">
      <c r="A3159" s="32">
        <v>5129</v>
      </c>
      <c r="B3159" s="32" t="s">
        <v>6295</v>
      </c>
      <c r="C3159" s="32" t="s">
        <v>1501</v>
      </c>
      <c r="D3159" s="32" t="s">
        <v>9</v>
      </c>
      <c r="E3159" s="32" t="s">
        <v>10</v>
      </c>
      <c r="F3159" s="32">
        <v>13500</v>
      </c>
      <c r="G3159" s="32">
        <f t="shared" si="63"/>
        <v>13500</v>
      </c>
      <c r="H3159" s="32">
        <v>1</v>
      </c>
      <c r="I3159" s="22"/>
    </row>
    <row r="3160" spans="1:9" ht="25.5" customHeight="1" x14ac:dyDescent="0.25">
      <c r="A3160" s="32">
        <v>5129</v>
      </c>
      <c r="B3160" s="32" t="s">
        <v>6296</v>
      </c>
      <c r="C3160" s="32" t="s">
        <v>4292</v>
      </c>
      <c r="D3160" s="32" t="s">
        <v>9</v>
      </c>
      <c r="E3160" s="32" t="s">
        <v>10</v>
      </c>
      <c r="F3160" s="32">
        <v>30</v>
      </c>
      <c r="G3160" s="32">
        <f t="shared" si="63"/>
        <v>7200</v>
      </c>
      <c r="H3160" s="32">
        <v>240</v>
      </c>
      <c r="I3160" s="22"/>
    </row>
    <row r="3161" spans="1:9" ht="25.5" customHeight="1" x14ac:dyDescent="0.25">
      <c r="A3161" s="32">
        <v>5129</v>
      </c>
      <c r="B3161" s="32" t="s">
        <v>6297</v>
      </c>
      <c r="C3161" s="32" t="s">
        <v>418</v>
      </c>
      <c r="D3161" s="32" t="s">
        <v>9</v>
      </c>
      <c r="E3161" s="32" t="s">
        <v>10</v>
      </c>
      <c r="F3161" s="32">
        <v>90000</v>
      </c>
      <c r="G3161" s="32">
        <f t="shared" si="63"/>
        <v>180000</v>
      </c>
      <c r="H3161" s="32">
        <v>2</v>
      </c>
      <c r="I3161" s="22"/>
    </row>
    <row r="3162" spans="1:9" ht="25.5" customHeight="1" x14ac:dyDescent="0.25">
      <c r="A3162" s="32">
        <v>5129</v>
      </c>
      <c r="B3162" s="32" t="s">
        <v>6298</v>
      </c>
      <c r="C3162" s="32" t="s">
        <v>6299</v>
      </c>
      <c r="D3162" s="32" t="s">
        <v>9</v>
      </c>
      <c r="E3162" s="32" t="s">
        <v>10</v>
      </c>
      <c r="F3162" s="32">
        <v>1090100</v>
      </c>
      <c r="G3162" s="32">
        <f t="shared" si="63"/>
        <v>1090100</v>
      </c>
      <c r="H3162" s="32">
        <v>1</v>
      </c>
      <c r="I3162" s="22"/>
    </row>
    <row r="3163" spans="1:9" ht="25.5" customHeight="1" x14ac:dyDescent="0.25">
      <c r="A3163" s="32">
        <v>5129</v>
      </c>
      <c r="B3163" s="32" t="s">
        <v>6300</v>
      </c>
      <c r="C3163" s="32" t="s">
        <v>3805</v>
      </c>
      <c r="D3163" s="32" t="s">
        <v>9</v>
      </c>
      <c r="E3163" s="32" t="s">
        <v>10</v>
      </c>
      <c r="F3163" s="32">
        <v>23000</v>
      </c>
      <c r="G3163" s="32">
        <f t="shared" si="63"/>
        <v>414000</v>
      </c>
      <c r="H3163" s="32">
        <v>18</v>
      </c>
      <c r="I3163" s="22"/>
    </row>
    <row r="3164" spans="1:9" ht="25.5" customHeight="1" x14ac:dyDescent="0.25">
      <c r="A3164" s="32">
        <v>5129</v>
      </c>
      <c r="B3164" s="32" t="s">
        <v>6301</v>
      </c>
      <c r="C3164" s="32" t="s">
        <v>4292</v>
      </c>
      <c r="D3164" s="32" t="s">
        <v>9</v>
      </c>
      <c r="E3164" s="32" t="s">
        <v>10</v>
      </c>
      <c r="F3164" s="32">
        <v>30</v>
      </c>
      <c r="G3164" s="32">
        <f t="shared" si="63"/>
        <v>7200</v>
      </c>
      <c r="H3164" s="32">
        <v>240</v>
      </c>
      <c r="I3164" s="22"/>
    </row>
    <row r="3165" spans="1:9" ht="25.5" customHeight="1" x14ac:dyDescent="0.25">
      <c r="A3165" s="32">
        <v>5129</v>
      </c>
      <c r="B3165" s="32" t="s">
        <v>6778</v>
      </c>
      <c r="C3165" s="32" t="s">
        <v>6779</v>
      </c>
      <c r="D3165" s="32" t="s">
        <v>9</v>
      </c>
      <c r="E3165" s="32" t="s">
        <v>1482</v>
      </c>
      <c r="F3165" s="32">
        <v>1500000</v>
      </c>
      <c r="G3165" s="32">
        <v>1500000</v>
      </c>
      <c r="H3165" s="32">
        <v>1</v>
      </c>
      <c r="I3165" s="22"/>
    </row>
    <row r="3166" spans="1:9" ht="25.5" customHeight="1" x14ac:dyDescent="0.25">
      <c r="A3166" s="32">
        <v>5129</v>
      </c>
      <c r="B3166" s="32" t="s">
        <v>6780</v>
      </c>
      <c r="C3166" s="32" t="s">
        <v>3527</v>
      </c>
      <c r="D3166" s="32" t="s">
        <v>9</v>
      </c>
      <c r="E3166" s="32" t="s">
        <v>10</v>
      </c>
      <c r="F3166" s="32">
        <v>200000</v>
      </c>
      <c r="G3166" s="32">
        <v>200000</v>
      </c>
      <c r="H3166" s="32">
        <v>1</v>
      </c>
      <c r="I3166" s="22"/>
    </row>
    <row r="3167" spans="1:9" ht="15" customHeight="1" x14ac:dyDescent="0.25">
      <c r="A3167" s="130" t="s">
        <v>12</v>
      </c>
      <c r="B3167" s="131"/>
      <c r="C3167" s="131"/>
      <c r="D3167" s="131"/>
      <c r="E3167" s="131"/>
      <c r="F3167" s="131"/>
      <c r="G3167" s="131"/>
      <c r="H3167" s="132"/>
      <c r="I3167" s="22"/>
    </row>
    <row r="3168" spans="1:9" ht="27" x14ac:dyDescent="0.25">
      <c r="A3168" s="32">
        <v>4214</v>
      </c>
      <c r="B3168" s="32" t="s">
        <v>509</v>
      </c>
      <c r="C3168" s="32" t="s">
        <v>510</v>
      </c>
      <c r="D3168" s="32" t="s">
        <v>13</v>
      </c>
      <c r="E3168" s="32" t="s">
        <v>14</v>
      </c>
      <c r="F3168" s="32">
        <v>1112000</v>
      </c>
      <c r="G3168" s="32">
        <v>1112000</v>
      </c>
      <c r="H3168" s="32">
        <v>1</v>
      </c>
      <c r="I3168" s="22"/>
    </row>
    <row r="3169" spans="1:9" ht="27" x14ac:dyDescent="0.25">
      <c r="A3169" s="32">
        <v>4214</v>
      </c>
      <c r="B3169" s="32" t="s">
        <v>509</v>
      </c>
      <c r="C3169" s="32" t="s">
        <v>510</v>
      </c>
      <c r="D3169" s="32" t="s">
        <v>13</v>
      </c>
      <c r="E3169" s="32" t="s">
        <v>14</v>
      </c>
      <c r="F3169" s="32">
        <v>918800</v>
      </c>
      <c r="G3169" s="32">
        <v>918800</v>
      </c>
      <c r="H3169" s="32">
        <v>1</v>
      </c>
      <c r="I3169" s="22"/>
    </row>
    <row r="3170" spans="1:9" ht="27" x14ac:dyDescent="0.25">
      <c r="A3170" s="32">
        <v>4214</v>
      </c>
      <c r="B3170" s="32" t="s">
        <v>490</v>
      </c>
      <c r="C3170" s="32" t="s">
        <v>491</v>
      </c>
      <c r="D3170" s="32" t="s">
        <v>248</v>
      </c>
      <c r="E3170" s="32" t="s">
        <v>14</v>
      </c>
      <c r="F3170" s="32">
        <v>2200000</v>
      </c>
      <c r="G3170" s="32">
        <v>2200000</v>
      </c>
      <c r="H3170" s="32">
        <v>1</v>
      </c>
      <c r="I3170" s="22"/>
    </row>
    <row r="3171" spans="1:9" x14ac:dyDescent="0.25">
      <c r="A3171" s="32">
        <v>4239</v>
      </c>
      <c r="B3171" s="32" t="s">
        <v>489</v>
      </c>
      <c r="C3171" s="32" t="s">
        <v>27</v>
      </c>
      <c r="D3171" s="32" t="s">
        <v>13</v>
      </c>
      <c r="E3171" s="32" t="s">
        <v>14</v>
      </c>
      <c r="F3171" s="32">
        <v>1000000</v>
      </c>
      <c r="G3171" s="32">
        <v>1000000</v>
      </c>
      <c r="H3171" s="32">
        <v>1</v>
      </c>
      <c r="I3171" s="22"/>
    </row>
    <row r="3172" spans="1:9" ht="27" x14ac:dyDescent="0.25">
      <c r="A3172" s="32">
        <v>4252</v>
      </c>
      <c r="B3172" s="32" t="s">
        <v>395</v>
      </c>
      <c r="C3172" s="32" t="s">
        <v>396</v>
      </c>
      <c r="D3172" s="32" t="s">
        <v>381</v>
      </c>
      <c r="E3172" s="32" t="s">
        <v>14</v>
      </c>
      <c r="F3172" s="32">
        <v>1000000</v>
      </c>
      <c r="G3172" s="32">
        <v>1000000</v>
      </c>
      <c r="H3172" s="32">
        <v>1</v>
      </c>
      <c r="I3172" s="22"/>
    </row>
    <row r="3173" spans="1:9" ht="27" x14ac:dyDescent="0.25">
      <c r="A3173" s="32">
        <v>4252</v>
      </c>
      <c r="B3173" s="32" t="s">
        <v>397</v>
      </c>
      <c r="C3173" s="32" t="s">
        <v>396</v>
      </c>
      <c r="D3173" s="32" t="s">
        <v>381</v>
      </c>
      <c r="E3173" s="32" t="s">
        <v>14</v>
      </c>
      <c r="F3173" s="32">
        <v>250000</v>
      </c>
      <c r="G3173" s="32">
        <v>250000</v>
      </c>
      <c r="H3173" s="32">
        <v>1</v>
      </c>
      <c r="I3173" s="22"/>
    </row>
    <row r="3174" spans="1:9" ht="27" x14ac:dyDescent="0.25">
      <c r="A3174" s="32">
        <v>4252</v>
      </c>
      <c r="B3174" s="32" t="s">
        <v>398</v>
      </c>
      <c r="C3174" s="32" t="s">
        <v>396</v>
      </c>
      <c r="D3174" s="32" t="s">
        <v>381</v>
      </c>
      <c r="E3174" s="32" t="s">
        <v>14</v>
      </c>
      <c r="F3174" s="32">
        <v>250000</v>
      </c>
      <c r="G3174" s="32">
        <v>250000</v>
      </c>
      <c r="H3174" s="32">
        <v>1</v>
      </c>
      <c r="I3174" s="22"/>
    </row>
    <row r="3175" spans="1:9" ht="40.5" x14ac:dyDescent="0.25">
      <c r="A3175" s="32">
        <v>4241</v>
      </c>
      <c r="B3175" s="32" t="s">
        <v>2442</v>
      </c>
      <c r="C3175" s="32" t="s">
        <v>399</v>
      </c>
      <c r="D3175" s="32" t="s">
        <v>13</v>
      </c>
      <c r="E3175" s="32" t="s">
        <v>14</v>
      </c>
      <c r="F3175" s="32">
        <v>65000</v>
      </c>
      <c r="G3175" s="32">
        <v>65000</v>
      </c>
      <c r="H3175" s="32">
        <v>1</v>
      </c>
      <c r="I3175" s="22"/>
    </row>
    <row r="3176" spans="1:9" ht="54" x14ac:dyDescent="0.25">
      <c r="A3176" s="32">
        <v>4213</v>
      </c>
      <c r="B3176" s="32" t="s">
        <v>400</v>
      </c>
      <c r="C3176" s="32" t="s">
        <v>401</v>
      </c>
      <c r="D3176" s="32" t="s">
        <v>381</v>
      </c>
      <c r="E3176" s="32" t="s">
        <v>14</v>
      </c>
      <c r="F3176" s="32">
        <v>100000</v>
      </c>
      <c r="G3176" s="32">
        <v>100000</v>
      </c>
      <c r="H3176" s="32">
        <v>1</v>
      </c>
      <c r="I3176" s="22"/>
    </row>
    <row r="3177" spans="1:9" ht="40.5" x14ac:dyDescent="0.25">
      <c r="A3177" s="32">
        <v>4214</v>
      </c>
      <c r="B3177" s="32" t="s">
        <v>402</v>
      </c>
      <c r="C3177" s="32" t="s">
        <v>403</v>
      </c>
      <c r="D3177" s="32" t="s">
        <v>248</v>
      </c>
      <c r="E3177" s="32" t="s">
        <v>14</v>
      </c>
      <c r="F3177" s="32">
        <v>150000</v>
      </c>
      <c r="G3177" s="32">
        <v>150000</v>
      </c>
      <c r="H3177" s="32">
        <v>1</v>
      </c>
      <c r="I3177" s="22"/>
    </row>
    <row r="3178" spans="1:9" ht="40.5" x14ac:dyDescent="0.25">
      <c r="A3178" s="32">
        <v>4251</v>
      </c>
      <c r="B3178" s="32" t="s">
        <v>485</v>
      </c>
      <c r="C3178" s="32" t="s">
        <v>486</v>
      </c>
      <c r="D3178" s="32" t="s">
        <v>381</v>
      </c>
      <c r="E3178" s="32" t="s">
        <v>14</v>
      </c>
      <c r="F3178" s="32">
        <v>480000</v>
      </c>
      <c r="G3178" s="32">
        <v>480000</v>
      </c>
      <c r="H3178" s="32">
        <v>1</v>
      </c>
      <c r="I3178" s="22"/>
    </row>
    <row r="3179" spans="1:9" ht="27" x14ac:dyDescent="0.25">
      <c r="A3179" s="32">
        <v>4251</v>
      </c>
      <c r="B3179" s="32" t="s">
        <v>487</v>
      </c>
      <c r="C3179" s="32" t="s">
        <v>488</v>
      </c>
      <c r="D3179" s="32" t="s">
        <v>381</v>
      </c>
      <c r="E3179" s="32" t="s">
        <v>14</v>
      </c>
      <c r="F3179" s="32">
        <v>1520000</v>
      </c>
      <c r="G3179" s="32">
        <v>1520000</v>
      </c>
      <c r="H3179" s="32">
        <v>1</v>
      </c>
      <c r="I3179" s="22"/>
    </row>
    <row r="3180" spans="1:9" ht="38.25" customHeight="1" x14ac:dyDescent="0.25">
      <c r="A3180" s="32">
        <v>4215</v>
      </c>
      <c r="B3180" s="32" t="s">
        <v>7000</v>
      </c>
      <c r="C3180" s="32" t="s">
        <v>1320</v>
      </c>
      <c r="D3180" s="32" t="s">
        <v>13</v>
      </c>
      <c r="E3180" s="32" t="s">
        <v>14</v>
      </c>
      <c r="F3180" s="32">
        <v>111000</v>
      </c>
      <c r="G3180" s="32">
        <v>111000</v>
      </c>
      <c r="H3180" s="32">
        <v>1</v>
      </c>
      <c r="I3180" s="22"/>
    </row>
    <row r="3181" spans="1:9" ht="38.25" customHeight="1" x14ac:dyDescent="0.25">
      <c r="A3181" s="32">
        <v>4215</v>
      </c>
      <c r="B3181" s="32" t="s">
        <v>7001</v>
      </c>
      <c r="C3181" s="32" t="s">
        <v>1320</v>
      </c>
      <c r="D3181" s="32" t="s">
        <v>13</v>
      </c>
      <c r="E3181" s="32" t="s">
        <v>14</v>
      </c>
      <c r="F3181" s="32">
        <v>106000</v>
      </c>
      <c r="G3181" s="32">
        <v>106000</v>
      </c>
      <c r="H3181" s="32">
        <v>1</v>
      </c>
      <c r="I3181" s="22"/>
    </row>
    <row r="3182" spans="1:9" ht="38.25" customHeight="1" x14ac:dyDescent="0.25">
      <c r="A3182" s="32">
        <v>4215</v>
      </c>
      <c r="B3182" s="32" t="s">
        <v>7002</v>
      </c>
      <c r="C3182" s="32" t="s">
        <v>1320</v>
      </c>
      <c r="D3182" s="32" t="s">
        <v>13</v>
      </c>
      <c r="E3182" s="32" t="s">
        <v>14</v>
      </c>
      <c r="F3182" s="32">
        <v>106000</v>
      </c>
      <c r="G3182" s="32">
        <v>106000</v>
      </c>
      <c r="H3182" s="32">
        <v>1</v>
      </c>
      <c r="I3182" s="22"/>
    </row>
    <row r="3183" spans="1:9" ht="38.25" customHeight="1" x14ac:dyDescent="0.25">
      <c r="A3183" s="32">
        <v>4241</v>
      </c>
      <c r="B3183" s="32" t="s">
        <v>7027</v>
      </c>
      <c r="C3183" s="32" t="s">
        <v>7028</v>
      </c>
      <c r="D3183" s="32" t="s">
        <v>13</v>
      </c>
      <c r="E3183" s="32" t="s">
        <v>14</v>
      </c>
      <c r="F3183" s="32">
        <v>35000</v>
      </c>
      <c r="G3183" s="32">
        <v>35000</v>
      </c>
      <c r="H3183" s="32">
        <v>1</v>
      </c>
      <c r="I3183" s="22"/>
    </row>
    <row r="3184" spans="1:9" ht="38.25" customHeight="1" x14ac:dyDescent="0.25">
      <c r="A3184" s="32">
        <v>4241</v>
      </c>
      <c r="B3184" s="32" t="s">
        <v>7097</v>
      </c>
      <c r="C3184" s="32" t="s">
        <v>1111</v>
      </c>
      <c r="D3184" s="32" t="s">
        <v>13</v>
      </c>
      <c r="E3184" s="32" t="s">
        <v>14</v>
      </c>
      <c r="F3184" s="32">
        <v>35000</v>
      </c>
      <c r="G3184" s="32">
        <v>35000</v>
      </c>
      <c r="H3184" s="32">
        <v>1</v>
      </c>
      <c r="I3184" s="22"/>
    </row>
    <row r="3185" spans="1:9" ht="38.25" customHeight="1" x14ac:dyDescent="0.25">
      <c r="A3185" s="32">
        <v>4239</v>
      </c>
      <c r="B3185" s="32" t="s">
        <v>7154</v>
      </c>
      <c r="C3185" s="32" t="s">
        <v>497</v>
      </c>
      <c r="D3185" s="32" t="s">
        <v>9</v>
      </c>
      <c r="E3185" s="32" t="s">
        <v>14</v>
      </c>
      <c r="F3185" s="32">
        <v>2000000</v>
      </c>
      <c r="G3185" s="32">
        <v>2000000</v>
      </c>
      <c r="H3185" s="32">
        <v>1</v>
      </c>
      <c r="I3185" s="22"/>
    </row>
    <row r="3186" spans="1:9" ht="15" customHeight="1" x14ac:dyDescent="0.25">
      <c r="A3186" s="136" t="s">
        <v>1850</v>
      </c>
      <c r="B3186" s="137"/>
      <c r="C3186" s="137"/>
      <c r="D3186" s="137"/>
      <c r="E3186" s="137"/>
      <c r="F3186" s="137"/>
      <c r="G3186" s="137"/>
      <c r="H3186" s="153"/>
      <c r="I3186" s="22"/>
    </row>
    <row r="3187" spans="1:9" ht="15" customHeight="1" x14ac:dyDescent="0.25">
      <c r="A3187" s="130" t="s">
        <v>12</v>
      </c>
      <c r="B3187" s="131"/>
      <c r="C3187" s="131"/>
      <c r="D3187" s="131"/>
      <c r="E3187" s="131"/>
      <c r="F3187" s="131"/>
      <c r="G3187" s="131"/>
      <c r="H3187" s="132"/>
      <c r="I3187" s="22"/>
    </row>
    <row r="3188" spans="1:9" ht="27" x14ac:dyDescent="0.25">
      <c r="A3188" s="84">
        <v>4251</v>
      </c>
      <c r="B3188" s="84" t="s">
        <v>1852</v>
      </c>
      <c r="C3188" s="32" t="s">
        <v>454</v>
      </c>
      <c r="D3188" s="84" t="s">
        <v>1212</v>
      </c>
      <c r="E3188" s="84" t="s">
        <v>14</v>
      </c>
      <c r="F3188" s="84">
        <v>0</v>
      </c>
      <c r="G3188" s="84">
        <v>0</v>
      </c>
      <c r="H3188" s="84">
        <v>1</v>
      </c>
      <c r="I3188" s="22"/>
    </row>
    <row r="3189" spans="1:9" ht="15" customHeight="1" x14ac:dyDescent="0.25">
      <c r="A3189" s="130" t="s">
        <v>16</v>
      </c>
      <c r="B3189" s="131"/>
      <c r="C3189" s="131"/>
      <c r="D3189" s="131"/>
      <c r="E3189" s="131"/>
      <c r="F3189" s="131"/>
      <c r="G3189" s="131"/>
      <c r="H3189" s="132"/>
      <c r="I3189" s="22"/>
    </row>
    <row r="3190" spans="1:9" ht="40.5" x14ac:dyDescent="0.25">
      <c r="A3190" s="32">
        <v>4251</v>
      </c>
      <c r="B3190" s="32" t="s">
        <v>1851</v>
      </c>
      <c r="C3190" s="32" t="s">
        <v>24</v>
      </c>
      <c r="D3190" s="32" t="s">
        <v>381</v>
      </c>
      <c r="E3190" s="32" t="s">
        <v>14</v>
      </c>
      <c r="F3190" s="32">
        <v>0</v>
      </c>
      <c r="G3190" s="32">
        <v>0</v>
      </c>
      <c r="H3190" s="32">
        <v>1</v>
      </c>
      <c r="I3190" s="22"/>
    </row>
    <row r="3191" spans="1:9" ht="15" customHeight="1" x14ac:dyDescent="0.25">
      <c r="A3191" s="136" t="s">
        <v>270</v>
      </c>
      <c r="B3191" s="137"/>
      <c r="C3191" s="137"/>
      <c r="D3191" s="137"/>
      <c r="E3191" s="137"/>
      <c r="F3191" s="137"/>
      <c r="G3191" s="137"/>
      <c r="H3191" s="153"/>
      <c r="I3191" s="22"/>
    </row>
    <row r="3192" spans="1:9" ht="15" customHeight="1" x14ac:dyDescent="0.25">
      <c r="A3192" s="130" t="s">
        <v>12</v>
      </c>
      <c r="B3192" s="131"/>
      <c r="C3192" s="131"/>
      <c r="D3192" s="131"/>
      <c r="E3192" s="131"/>
      <c r="F3192" s="131"/>
      <c r="G3192" s="131"/>
      <c r="H3192" s="132"/>
      <c r="I3192" s="22"/>
    </row>
    <row r="3193" spans="1:9" ht="40.5" x14ac:dyDescent="0.25">
      <c r="A3193" s="32">
        <v>4251</v>
      </c>
      <c r="B3193" s="32" t="s">
        <v>4045</v>
      </c>
      <c r="C3193" s="32" t="s">
        <v>422</v>
      </c>
      <c r="D3193" s="32" t="s">
        <v>381</v>
      </c>
      <c r="E3193" s="32" t="s">
        <v>14</v>
      </c>
      <c r="F3193" s="32">
        <v>4900000</v>
      </c>
      <c r="G3193" s="32">
        <v>4900000</v>
      </c>
      <c r="H3193" s="32">
        <v>1</v>
      </c>
      <c r="I3193" s="22"/>
    </row>
    <row r="3194" spans="1:9" ht="15" customHeight="1" x14ac:dyDescent="0.25">
      <c r="A3194" s="136" t="s">
        <v>3529</v>
      </c>
      <c r="B3194" s="137"/>
      <c r="C3194" s="137"/>
      <c r="D3194" s="137"/>
      <c r="E3194" s="137"/>
      <c r="F3194" s="137"/>
      <c r="G3194" s="137"/>
      <c r="H3194" s="153"/>
      <c r="I3194" s="22"/>
    </row>
    <row r="3195" spans="1:9" ht="15" customHeight="1" x14ac:dyDescent="0.25">
      <c r="A3195" s="130" t="s">
        <v>16</v>
      </c>
      <c r="B3195" s="131"/>
      <c r="C3195" s="131"/>
      <c r="D3195" s="131"/>
      <c r="E3195" s="131"/>
      <c r="F3195" s="131"/>
      <c r="G3195" s="131"/>
      <c r="H3195" s="132"/>
      <c r="I3195" s="22"/>
    </row>
    <row r="3196" spans="1:9" ht="27" x14ac:dyDescent="0.25">
      <c r="A3196" s="32">
        <v>4251</v>
      </c>
      <c r="B3196" s="32" t="s">
        <v>3531</v>
      </c>
      <c r="C3196" s="32" t="s">
        <v>468</v>
      </c>
      <c r="D3196" s="32" t="s">
        <v>381</v>
      </c>
      <c r="E3196" s="32" t="s">
        <v>14</v>
      </c>
      <c r="F3196" s="32">
        <v>28431400</v>
      </c>
      <c r="G3196" s="32">
        <v>28431400</v>
      </c>
      <c r="H3196" s="32">
        <v>1</v>
      </c>
      <c r="I3196" s="22"/>
    </row>
    <row r="3197" spans="1:9" ht="27" x14ac:dyDescent="0.25">
      <c r="A3197" s="32">
        <v>4251</v>
      </c>
      <c r="B3197" s="32" t="s">
        <v>3528</v>
      </c>
      <c r="C3197" s="32" t="s">
        <v>468</v>
      </c>
      <c r="D3197" s="32" t="s">
        <v>15</v>
      </c>
      <c r="E3197" s="32" t="s">
        <v>14</v>
      </c>
      <c r="F3197" s="32">
        <v>54008695</v>
      </c>
      <c r="G3197" s="32">
        <v>54008695</v>
      </c>
      <c r="H3197" s="32">
        <v>1</v>
      </c>
      <c r="I3197" s="22"/>
    </row>
    <row r="3198" spans="1:9" ht="27" x14ac:dyDescent="0.25">
      <c r="A3198" s="32">
        <v>4251</v>
      </c>
      <c r="B3198" s="32" t="s">
        <v>6998</v>
      </c>
      <c r="C3198" s="32" t="s">
        <v>468</v>
      </c>
      <c r="D3198" s="32" t="s">
        <v>381</v>
      </c>
      <c r="E3198" s="32" t="s">
        <v>14</v>
      </c>
      <c r="F3198" s="32">
        <v>4899984</v>
      </c>
      <c r="G3198" s="32">
        <v>4899984</v>
      </c>
      <c r="H3198" s="32">
        <v>1</v>
      </c>
      <c r="I3198" s="22"/>
    </row>
    <row r="3199" spans="1:9" ht="15" customHeight="1" x14ac:dyDescent="0.25">
      <c r="A3199" s="130" t="s">
        <v>12</v>
      </c>
      <c r="B3199" s="131"/>
      <c r="C3199" s="131"/>
      <c r="D3199" s="131"/>
      <c r="E3199" s="131"/>
      <c r="F3199" s="131"/>
      <c r="G3199" s="131"/>
      <c r="H3199" s="132"/>
      <c r="I3199" s="22"/>
    </row>
    <row r="3200" spans="1:9" ht="27" x14ac:dyDescent="0.25">
      <c r="A3200" s="32">
        <v>4251</v>
      </c>
      <c r="B3200" s="32" t="s">
        <v>3989</v>
      </c>
      <c r="C3200" s="32" t="s">
        <v>454</v>
      </c>
      <c r="D3200" s="32" t="s">
        <v>15</v>
      </c>
      <c r="E3200" s="32" t="s">
        <v>14</v>
      </c>
      <c r="F3200" s="32">
        <v>990000</v>
      </c>
      <c r="G3200" s="32">
        <v>990000</v>
      </c>
      <c r="H3200" s="32">
        <v>1</v>
      </c>
      <c r="I3200" s="22"/>
    </row>
    <row r="3201" spans="1:9" ht="27" x14ac:dyDescent="0.25">
      <c r="A3201" s="32">
        <v>4251</v>
      </c>
      <c r="B3201" s="32" t="s">
        <v>6999</v>
      </c>
      <c r="C3201" s="32" t="s">
        <v>454</v>
      </c>
      <c r="D3201" s="32" t="s">
        <v>1212</v>
      </c>
      <c r="E3201" s="32" t="s">
        <v>14</v>
      </c>
      <c r="F3201" s="32">
        <v>100000</v>
      </c>
      <c r="G3201" s="32">
        <v>100000</v>
      </c>
      <c r="H3201" s="32">
        <v>1</v>
      </c>
      <c r="I3201" s="22"/>
    </row>
    <row r="3202" spans="1:9" ht="15" customHeight="1" x14ac:dyDescent="0.25">
      <c r="A3202" s="136" t="s">
        <v>276</v>
      </c>
      <c r="B3202" s="137"/>
      <c r="C3202" s="137"/>
      <c r="D3202" s="137"/>
      <c r="E3202" s="137"/>
      <c r="F3202" s="137"/>
      <c r="G3202" s="137"/>
      <c r="H3202" s="153"/>
      <c r="I3202" s="22"/>
    </row>
    <row r="3203" spans="1:9" x14ac:dyDescent="0.25">
      <c r="A3203" s="130" t="s">
        <v>8</v>
      </c>
      <c r="B3203" s="131"/>
      <c r="C3203" s="131"/>
      <c r="D3203" s="131"/>
      <c r="E3203" s="131"/>
      <c r="F3203" s="131"/>
      <c r="G3203" s="131"/>
      <c r="H3203" s="132"/>
      <c r="I3203" s="22"/>
    </row>
    <row r="3204" spans="1:9" x14ac:dyDescent="0.25">
      <c r="A3204" s="32">
        <v>5129</v>
      </c>
      <c r="B3204" s="32" t="s">
        <v>5072</v>
      </c>
      <c r="C3204" s="32" t="s">
        <v>5073</v>
      </c>
      <c r="D3204" s="32" t="s">
        <v>9</v>
      </c>
      <c r="E3204" s="32" t="s">
        <v>10</v>
      </c>
      <c r="F3204" s="32">
        <v>175000</v>
      </c>
      <c r="G3204" s="32">
        <f>H3204*F3204</f>
        <v>2625000</v>
      </c>
      <c r="H3204" s="32">
        <v>15</v>
      </c>
      <c r="I3204" s="22"/>
    </row>
    <row r="3205" spans="1:9" ht="27" x14ac:dyDescent="0.25">
      <c r="A3205" s="32">
        <v>5129</v>
      </c>
      <c r="B3205" s="32" t="s">
        <v>5074</v>
      </c>
      <c r="C3205" s="32" t="s">
        <v>1629</v>
      </c>
      <c r="D3205" s="32" t="s">
        <v>9</v>
      </c>
      <c r="E3205" s="32" t="s">
        <v>10</v>
      </c>
      <c r="F3205" s="32">
        <v>27000</v>
      </c>
      <c r="G3205" s="32">
        <f t="shared" ref="G3205:G3206" si="64">H3205*F3205</f>
        <v>675000</v>
      </c>
      <c r="H3205" s="32">
        <v>25</v>
      </c>
      <c r="I3205" s="22"/>
    </row>
    <row r="3206" spans="1:9" x14ac:dyDescent="0.25">
      <c r="A3206" s="32">
        <v>5129</v>
      </c>
      <c r="B3206" s="32" t="s">
        <v>5075</v>
      </c>
      <c r="C3206" s="32" t="s">
        <v>1583</v>
      </c>
      <c r="D3206" s="32" t="s">
        <v>9</v>
      </c>
      <c r="E3206" s="32" t="s">
        <v>10</v>
      </c>
      <c r="F3206" s="32">
        <v>67000</v>
      </c>
      <c r="G3206" s="32">
        <f t="shared" si="64"/>
        <v>6700000</v>
      </c>
      <c r="H3206" s="32">
        <v>100</v>
      </c>
      <c r="I3206" s="22"/>
    </row>
    <row r="3207" spans="1:9" ht="15" customHeight="1" x14ac:dyDescent="0.25">
      <c r="A3207" s="136" t="s">
        <v>214</v>
      </c>
      <c r="B3207" s="137"/>
      <c r="C3207" s="137"/>
      <c r="D3207" s="137"/>
      <c r="E3207" s="137"/>
      <c r="F3207" s="137"/>
      <c r="G3207" s="137"/>
      <c r="H3207" s="153"/>
      <c r="I3207" s="22"/>
    </row>
    <row r="3208" spans="1:9" ht="15" customHeight="1" x14ac:dyDescent="0.25">
      <c r="A3208" s="130" t="s">
        <v>12</v>
      </c>
      <c r="B3208" s="131"/>
      <c r="C3208" s="131"/>
      <c r="D3208" s="131"/>
      <c r="E3208" s="131"/>
      <c r="F3208" s="131"/>
      <c r="G3208" s="131"/>
      <c r="H3208" s="132"/>
      <c r="I3208" s="22"/>
    </row>
    <row r="3209" spans="1:9" x14ac:dyDescent="0.25">
      <c r="A3209" s="68"/>
      <c r="B3209" s="36"/>
      <c r="C3209" s="36"/>
      <c r="D3209" s="36"/>
      <c r="E3209" s="36"/>
      <c r="F3209" s="36"/>
      <c r="G3209" s="36"/>
      <c r="H3209" s="36"/>
      <c r="I3209" s="22"/>
    </row>
    <row r="3210" spans="1:9" ht="27" x14ac:dyDescent="0.25">
      <c r="A3210" s="32">
        <v>4251</v>
      </c>
      <c r="B3210" s="32" t="s">
        <v>3033</v>
      </c>
      <c r="C3210" s="32" t="s">
        <v>454</v>
      </c>
      <c r="D3210" s="32" t="s">
        <v>1212</v>
      </c>
      <c r="E3210" s="32" t="s">
        <v>14</v>
      </c>
      <c r="F3210" s="32">
        <v>100000</v>
      </c>
      <c r="G3210" s="32">
        <v>100000</v>
      </c>
      <c r="H3210" s="32">
        <v>1</v>
      </c>
      <c r="I3210" s="22"/>
    </row>
    <row r="3211" spans="1:9" ht="15" customHeight="1" x14ac:dyDescent="0.25">
      <c r="A3211" s="130" t="s">
        <v>16</v>
      </c>
      <c r="B3211" s="131"/>
      <c r="C3211" s="131"/>
      <c r="D3211" s="131"/>
      <c r="E3211" s="131"/>
      <c r="F3211" s="131"/>
      <c r="G3211" s="131"/>
      <c r="H3211" s="132"/>
      <c r="I3211" s="22"/>
    </row>
    <row r="3212" spans="1:9" ht="27" x14ac:dyDescent="0.25">
      <c r="A3212" s="32">
        <v>4251</v>
      </c>
      <c r="B3212" s="32" t="s">
        <v>3530</v>
      </c>
      <c r="C3212" s="32" t="s">
        <v>464</v>
      </c>
      <c r="D3212" s="32" t="s">
        <v>15</v>
      </c>
      <c r="E3212" s="32" t="s">
        <v>14</v>
      </c>
      <c r="F3212" s="32">
        <v>78585500</v>
      </c>
      <c r="G3212" s="32">
        <v>78585500</v>
      </c>
      <c r="H3212" s="32">
        <v>1</v>
      </c>
      <c r="I3212" s="22"/>
    </row>
    <row r="3213" spans="1:9" ht="40.5" x14ac:dyDescent="0.25">
      <c r="A3213" s="32">
        <v>4251</v>
      </c>
      <c r="B3213" s="32" t="s">
        <v>3034</v>
      </c>
      <c r="C3213" s="32" t="s">
        <v>972</v>
      </c>
      <c r="D3213" s="32" t="s">
        <v>381</v>
      </c>
      <c r="E3213" s="32" t="s">
        <v>14</v>
      </c>
      <c r="F3213" s="32">
        <v>4900000</v>
      </c>
      <c r="G3213" s="32">
        <v>4900000</v>
      </c>
      <c r="H3213" s="32">
        <v>1</v>
      </c>
      <c r="I3213" s="22"/>
    </row>
    <row r="3214" spans="1:9" ht="15" customHeight="1" x14ac:dyDescent="0.25">
      <c r="A3214" s="136" t="s">
        <v>176</v>
      </c>
      <c r="B3214" s="137"/>
      <c r="C3214" s="137"/>
      <c r="D3214" s="137"/>
      <c r="E3214" s="137"/>
      <c r="F3214" s="137"/>
      <c r="G3214" s="137"/>
      <c r="H3214" s="153"/>
      <c r="I3214" s="22"/>
    </row>
    <row r="3215" spans="1:9" ht="15" customHeight="1" x14ac:dyDescent="0.25">
      <c r="A3215" s="130" t="s">
        <v>16</v>
      </c>
      <c r="B3215" s="131"/>
      <c r="C3215" s="131"/>
      <c r="D3215" s="131"/>
      <c r="E3215" s="131"/>
      <c r="F3215" s="131"/>
      <c r="G3215" s="131"/>
      <c r="H3215" s="132"/>
      <c r="I3215" s="22"/>
    </row>
    <row r="3216" spans="1:9" ht="27" x14ac:dyDescent="0.25">
      <c r="A3216" s="12">
        <v>5134</v>
      </c>
      <c r="B3216" s="32" t="s">
        <v>4932</v>
      </c>
      <c r="C3216" s="32" t="s">
        <v>17</v>
      </c>
      <c r="D3216" s="12" t="s">
        <v>15</v>
      </c>
      <c r="E3216" s="32" t="s">
        <v>14</v>
      </c>
      <c r="F3216" s="32">
        <v>900000</v>
      </c>
      <c r="G3216" s="32">
        <v>900000</v>
      </c>
      <c r="H3216" s="12">
        <v>1</v>
      </c>
      <c r="I3216" s="22"/>
    </row>
    <row r="3217" spans="1:9" ht="27" x14ac:dyDescent="0.25">
      <c r="A3217" s="12">
        <v>5134</v>
      </c>
      <c r="B3217" s="32" t="s">
        <v>4933</v>
      </c>
      <c r="C3217" s="32" t="s">
        <v>17</v>
      </c>
      <c r="D3217" s="12" t="s">
        <v>15</v>
      </c>
      <c r="E3217" s="32" t="s">
        <v>14</v>
      </c>
      <c r="F3217" s="32">
        <v>1100000</v>
      </c>
      <c r="G3217" s="32">
        <v>1100000</v>
      </c>
      <c r="H3217" s="12">
        <v>1</v>
      </c>
      <c r="I3217" s="22"/>
    </row>
    <row r="3218" spans="1:9" ht="27" x14ac:dyDescent="0.25">
      <c r="A3218" s="12">
        <v>5134</v>
      </c>
      <c r="B3218" s="32" t="s">
        <v>4934</v>
      </c>
      <c r="C3218" s="32" t="s">
        <v>17</v>
      </c>
      <c r="D3218" s="12" t="s">
        <v>15</v>
      </c>
      <c r="E3218" s="32" t="s">
        <v>14</v>
      </c>
      <c r="F3218" s="32">
        <v>1000000</v>
      </c>
      <c r="G3218" s="32">
        <v>1000000</v>
      </c>
      <c r="H3218" s="12">
        <v>1</v>
      </c>
      <c r="I3218" s="22"/>
    </row>
    <row r="3219" spans="1:9" ht="27" x14ac:dyDescent="0.25">
      <c r="A3219" s="12">
        <v>5134</v>
      </c>
      <c r="B3219" s="32" t="s">
        <v>4935</v>
      </c>
      <c r="C3219" s="32" t="s">
        <v>17</v>
      </c>
      <c r="D3219" s="12" t="s">
        <v>15</v>
      </c>
      <c r="E3219" s="32" t="s">
        <v>14</v>
      </c>
      <c r="F3219" s="32">
        <v>700000</v>
      </c>
      <c r="G3219" s="32">
        <v>700000</v>
      </c>
      <c r="H3219" s="12">
        <v>1</v>
      </c>
      <c r="I3219" s="22"/>
    </row>
    <row r="3220" spans="1:9" ht="27" x14ac:dyDescent="0.25">
      <c r="A3220" s="12">
        <v>5134</v>
      </c>
      <c r="B3220" s="32" t="s">
        <v>4936</v>
      </c>
      <c r="C3220" s="32" t="s">
        <v>17</v>
      </c>
      <c r="D3220" s="12" t="s">
        <v>15</v>
      </c>
      <c r="E3220" s="32" t="s">
        <v>14</v>
      </c>
      <c r="F3220" s="32">
        <v>700000</v>
      </c>
      <c r="G3220" s="32">
        <v>700000</v>
      </c>
      <c r="H3220" s="12">
        <v>1</v>
      </c>
      <c r="I3220" s="22"/>
    </row>
    <row r="3221" spans="1:9" ht="27" x14ac:dyDescent="0.25">
      <c r="A3221" s="12">
        <v>5134</v>
      </c>
      <c r="B3221" s="32" t="s">
        <v>4937</v>
      </c>
      <c r="C3221" s="32" t="s">
        <v>17</v>
      </c>
      <c r="D3221" s="12" t="s">
        <v>15</v>
      </c>
      <c r="E3221" s="32" t="s">
        <v>14</v>
      </c>
      <c r="F3221" s="32">
        <v>500000</v>
      </c>
      <c r="G3221" s="32">
        <v>500000</v>
      </c>
      <c r="H3221" s="12">
        <v>1</v>
      </c>
      <c r="I3221" s="22"/>
    </row>
    <row r="3222" spans="1:9" ht="27" x14ac:dyDescent="0.25">
      <c r="A3222" s="12">
        <v>5134</v>
      </c>
      <c r="B3222" s="32" t="s">
        <v>4938</v>
      </c>
      <c r="C3222" s="32" t="s">
        <v>17</v>
      </c>
      <c r="D3222" s="12" t="s">
        <v>15</v>
      </c>
      <c r="E3222" s="32" t="s">
        <v>14</v>
      </c>
      <c r="F3222" s="32">
        <v>500000</v>
      </c>
      <c r="G3222" s="32">
        <v>500000</v>
      </c>
      <c r="H3222" s="12">
        <v>1</v>
      </c>
      <c r="I3222" s="22"/>
    </row>
    <row r="3223" spans="1:9" ht="27" x14ac:dyDescent="0.25">
      <c r="A3223" s="12">
        <v>5134</v>
      </c>
      <c r="B3223" s="32" t="s">
        <v>7060</v>
      </c>
      <c r="C3223" s="32" t="s">
        <v>17</v>
      </c>
      <c r="D3223" s="12" t="s">
        <v>381</v>
      </c>
      <c r="E3223" s="32" t="s">
        <v>14</v>
      </c>
      <c r="F3223" s="32">
        <v>900000</v>
      </c>
      <c r="G3223" s="32">
        <v>900000</v>
      </c>
      <c r="H3223" s="12">
        <v>1</v>
      </c>
      <c r="I3223" s="22"/>
    </row>
    <row r="3224" spans="1:9" ht="27" x14ac:dyDescent="0.25">
      <c r="A3224" s="12">
        <v>5134</v>
      </c>
      <c r="B3224" s="32" t="s">
        <v>7061</v>
      </c>
      <c r="C3224" s="32" t="s">
        <v>17</v>
      </c>
      <c r="D3224" s="12" t="s">
        <v>381</v>
      </c>
      <c r="E3224" s="32" t="s">
        <v>14</v>
      </c>
      <c r="F3224" s="32">
        <v>1400000</v>
      </c>
      <c r="G3224" s="32">
        <v>1400000</v>
      </c>
      <c r="H3224" s="12">
        <v>1</v>
      </c>
      <c r="I3224" s="22"/>
    </row>
    <row r="3225" spans="1:9" ht="27" x14ac:dyDescent="0.25">
      <c r="A3225" s="12">
        <v>5134</v>
      </c>
      <c r="B3225" s="32" t="s">
        <v>7062</v>
      </c>
      <c r="C3225" s="32" t="s">
        <v>17</v>
      </c>
      <c r="D3225" s="12" t="s">
        <v>381</v>
      </c>
      <c r="E3225" s="32" t="s">
        <v>14</v>
      </c>
      <c r="F3225" s="32">
        <v>503500</v>
      </c>
      <c r="G3225" s="32">
        <v>503500</v>
      </c>
      <c r="H3225" s="12">
        <v>1</v>
      </c>
      <c r="I3225" s="22"/>
    </row>
    <row r="3226" spans="1:9" x14ac:dyDescent="0.25">
      <c r="A3226" s="130" t="s">
        <v>12</v>
      </c>
      <c r="B3226" s="131"/>
      <c r="C3226" s="131"/>
      <c r="D3226" s="131"/>
      <c r="E3226" s="131"/>
      <c r="F3226" s="131"/>
      <c r="G3226" s="131"/>
      <c r="H3226" s="132"/>
      <c r="I3226" s="22"/>
    </row>
    <row r="3227" spans="1:9" ht="27" x14ac:dyDescent="0.25">
      <c r="A3227" s="12">
        <v>5134</v>
      </c>
      <c r="B3227" s="32" t="s">
        <v>4939</v>
      </c>
      <c r="C3227" s="32" t="s">
        <v>392</v>
      </c>
      <c r="D3227" s="12" t="s">
        <v>381</v>
      </c>
      <c r="E3227" s="32" t="s">
        <v>14</v>
      </c>
      <c r="F3227" s="32">
        <v>600000</v>
      </c>
      <c r="G3227" s="32">
        <v>600000</v>
      </c>
      <c r="H3227" s="12">
        <v>1</v>
      </c>
      <c r="I3227" s="22"/>
    </row>
    <row r="3228" spans="1:9" ht="27" x14ac:dyDescent="0.25">
      <c r="A3228" s="12">
        <v>5134</v>
      </c>
      <c r="B3228" s="32" t="s">
        <v>6947</v>
      </c>
      <c r="C3228" s="32" t="s">
        <v>392</v>
      </c>
      <c r="D3228" s="12" t="s">
        <v>5197</v>
      </c>
      <c r="E3228" s="32" t="s">
        <v>14</v>
      </c>
      <c r="F3228" s="32">
        <v>600000</v>
      </c>
      <c r="G3228" s="32">
        <v>600000</v>
      </c>
      <c r="H3228" s="12">
        <v>1</v>
      </c>
      <c r="I3228" s="22"/>
    </row>
    <row r="3229" spans="1:9" ht="27" x14ac:dyDescent="0.25">
      <c r="A3229" s="12">
        <v>5134</v>
      </c>
      <c r="B3229" s="32" t="s">
        <v>7054</v>
      </c>
      <c r="C3229" s="32" t="s">
        <v>392</v>
      </c>
      <c r="D3229" s="12" t="s">
        <v>381</v>
      </c>
      <c r="E3229" s="32" t="s">
        <v>14</v>
      </c>
      <c r="F3229" s="32">
        <v>311500</v>
      </c>
      <c r="G3229" s="32">
        <v>311500</v>
      </c>
      <c r="H3229" s="12">
        <v>1</v>
      </c>
      <c r="I3229" s="22"/>
    </row>
    <row r="3230" spans="1:9" ht="15" customHeight="1" x14ac:dyDescent="0.25">
      <c r="A3230" s="136" t="s">
        <v>107</v>
      </c>
      <c r="B3230" s="137"/>
      <c r="C3230" s="137"/>
      <c r="D3230" s="137"/>
      <c r="E3230" s="137"/>
      <c r="F3230" s="137"/>
      <c r="G3230" s="137"/>
      <c r="H3230" s="153"/>
      <c r="I3230" s="22"/>
    </row>
    <row r="3231" spans="1:9" ht="15" customHeight="1" x14ac:dyDescent="0.25">
      <c r="A3231" s="130" t="s">
        <v>12</v>
      </c>
      <c r="B3231" s="131"/>
      <c r="C3231" s="131"/>
      <c r="D3231" s="131"/>
      <c r="E3231" s="131"/>
      <c r="F3231" s="131"/>
      <c r="G3231" s="131"/>
      <c r="H3231" s="132"/>
      <c r="I3231" s="22"/>
    </row>
    <row r="3232" spans="1:9" ht="40.5" x14ac:dyDescent="0.25">
      <c r="A3232" s="32">
        <v>4239</v>
      </c>
      <c r="B3232" s="32" t="s">
        <v>3038</v>
      </c>
      <c r="C3232" s="32" t="s">
        <v>497</v>
      </c>
      <c r="D3232" s="32" t="s">
        <v>9</v>
      </c>
      <c r="E3232" s="32" t="s">
        <v>14</v>
      </c>
      <c r="F3232" s="32">
        <v>1700000</v>
      </c>
      <c r="G3232" s="32">
        <v>1700000</v>
      </c>
      <c r="H3232" s="32">
        <v>1</v>
      </c>
      <c r="I3232" s="22"/>
    </row>
    <row r="3233" spans="1:9" ht="40.5" x14ac:dyDescent="0.25">
      <c r="A3233" s="32" t="s">
        <v>22</v>
      </c>
      <c r="B3233" s="32" t="s">
        <v>2229</v>
      </c>
      <c r="C3233" s="32" t="s">
        <v>434</v>
      </c>
      <c r="D3233" s="32" t="s">
        <v>9</v>
      </c>
      <c r="E3233" s="32" t="s">
        <v>14</v>
      </c>
      <c r="F3233" s="32">
        <v>700000</v>
      </c>
      <c r="G3233" s="32">
        <v>700000</v>
      </c>
      <c r="H3233" s="32">
        <v>1</v>
      </c>
      <c r="I3233" s="22"/>
    </row>
    <row r="3234" spans="1:9" ht="40.5" x14ac:dyDescent="0.25">
      <c r="A3234" s="32" t="s">
        <v>22</v>
      </c>
      <c r="B3234" s="32" t="s">
        <v>2230</v>
      </c>
      <c r="C3234" s="32" t="s">
        <v>434</v>
      </c>
      <c r="D3234" s="32" t="s">
        <v>9</v>
      </c>
      <c r="E3234" s="32" t="s">
        <v>14</v>
      </c>
      <c r="F3234" s="32">
        <v>870000</v>
      </c>
      <c r="G3234" s="32">
        <v>870000</v>
      </c>
      <c r="H3234" s="32">
        <v>1</v>
      </c>
      <c r="I3234" s="22"/>
    </row>
    <row r="3235" spans="1:9" ht="40.5" x14ac:dyDescent="0.25">
      <c r="A3235" s="32" t="s">
        <v>22</v>
      </c>
      <c r="B3235" s="32" t="s">
        <v>2231</v>
      </c>
      <c r="C3235" s="32" t="s">
        <v>434</v>
      </c>
      <c r="D3235" s="32" t="s">
        <v>9</v>
      </c>
      <c r="E3235" s="32" t="s">
        <v>14</v>
      </c>
      <c r="F3235" s="32">
        <v>200000</v>
      </c>
      <c r="G3235" s="32">
        <v>200000</v>
      </c>
      <c r="H3235" s="32">
        <v>1</v>
      </c>
      <c r="I3235" s="22"/>
    </row>
    <row r="3236" spans="1:9" ht="40.5" x14ac:dyDescent="0.25">
      <c r="A3236" s="32" t="s">
        <v>22</v>
      </c>
      <c r="B3236" s="32" t="s">
        <v>2232</v>
      </c>
      <c r="C3236" s="32" t="s">
        <v>434</v>
      </c>
      <c r="D3236" s="32" t="s">
        <v>9</v>
      </c>
      <c r="E3236" s="32" t="s">
        <v>14</v>
      </c>
      <c r="F3236" s="32">
        <v>500000</v>
      </c>
      <c r="G3236" s="32">
        <v>500000</v>
      </c>
      <c r="H3236" s="32">
        <v>1</v>
      </c>
      <c r="I3236" s="22"/>
    </row>
    <row r="3237" spans="1:9" ht="40.5" x14ac:dyDescent="0.25">
      <c r="A3237" s="32" t="s">
        <v>22</v>
      </c>
      <c r="B3237" s="32" t="s">
        <v>2233</v>
      </c>
      <c r="C3237" s="32" t="s">
        <v>434</v>
      </c>
      <c r="D3237" s="32" t="s">
        <v>9</v>
      </c>
      <c r="E3237" s="32" t="s">
        <v>14</v>
      </c>
      <c r="F3237" s="32">
        <v>450000</v>
      </c>
      <c r="G3237" s="32">
        <v>450000</v>
      </c>
      <c r="H3237" s="32">
        <v>1</v>
      </c>
      <c r="I3237" s="22"/>
    </row>
    <row r="3238" spans="1:9" ht="40.5" x14ac:dyDescent="0.25">
      <c r="A3238" s="32" t="s">
        <v>22</v>
      </c>
      <c r="B3238" s="32" t="s">
        <v>2234</v>
      </c>
      <c r="C3238" s="32" t="s">
        <v>434</v>
      </c>
      <c r="D3238" s="32" t="s">
        <v>9</v>
      </c>
      <c r="E3238" s="32" t="s">
        <v>14</v>
      </c>
      <c r="F3238" s="32">
        <v>200000</v>
      </c>
      <c r="G3238" s="32">
        <v>200000</v>
      </c>
      <c r="H3238" s="32">
        <v>1</v>
      </c>
      <c r="I3238" s="22"/>
    </row>
    <row r="3239" spans="1:9" ht="40.5" x14ac:dyDescent="0.25">
      <c r="A3239" s="32" t="s">
        <v>22</v>
      </c>
      <c r="B3239" s="32" t="s">
        <v>2235</v>
      </c>
      <c r="C3239" s="32" t="s">
        <v>434</v>
      </c>
      <c r="D3239" s="32" t="s">
        <v>9</v>
      </c>
      <c r="E3239" s="32" t="s">
        <v>14</v>
      </c>
      <c r="F3239" s="32">
        <v>200000</v>
      </c>
      <c r="G3239" s="32">
        <v>200000</v>
      </c>
      <c r="H3239" s="32">
        <v>1</v>
      </c>
      <c r="I3239" s="22"/>
    </row>
    <row r="3240" spans="1:9" ht="40.5" x14ac:dyDescent="0.25">
      <c r="A3240" s="32" t="s">
        <v>22</v>
      </c>
      <c r="B3240" s="32" t="s">
        <v>2236</v>
      </c>
      <c r="C3240" s="32" t="s">
        <v>434</v>
      </c>
      <c r="D3240" s="32" t="s">
        <v>9</v>
      </c>
      <c r="E3240" s="32" t="s">
        <v>14</v>
      </c>
      <c r="F3240" s="32">
        <v>430000</v>
      </c>
      <c r="G3240" s="32">
        <v>430000</v>
      </c>
      <c r="H3240" s="32">
        <v>1</v>
      </c>
      <c r="I3240" s="22"/>
    </row>
    <row r="3241" spans="1:9" ht="40.5" x14ac:dyDescent="0.25">
      <c r="A3241" s="32" t="s">
        <v>22</v>
      </c>
      <c r="B3241" s="32" t="s">
        <v>2237</v>
      </c>
      <c r="C3241" s="32" t="s">
        <v>434</v>
      </c>
      <c r="D3241" s="32" t="s">
        <v>9</v>
      </c>
      <c r="E3241" s="32" t="s">
        <v>14</v>
      </c>
      <c r="F3241" s="32">
        <v>450000</v>
      </c>
      <c r="G3241" s="32">
        <v>450000</v>
      </c>
      <c r="H3241" s="32">
        <v>1</v>
      </c>
      <c r="I3241" s="22"/>
    </row>
    <row r="3242" spans="1:9" ht="15" customHeight="1" x14ac:dyDescent="0.25">
      <c r="A3242" s="130" t="s">
        <v>8</v>
      </c>
      <c r="B3242" s="131"/>
      <c r="C3242" s="131"/>
      <c r="D3242" s="131"/>
      <c r="E3242" s="131"/>
      <c r="F3242" s="131"/>
      <c r="G3242" s="131"/>
      <c r="H3242" s="132"/>
      <c r="I3242" s="22"/>
    </row>
    <row r="3243" spans="1:9" x14ac:dyDescent="0.25">
      <c r="A3243" s="32">
        <v>4267</v>
      </c>
      <c r="B3243" s="32" t="s">
        <v>7026</v>
      </c>
      <c r="C3243" s="32" t="s">
        <v>957</v>
      </c>
      <c r="D3243" s="32" t="s">
        <v>381</v>
      </c>
      <c r="E3243" s="32" t="s">
        <v>10</v>
      </c>
      <c r="F3243" s="32">
        <v>1250</v>
      </c>
      <c r="G3243" s="32">
        <f>H3243*F3243</f>
        <v>4000000</v>
      </c>
      <c r="H3243" s="32">
        <v>3200</v>
      </c>
      <c r="I3243" s="22"/>
    </row>
    <row r="3244" spans="1:9" ht="15" customHeight="1" x14ac:dyDescent="0.25">
      <c r="A3244" s="136" t="s">
        <v>120</v>
      </c>
      <c r="B3244" s="137"/>
      <c r="C3244" s="137"/>
      <c r="D3244" s="137"/>
      <c r="E3244" s="137"/>
      <c r="F3244" s="137"/>
      <c r="G3244" s="137"/>
      <c r="H3244" s="153"/>
      <c r="I3244" s="22"/>
    </row>
    <row r="3245" spans="1:9" ht="15" customHeight="1" x14ac:dyDescent="0.25">
      <c r="A3245" s="130" t="s">
        <v>12</v>
      </c>
      <c r="B3245" s="131"/>
      <c r="C3245" s="131"/>
      <c r="D3245" s="131"/>
      <c r="E3245" s="131"/>
      <c r="F3245" s="131"/>
      <c r="G3245" s="131"/>
      <c r="H3245" s="132"/>
      <c r="I3245" s="22"/>
    </row>
    <row r="3246" spans="1:9" x14ac:dyDescent="0.25">
      <c r="A3246" s="8"/>
      <c r="B3246" s="15"/>
      <c r="C3246" s="15"/>
      <c r="D3246" s="11"/>
      <c r="E3246" s="20"/>
      <c r="F3246" s="20"/>
      <c r="G3246" s="20"/>
      <c r="H3246" s="20"/>
      <c r="I3246" s="22"/>
    </row>
    <row r="3247" spans="1:9" ht="15" customHeight="1" x14ac:dyDescent="0.25">
      <c r="A3247" s="130" t="s">
        <v>16</v>
      </c>
      <c r="B3247" s="131"/>
      <c r="C3247" s="131"/>
      <c r="D3247" s="131"/>
      <c r="E3247" s="131"/>
      <c r="F3247" s="131"/>
      <c r="G3247" s="131"/>
      <c r="H3247" s="132"/>
      <c r="I3247" s="22"/>
    </row>
    <row r="3248" spans="1:9" x14ac:dyDescent="0.25">
      <c r="A3248" s="4"/>
      <c r="B3248" s="4"/>
      <c r="C3248" s="4"/>
      <c r="D3248" s="4"/>
      <c r="E3248" s="4"/>
      <c r="F3248" s="4"/>
      <c r="G3248" s="4"/>
      <c r="H3248" s="4"/>
      <c r="I3248" s="22"/>
    </row>
    <row r="3249" spans="1:9" ht="15" customHeight="1" x14ac:dyDescent="0.25">
      <c r="A3249" s="136" t="s">
        <v>72</v>
      </c>
      <c r="B3249" s="137"/>
      <c r="C3249" s="137"/>
      <c r="D3249" s="137"/>
      <c r="E3249" s="137"/>
      <c r="F3249" s="137"/>
      <c r="G3249" s="137"/>
      <c r="H3249" s="153"/>
      <c r="I3249" s="22"/>
    </row>
    <row r="3250" spans="1:9" x14ac:dyDescent="0.25">
      <c r="A3250" s="4"/>
      <c r="B3250" s="130" t="s">
        <v>12</v>
      </c>
      <c r="C3250" s="131"/>
      <c r="D3250" s="131"/>
      <c r="E3250" s="131"/>
      <c r="F3250" s="131"/>
      <c r="G3250" s="132"/>
      <c r="H3250" s="20"/>
      <c r="I3250" s="22"/>
    </row>
    <row r="3251" spans="1:9" ht="15" customHeight="1" x14ac:dyDescent="0.25">
      <c r="A3251" s="136" t="s">
        <v>116</v>
      </c>
      <c r="B3251" s="137"/>
      <c r="C3251" s="137"/>
      <c r="D3251" s="137"/>
      <c r="E3251" s="137"/>
      <c r="F3251" s="137"/>
      <c r="G3251" s="137"/>
      <c r="H3251" s="153"/>
      <c r="I3251" s="22"/>
    </row>
    <row r="3252" spans="1:9" ht="15" customHeight="1" x14ac:dyDescent="0.25">
      <c r="A3252" s="130" t="s">
        <v>12</v>
      </c>
      <c r="B3252" s="131"/>
      <c r="C3252" s="131"/>
      <c r="D3252" s="131"/>
      <c r="E3252" s="131"/>
      <c r="F3252" s="131"/>
      <c r="G3252" s="131"/>
      <c r="H3252" s="132"/>
      <c r="I3252" s="22"/>
    </row>
    <row r="3253" spans="1:9" x14ac:dyDescent="0.25">
      <c r="A3253" s="10"/>
      <c r="B3253" s="15"/>
      <c r="C3253" s="15"/>
      <c r="D3253" s="12"/>
      <c r="E3253" s="12"/>
      <c r="F3253" s="12"/>
      <c r="G3253" s="12"/>
      <c r="H3253" s="20"/>
      <c r="I3253" s="22"/>
    </row>
    <row r="3254" spans="1:9" ht="15" customHeight="1" x14ac:dyDescent="0.25">
      <c r="A3254" s="136" t="s">
        <v>73</v>
      </c>
      <c r="B3254" s="137"/>
      <c r="C3254" s="137"/>
      <c r="D3254" s="137"/>
      <c r="E3254" s="137"/>
      <c r="F3254" s="137"/>
      <c r="G3254" s="137"/>
      <c r="H3254" s="153"/>
      <c r="I3254" s="22"/>
    </row>
    <row r="3255" spans="1:9" ht="15" customHeight="1" x14ac:dyDescent="0.25">
      <c r="A3255" s="130" t="s">
        <v>12</v>
      </c>
      <c r="B3255" s="131"/>
      <c r="C3255" s="131"/>
      <c r="D3255" s="131"/>
      <c r="E3255" s="131"/>
      <c r="F3255" s="131"/>
      <c r="G3255" s="131"/>
      <c r="H3255" s="132"/>
      <c r="I3255" s="22"/>
    </row>
    <row r="3256" spans="1:9" x14ac:dyDescent="0.25">
      <c r="A3256" s="10"/>
      <c r="B3256" s="15"/>
      <c r="C3256" s="15"/>
      <c r="D3256" s="12"/>
      <c r="E3256" s="12"/>
      <c r="F3256" s="12"/>
      <c r="G3256" s="12"/>
      <c r="H3256" s="20"/>
      <c r="I3256" s="22"/>
    </row>
    <row r="3257" spans="1:9" ht="15" customHeight="1" x14ac:dyDescent="0.25">
      <c r="A3257" s="136" t="s">
        <v>215</v>
      </c>
      <c r="B3257" s="137"/>
      <c r="C3257" s="137"/>
      <c r="D3257" s="137"/>
      <c r="E3257" s="137"/>
      <c r="F3257" s="137"/>
      <c r="G3257" s="137"/>
      <c r="H3257" s="153"/>
      <c r="I3257" s="22"/>
    </row>
    <row r="3258" spans="1:9" ht="15" customHeight="1" x14ac:dyDescent="0.25">
      <c r="A3258" s="130" t="s">
        <v>16</v>
      </c>
      <c r="B3258" s="131"/>
      <c r="C3258" s="131"/>
      <c r="D3258" s="131"/>
      <c r="E3258" s="131"/>
      <c r="F3258" s="131"/>
      <c r="G3258" s="131"/>
      <c r="H3258" s="132"/>
      <c r="I3258" s="22"/>
    </row>
    <row r="3259" spans="1:9" x14ac:dyDescent="0.25">
      <c r="A3259" s="33"/>
      <c r="B3259" s="33"/>
      <c r="C3259" s="34"/>
      <c r="D3259" s="33"/>
      <c r="E3259" s="33"/>
      <c r="F3259" s="33"/>
      <c r="G3259" s="33"/>
      <c r="H3259" s="33"/>
      <c r="I3259" s="22"/>
    </row>
    <row r="3260" spans="1:9" ht="15" customHeight="1" x14ac:dyDescent="0.25">
      <c r="A3260" s="130" t="s">
        <v>12</v>
      </c>
      <c r="B3260" s="131"/>
      <c r="C3260" s="131"/>
      <c r="D3260" s="131"/>
      <c r="E3260" s="131"/>
      <c r="F3260" s="131"/>
      <c r="G3260" s="131"/>
      <c r="H3260" s="132"/>
      <c r="I3260" s="22"/>
    </row>
    <row r="3261" spans="1:9" x14ac:dyDescent="0.25">
      <c r="A3261" s="33"/>
      <c r="B3261" s="33"/>
      <c r="C3261" s="34"/>
      <c r="D3261" s="33"/>
      <c r="E3261" s="33"/>
      <c r="F3261" s="33"/>
      <c r="G3261" s="33"/>
      <c r="H3261" s="33"/>
      <c r="I3261" s="22"/>
    </row>
    <row r="3262" spans="1:9" ht="15" customHeight="1" x14ac:dyDescent="0.25">
      <c r="A3262" s="136" t="s">
        <v>213</v>
      </c>
      <c r="B3262" s="137"/>
      <c r="C3262" s="137"/>
      <c r="D3262" s="137"/>
      <c r="E3262" s="137"/>
      <c r="F3262" s="137"/>
      <c r="G3262" s="137"/>
      <c r="H3262" s="153"/>
      <c r="I3262" s="22"/>
    </row>
    <row r="3263" spans="1:9" ht="15" customHeight="1" x14ac:dyDescent="0.25">
      <c r="A3263" s="130" t="s">
        <v>16</v>
      </c>
      <c r="B3263" s="131"/>
      <c r="C3263" s="131"/>
      <c r="D3263" s="131"/>
      <c r="E3263" s="131"/>
      <c r="F3263" s="131"/>
      <c r="G3263" s="131"/>
      <c r="H3263" s="132"/>
      <c r="I3263" s="22"/>
    </row>
    <row r="3264" spans="1:9" x14ac:dyDescent="0.25">
      <c r="I3264" s="22"/>
    </row>
    <row r="3265" spans="1:9" ht="27" x14ac:dyDescent="0.25">
      <c r="A3265" s="32">
        <v>4251</v>
      </c>
      <c r="B3265" s="32" t="s">
        <v>3032</v>
      </c>
      <c r="C3265" s="32" t="s">
        <v>20</v>
      </c>
      <c r="D3265" s="32" t="s">
        <v>381</v>
      </c>
      <c r="E3265" s="32" t="s">
        <v>14</v>
      </c>
      <c r="F3265" s="32">
        <v>4900000</v>
      </c>
      <c r="G3265" s="32">
        <v>4900000</v>
      </c>
      <c r="H3265" s="32">
        <v>1</v>
      </c>
      <c r="I3265" s="22"/>
    </row>
    <row r="3266" spans="1:9" ht="15" customHeight="1" x14ac:dyDescent="0.25">
      <c r="A3266" s="130" t="s">
        <v>12</v>
      </c>
      <c r="B3266" s="131"/>
      <c r="C3266" s="131"/>
      <c r="D3266" s="131"/>
      <c r="E3266" s="131"/>
      <c r="F3266" s="131"/>
      <c r="G3266" s="131"/>
      <c r="H3266" s="132"/>
      <c r="I3266" s="22"/>
    </row>
    <row r="3267" spans="1:9" x14ac:dyDescent="0.25">
      <c r="A3267" s="108"/>
      <c r="B3267" s="108"/>
      <c r="C3267" s="108"/>
      <c r="D3267" s="108"/>
      <c r="E3267" s="108"/>
      <c r="F3267" s="108"/>
      <c r="G3267" s="108"/>
      <c r="H3267" s="108"/>
      <c r="I3267" s="22"/>
    </row>
    <row r="3268" spans="1:9" ht="24" x14ac:dyDescent="0.25">
      <c r="A3268" s="107">
        <v>4251</v>
      </c>
      <c r="B3268" s="107" t="s">
        <v>3031</v>
      </c>
      <c r="C3268" s="107" t="s">
        <v>454</v>
      </c>
      <c r="D3268" s="107" t="s">
        <v>1212</v>
      </c>
      <c r="E3268" s="107" t="s">
        <v>14</v>
      </c>
      <c r="F3268" s="107">
        <v>100000</v>
      </c>
      <c r="G3268" s="107">
        <v>100000</v>
      </c>
      <c r="H3268" s="107">
        <v>1</v>
      </c>
      <c r="I3268" s="22"/>
    </row>
    <row r="3269" spans="1:9" ht="24" x14ac:dyDescent="0.25">
      <c r="A3269" s="107" t="s">
        <v>1978</v>
      </c>
      <c r="B3269" s="107" t="s">
        <v>6089</v>
      </c>
      <c r="C3269" s="107" t="s">
        <v>454</v>
      </c>
      <c r="D3269" s="107" t="s">
        <v>5197</v>
      </c>
      <c r="E3269" s="107" t="s">
        <v>14</v>
      </c>
      <c r="F3269" s="107">
        <v>100000</v>
      </c>
      <c r="G3269" s="107">
        <v>100000</v>
      </c>
      <c r="H3269" s="107">
        <v>1</v>
      </c>
      <c r="I3269" s="22"/>
    </row>
    <row r="3270" spans="1:9" ht="24" x14ac:dyDescent="0.25">
      <c r="A3270" s="107" t="s">
        <v>1978</v>
      </c>
      <c r="B3270" s="107" t="s">
        <v>6090</v>
      </c>
      <c r="C3270" s="107" t="s">
        <v>454</v>
      </c>
      <c r="D3270" s="107" t="s">
        <v>5197</v>
      </c>
      <c r="E3270" s="107" t="s">
        <v>14</v>
      </c>
      <c r="F3270" s="107">
        <v>100000</v>
      </c>
      <c r="G3270" s="107">
        <v>100000</v>
      </c>
      <c r="H3270" s="107">
        <v>1</v>
      </c>
      <c r="I3270" s="22"/>
    </row>
    <row r="3271" spans="1:9" ht="15" customHeight="1" x14ac:dyDescent="0.25">
      <c r="A3271" s="175" t="s">
        <v>74</v>
      </c>
      <c r="B3271" s="176"/>
      <c r="C3271" s="176"/>
      <c r="D3271" s="176"/>
      <c r="E3271" s="176"/>
      <c r="F3271" s="176"/>
      <c r="G3271" s="176"/>
      <c r="H3271" s="177"/>
      <c r="I3271" s="22"/>
    </row>
    <row r="3272" spans="1:9" ht="15" customHeight="1" x14ac:dyDescent="0.25">
      <c r="A3272" s="130" t="s">
        <v>16</v>
      </c>
      <c r="B3272" s="131"/>
      <c r="C3272" s="131"/>
      <c r="D3272" s="131"/>
      <c r="E3272" s="131"/>
      <c r="F3272" s="131"/>
      <c r="G3272" s="131"/>
      <c r="H3272" s="132"/>
      <c r="I3272" s="22"/>
    </row>
    <row r="3273" spans="1:9" x14ac:dyDescent="0.25">
      <c r="A3273" s="4"/>
      <c r="B3273" s="4"/>
      <c r="C3273" s="4"/>
      <c r="D3273" s="12"/>
      <c r="E3273" s="12"/>
      <c r="F3273" s="12"/>
      <c r="G3273" s="12"/>
      <c r="H3273" s="12"/>
      <c r="I3273" s="22"/>
    </row>
    <row r="3274" spans="1:9" ht="15" customHeight="1" x14ac:dyDescent="0.25">
      <c r="A3274" s="130" t="s">
        <v>12</v>
      </c>
      <c r="B3274" s="131"/>
      <c r="C3274" s="131"/>
      <c r="D3274" s="131"/>
      <c r="E3274" s="131"/>
      <c r="F3274" s="131"/>
      <c r="G3274" s="131"/>
      <c r="H3274" s="132"/>
      <c r="I3274" s="22"/>
    </row>
    <row r="3275" spans="1:9" x14ac:dyDescent="0.25">
      <c r="A3275" s="29"/>
      <c r="B3275" s="29"/>
      <c r="C3275" s="29"/>
      <c r="D3275" s="29"/>
      <c r="E3275" s="29"/>
      <c r="F3275" s="29"/>
      <c r="G3275" s="29"/>
      <c r="H3275" s="29"/>
      <c r="I3275" s="22"/>
    </row>
    <row r="3276" spans="1:9" ht="15" customHeight="1" x14ac:dyDescent="0.25">
      <c r="A3276" s="136" t="s">
        <v>121</v>
      </c>
      <c r="B3276" s="137"/>
      <c r="C3276" s="137"/>
      <c r="D3276" s="137"/>
      <c r="E3276" s="137"/>
      <c r="F3276" s="137"/>
      <c r="G3276" s="137"/>
      <c r="H3276" s="153"/>
      <c r="I3276" s="22"/>
    </row>
    <row r="3277" spans="1:9" ht="15" customHeight="1" x14ac:dyDescent="0.25">
      <c r="A3277" s="130" t="s">
        <v>12</v>
      </c>
      <c r="B3277" s="131"/>
      <c r="C3277" s="131"/>
      <c r="D3277" s="131"/>
      <c r="E3277" s="131"/>
      <c r="F3277" s="131"/>
      <c r="G3277" s="131"/>
      <c r="H3277" s="132"/>
      <c r="I3277" s="22"/>
    </row>
    <row r="3278" spans="1:9" x14ac:dyDescent="0.25">
      <c r="A3278" s="11"/>
      <c r="B3278" s="11"/>
      <c r="C3278" s="11"/>
      <c r="D3278" s="11"/>
      <c r="E3278" s="11"/>
      <c r="F3278" s="11"/>
      <c r="G3278" s="11"/>
      <c r="H3278" s="11"/>
      <c r="I3278" s="22"/>
    </row>
    <row r="3279" spans="1:9" ht="15" customHeight="1" x14ac:dyDescent="0.25">
      <c r="A3279" s="136" t="s">
        <v>2083</v>
      </c>
      <c r="B3279" s="137"/>
      <c r="C3279" s="137"/>
      <c r="D3279" s="137"/>
      <c r="E3279" s="137"/>
      <c r="F3279" s="137"/>
      <c r="G3279" s="137"/>
      <c r="H3279" s="153"/>
      <c r="I3279" s="22"/>
    </row>
    <row r="3280" spans="1:9" ht="15" customHeight="1" x14ac:dyDescent="0.25">
      <c r="A3280" s="130" t="s">
        <v>16</v>
      </c>
      <c r="B3280" s="131"/>
      <c r="C3280" s="131"/>
      <c r="D3280" s="131"/>
      <c r="E3280" s="131"/>
      <c r="F3280" s="131"/>
      <c r="G3280" s="131"/>
      <c r="H3280" s="132"/>
      <c r="I3280" s="22"/>
    </row>
    <row r="3281" spans="1:9" ht="40.5" x14ac:dyDescent="0.25">
      <c r="A3281" s="11">
        <v>4251</v>
      </c>
      <c r="B3281" s="11" t="s">
        <v>2084</v>
      </c>
      <c r="C3281" s="11" t="s">
        <v>24</v>
      </c>
      <c r="D3281" s="11" t="s">
        <v>381</v>
      </c>
      <c r="E3281" s="11" t="s">
        <v>14</v>
      </c>
      <c r="F3281" s="11">
        <v>55650000</v>
      </c>
      <c r="G3281" s="11">
        <v>55650000</v>
      </c>
      <c r="H3281" s="11">
        <v>1</v>
      </c>
      <c r="I3281" s="22"/>
    </row>
    <row r="3282" spans="1:9" ht="15" customHeight="1" x14ac:dyDescent="0.25">
      <c r="A3282" s="130" t="s">
        <v>12</v>
      </c>
      <c r="B3282" s="131"/>
      <c r="C3282" s="131"/>
      <c r="D3282" s="131"/>
      <c r="E3282" s="131"/>
      <c r="F3282" s="131"/>
      <c r="G3282" s="131"/>
      <c r="H3282" s="132"/>
      <c r="I3282" s="22"/>
    </row>
    <row r="3283" spans="1:9" ht="27" x14ac:dyDescent="0.25">
      <c r="A3283" s="11">
        <v>4251</v>
      </c>
      <c r="B3283" s="11" t="s">
        <v>2085</v>
      </c>
      <c r="C3283" s="11" t="s">
        <v>454</v>
      </c>
      <c r="D3283" s="11" t="s">
        <v>1212</v>
      </c>
      <c r="E3283" s="11" t="s">
        <v>14</v>
      </c>
      <c r="F3283" s="11">
        <v>847500</v>
      </c>
      <c r="G3283" s="11">
        <v>847500</v>
      </c>
      <c r="H3283" s="11">
        <v>1</v>
      </c>
      <c r="I3283" s="22"/>
    </row>
    <row r="3284" spans="1:9" x14ac:dyDescent="0.25">
      <c r="A3284" s="11"/>
      <c r="B3284" s="11"/>
      <c r="C3284" s="11"/>
      <c r="D3284" s="11"/>
      <c r="E3284" s="11"/>
      <c r="F3284" s="11"/>
      <c r="G3284" s="11"/>
      <c r="H3284" s="11"/>
      <c r="I3284" s="22"/>
    </row>
    <row r="3285" spans="1:9" x14ac:dyDescent="0.25">
      <c r="A3285" s="11"/>
      <c r="B3285" s="11"/>
      <c r="C3285" s="11"/>
      <c r="D3285" s="11"/>
      <c r="E3285" s="11"/>
      <c r="F3285" s="11"/>
      <c r="G3285" s="11"/>
      <c r="H3285" s="11"/>
      <c r="I3285" s="22"/>
    </row>
    <row r="3286" spans="1:9" x14ac:dyDescent="0.25">
      <c r="A3286" s="32"/>
      <c r="B3286" s="69"/>
      <c r="C3286" s="69"/>
      <c r="D3286" s="69"/>
      <c r="E3286" s="69"/>
      <c r="F3286" s="69"/>
      <c r="G3286" s="69"/>
      <c r="H3286" s="69"/>
      <c r="I3286" s="22"/>
    </row>
    <row r="3287" spans="1:9" ht="15" customHeight="1" x14ac:dyDescent="0.25">
      <c r="A3287" s="136" t="s">
        <v>238</v>
      </c>
      <c r="B3287" s="137"/>
      <c r="C3287" s="137"/>
      <c r="D3287" s="137"/>
      <c r="E3287" s="137"/>
      <c r="F3287" s="137"/>
      <c r="G3287" s="137"/>
      <c r="H3287" s="153"/>
      <c r="I3287" s="22"/>
    </row>
    <row r="3288" spans="1:9" x14ac:dyDescent="0.25">
      <c r="A3288" s="4"/>
      <c r="B3288" s="130" t="s">
        <v>8</v>
      </c>
      <c r="C3288" s="131"/>
      <c r="D3288" s="131"/>
      <c r="E3288" s="131"/>
      <c r="F3288" s="131"/>
      <c r="G3288" s="132"/>
      <c r="H3288" s="20"/>
      <c r="I3288" s="22"/>
    </row>
    <row r="3289" spans="1:9" x14ac:dyDescent="0.25">
      <c r="A3289" s="4">
        <v>5129</v>
      </c>
      <c r="B3289" s="4" t="s">
        <v>3923</v>
      </c>
      <c r="C3289" s="4" t="s">
        <v>3233</v>
      </c>
      <c r="D3289" s="4" t="s">
        <v>9</v>
      </c>
      <c r="E3289" s="4" t="s">
        <v>10</v>
      </c>
      <c r="F3289" s="4">
        <v>120000</v>
      </c>
      <c r="G3289" s="4">
        <v>120000</v>
      </c>
      <c r="H3289" s="4">
        <v>1</v>
      </c>
      <c r="I3289" s="22"/>
    </row>
    <row r="3290" spans="1:9" x14ac:dyDescent="0.25">
      <c r="A3290" s="4">
        <v>5129</v>
      </c>
      <c r="B3290" s="4" t="s">
        <v>3924</v>
      </c>
      <c r="C3290" s="4" t="s">
        <v>1349</v>
      </c>
      <c r="D3290" s="4" t="s">
        <v>9</v>
      </c>
      <c r="E3290" s="4" t="s">
        <v>10</v>
      </c>
      <c r="F3290" s="4">
        <v>170000</v>
      </c>
      <c r="G3290" s="4">
        <v>170000</v>
      </c>
      <c r="H3290" s="4">
        <v>6</v>
      </c>
      <c r="I3290" s="22"/>
    </row>
    <row r="3291" spans="1:9" x14ac:dyDescent="0.25">
      <c r="A3291" s="4">
        <v>5129</v>
      </c>
      <c r="B3291" s="4" t="s">
        <v>3925</v>
      </c>
      <c r="C3291" s="4" t="s">
        <v>3784</v>
      </c>
      <c r="D3291" s="4" t="s">
        <v>9</v>
      </c>
      <c r="E3291" s="4" t="s">
        <v>10</v>
      </c>
      <c r="F3291" s="4">
        <v>100000</v>
      </c>
      <c r="G3291" s="4">
        <v>100000</v>
      </c>
      <c r="H3291" s="4">
        <v>3</v>
      </c>
      <c r="I3291" s="22"/>
    </row>
    <row r="3292" spans="1:9" ht="27" x14ac:dyDescent="0.25">
      <c r="A3292" s="4">
        <v>5129</v>
      </c>
      <c r="B3292" s="4" t="s">
        <v>3926</v>
      </c>
      <c r="C3292" s="4" t="s">
        <v>3927</v>
      </c>
      <c r="D3292" s="4" t="s">
        <v>9</v>
      </c>
      <c r="E3292" s="4" t="s">
        <v>10</v>
      </c>
      <c r="F3292" s="4">
        <v>70000</v>
      </c>
      <c r="G3292" s="4">
        <v>70000</v>
      </c>
      <c r="H3292" s="4">
        <v>1</v>
      </c>
      <c r="I3292" s="22"/>
    </row>
    <row r="3293" spans="1:9" x14ac:dyDescent="0.25">
      <c r="A3293" s="4">
        <v>5129</v>
      </c>
      <c r="B3293" s="4" t="s">
        <v>3928</v>
      </c>
      <c r="C3293" s="4" t="s">
        <v>1353</v>
      </c>
      <c r="D3293" s="4" t="s">
        <v>9</v>
      </c>
      <c r="E3293" s="4" t="s">
        <v>10</v>
      </c>
      <c r="F3293" s="4">
        <v>165000</v>
      </c>
      <c r="G3293" s="4">
        <v>165000</v>
      </c>
      <c r="H3293" s="4">
        <v>6</v>
      </c>
      <c r="I3293" s="22"/>
    </row>
    <row r="3294" spans="1:9" x14ac:dyDescent="0.25">
      <c r="A3294" s="4">
        <v>4267</v>
      </c>
      <c r="B3294" s="4" t="s">
        <v>4674</v>
      </c>
      <c r="C3294" s="4" t="s">
        <v>959</v>
      </c>
      <c r="D3294" s="4" t="s">
        <v>381</v>
      </c>
      <c r="E3294" s="4" t="s">
        <v>14</v>
      </c>
      <c r="F3294" s="4">
        <v>690000</v>
      </c>
      <c r="G3294" s="4">
        <v>690000</v>
      </c>
      <c r="H3294" s="4">
        <v>1</v>
      </c>
      <c r="I3294" s="22"/>
    </row>
    <row r="3295" spans="1:9" x14ac:dyDescent="0.25">
      <c r="A3295" s="4">
        <v>4267</v>
      </c>
      <c r="B3295" s="4" t="s">
        <v>4673</v>
      </c>
      <c r="C3295" s="4" t="s">
        <v>957</v>
      </c>
      <c r="D3295" s="4" t="s">
        <v>381</v>
      </c>
      <c r="E3295" s="4" t="s">
        <v>10</v>
      </c>
      <c r="F3295" s="4">
        <v>13100</v>
      </c>
      <c r="G3295" s="4">
        <f>+F3295*H3295</f>
        <v>1310000</v>
      </c>
      <c r="H3295" s="4">
        <v>100</v>
      </c>
      <c r="I3295" s="22"/>
    </row>
    <row r="3296" spans="1:9" x14ac:dyDescent="0.25">
      <c r="A3296" s="4">
        <v>4267</v>
      </c>
      <c r="B3296" s="4" t="s">
        <v>7058</v>
      </c>
      <c r="C3296" s="4" t="s">
        <v>959</v>
      </c>
      <c r="D3296" s="4" t="s">
        <v>381</v>
      </c>
      <c r="E3296" s="4" t="s">
        <v>14</v>
      </c>
      <c r="F3296" s="4">
        <v>690000</v>
      </c>
      <c r="G3296" s="4">
        <v>690000</v>
      </c>
      <c r="H3296" s="4">
        <v>1</v>
      </c>
      <c r="I3296" s="22"/>
    </row>
    <row r="3297" spans="1:9" ht="15" customHeight="1" x14ac:dyDescent="0.25">
      <c r="A3297" s="130" t="s">
        <v>12</v>
      </c>
      <c r="B3297" s="131"/>
      <c r="C3297" s="131"/>
      <c r="D3297" s="131"/>
      <c r="E3297" s="131"/>
      <c r="F3297" s="131"/>
      <c r="G3297" s="131"/>
      <c r="H3297" s="132"/>
      <c r="I3297" s="22"/>
    </row>
    <row r="3298" spans="1:9" x14ac:dyDescent="0.25">
      <c r="A3298" s="29"/>
      <c r="B3298" s="29"/>
      <c r="C3298" s="29"/>
      <c r="D3298" s="29"/>
      <c r="E3298" s="29"/>
      <c r="F3298" s="29"/>
      <c r="G3298" s="29"/>
      <c r="H3298" s="29"/>
      <c r="I3298" s="22"/>
    </row>
    <row r="3299" spans="1:9" ht="15" customHeight="1" x14ac:dyDescent="0.25">
      <c r="A3299" s="130" t="s">
        <v>16</v>
      </c>
      <c r="B3299" s="131"/>
      <c r="C3299" s="131"/>
      <c r="D3299" s="131"/>
      <c r="E3299" s="131"/>
      <c r="F3299" s="131"/>
      <c r="G3299" s="131"/>
      <c r="H3299" s="132"/>
      <c r="I3299" s="22"/>
    </row>
    <row r="3300" spans="1:9" ht="36.75" customHeight="1" x14ac:dyDescent="0.25">
      <c r="A3300" s="4">
        <v>4251</v>
      </c>
      <c r="B3300" s="4" t="s">
        <v>7053</v>
      </c>
      <c r="C3300" s="4" t="s">
        <v>20</v>
      </c>
      <c r="D3300" s="4" t="s">
        <v>381</v>
      </c>
      <c r="E3300" s="4" t="s">
        <v>14</v>
      </c>
      <c r="F3300" s="4">
        <v>1999980</v>
      </c>
      <c r="G3300" s="4">
        <v>1999980</v>
      </c>
      <c r="H3300" s="4">
        <v>1</v>
      </c>
      <c r="I3300" s="22"/>
    </row>
    <row r="3301" spans="1:9" ht="15" customHeight="1" x14ac:dyDescent="0.25">
      <c r="A3301" s="136" t="s">
        <v>212</v>
      </c>
      <c r="B3301" s="137"/>
      <c r="C3301" s="137"/>
      <c r="D3301" s="137"/>
      <c r="E3301" s="137"/>
      <c r="F3301" s="137"/>
      <c r="G3301" s="137"/>
      <c r="H3301" s="153"/>
      <c r="I3301" s="22"/>
    </row>
    <row r="3302" spans="1:9" ht="15" customHeight="1" x14ac:dyDescent="0.25">
      <c r="A3302" s="178" t="s">
        <v>16</v>
      </c>
      <c r="B3302" s="179"/>
      <c r="C3302" s="179"/>
      <c r="D3302" s="179"/>
      <c r="E3302" s="179"/>
      <c r="F3302" s="179"/>
      <c r="G3302" s="179"/>
      <c r="H3302" s="180"/>
      <c r="I3302" s="22"/>
    </row>
    <row r="3303" spans="1:9" ht="36" x14ac:dyDescent="0.25">
      <c r="A3303" s="70">
        <v>4251</v>
      </c>
      <c r="B3303" s="70" t="s">
        <v>4331</v>
      </c>
      <c r="C3303" s="70" t="s">
        <v>422</v>
      </c>
      <c r="D3303" s="70" t="s">
        <v>381</v>
      </c>
      <c r="E3303" s="70" t="s">
        <v>14</v>
      </c>
      <c r="F3303" s="70">
        <v>4000000</v>
      </c>
      <c r="G3303" s="70">
        <v>4000000</v>
      </c>
      <c r="H3303" s="70">
        <v>1</v>
      </c>
      <c r="I3303" s="22"/>
    </row>
    <row r="3304" spans="1:9" ht="15" customHeight="1" x14ac:dyDescent="0.25">
      <c r="A3304" s="172" t="s">
        <v>12</v>
      </c>
      <c r="B3304" s="173"/>
      <c r="C3304" s="173"/>
      <c r="D3304" s="173"/>
      <c r="E3304" s="173"/>
      <c r="F3304" s="173"/>
      <c r="G3304" s="173"/>
      <c r="H3304" s="174"/>
      <c r="I3304" s="22"/>
    </row>
    <row r="3305" spans="1:9" ht="40.5" x14ac:dyDescent="0.25">
      <c r="A3305" s="32">
        <v>4239</v>
      </c>
      <c r="B3305" s="32" t="s">
        <v>2718</v>
      </c>
      <c r="C3305" s="32" t="s">
        <v>497</v>
      </c>
      <c r="D3305" s="32" t="s">
        <v>248</v>
      </c>
      <c r="E3305" s="32" t="s">
        <v>14</v>
      </c>
      <c r="F3305" s="32">
        <v>500000</v>
      </c>
      <c r="G3305" s="32">
        <v>500000</v>
      </c>
      <c r="H3305" s="32">
        <v>1</v>
      </c>
      <c r="I3305" s="22"/>
    </row>
    <row r="3306" spans="1:9" ht="40.5" x14ac:dyDescent="0.25">
      <c r="A3306" s="32">
        <v>4239</v>
      </c>
      <c r="B3306" s="32" t="s">
        <v>2719</v>
      </c>
      <c r="C3306" s="32" t="s">
        <v>497</v>
      </c>
      <c r="D3306" s="32" t="s">
        <v>248</v>
      </c>
      <c r="E3306" s="32" t="s">
        <v>14</v>
      </c>
      <c r="F3306" s="32">
        <v>450000</v>
      </c>
      <c r="G3306" s="32">
        <v>450000</v>
      </c>
      <c r="H3306" s="32">
        <v>1</v>
      </c>
      <c r="I3306" s="22"/>
    </row>
    <row r="3307" spans="1:9" ht="40.5" x14ac:dyDescent="0.25">
      <c r="A3307" s="32">
        <v>4239</v>
      </c>
      <c r="B3307" s="32" t="s">
        <v>2720</v>
      </c>
      <c r="C3307" s="32" t="s">
        <v>497</v>
      </c>
      <c r="D3307" s="32" t="s">
        <v>248</v>
      </c>
      <c r="E3307" s="32" t="s">
        <v>14</v>
      </c>
      <c r="F3307" s="32">
        <v>450000</v>
      </c>
      <c r="G3307" s="32">
        <v>450000</v>
      </c>
      <c r="H3307" s="32">
        <v>1</v>
      </c>
      <c r="I3307" s="22"/>
    </row>
    <row r="3308" spans="1:9" ht="40.5" x14ac:dyDescent="0.25">
      <c r="A3308" s="32">
        <v>4239</v>
      </c>
      <c r="B3308" s="32" t="s">
        <v>2721</v>
      </c>
      <c r="C3308" s="32" t="s">
        <v>497</v>
      </c>
      <c r="D3308" s="32" t="s">
        <v>248</v>
      </c>
      <c r="E3308" s="32" t="s">
        <v>14</v>
      </c>
      <c r="F3308" s="32">
        <v>500000</v>
      </c>
      <c r="G3308" s="32">
        <v>500000</v>
      </c>
      <c r="H3308" s="32">
        <v>1</v>
      </c>
      <c r="I3308" s="22"/>
    </row>
    <row r="3309" spans="1:9" ht="40.5" x14ac:dyDescent="0.25">
      <c r="A3309" s="32">
        <v>4239</v>
      </c>
      <c r="B3309" s="32" t="s">
        <v>2722</v>
      </c>
      <c r="C3309" s="32" t="s">
        <v>497</v>
      </c>
      <c r="D3309" s="32" t="s">
        <v>248</v>
      </c>
      <c r="E3309" s="32" t="s">
        <v>14</v>
      </c>
      <c r="F3309" s="32">
        <v>500000</v>
      </c>
      <c r="G3309" s="32">
        <v>500000</v>
      </c>
      <c r="H3309" s="32">
        <v>1</v>
      </c>
      <c r="I3309" s="22"/>
    </row>
    <row r="3310" spans="1:9" ht="40.5" x14ac:dyDescent="0.25">
      <c r="A3310" s="32">
        <v>4239</v>
      </c>
      <c r="B3310" s="32" t="s">
        <v>2723</v>
      </c>
      <c r="C3310" s="32" t="s">
        <v>497</v>
      </c>
      <c r="D3310" s="32" t="s">
        <v>248</v>
      </c>
      <c r="E3310" s="32" t="s">
        <v>14</v>
      </c>
      <c r="F3310" s="32">
        <v>500000</v>
      </c>
      <c r="G3310" s="32">
        <v>500000</v>
      </c>
      <c r="H3310" s="32">
        <v>1</v>
      </c>
      <c r="I3310" s="22"/>
    </row>
    <row r="3311" spans="1:9" ht="40.5" x14ac:dyDescent="0.25">
      <c r="A3311" s="32">
        <v>4239</v>
      </c>
      <c r="B3311" s="32" t="s">
        <v>2724</v>
      </c>
      <c r="C3311" s="32" t="s">
        <v>497</v>
      </c>
      <c r="D3311" s="32" t="s">
        <v>248</v>
      </c>
      <c r="E3311" s="32" t="s">
        <v>14</v>
      </c>
      <c r="F3311" s="32">
        <v>650000</v>
      </c>
      <c r="G3311" s="32">
        <v>650000</v>
      </c>
      <c r="H3311" s="32">
        <v>1</v>
      </c>
      <c r="I3311" s="22"/>
    </row>
    <row r="3312" spans="1:9" ht="40.5" x14ac:dyDescent="0.25">
      <c r="A3312" s="32">
        <v>4239</v>
      </c>
      <c r="B3312" s="32" t="s">
        <v>2725</v>
      </c>
      <c r="C3312" s="32" t="s">
        <v>497</v>
      </c>
      <c r="D3312" s="32" t="s">
        <v>248</v>
      </c>
      <c r="E3312" s="32" t="s">
        <v>14</v>
      </c>
      <c r="F3312" s="32">
        <v>450000</v>
      </c>
      <c r="G3312" s="32">
        <v>450000</v>
      </c>
      <c r="H3312" s="32">
        <v>1</v>
      </c>
      <c r="I3312" s="22"/>
    </row>
    <row r="3313" spans="1:9" ht="15" customHeight="1" x14ac:dyDescent="0.25">
      <c r="A3313" s="136" t="s">
        <v>1213</v>
      </c>
      <c r="B3313" s="137"/>
      <c r="C3313" s="137"/>
      <c r="D3313" s="137"/>
      <c r="E3313" s="137"/>
      <c r="F3313" s="137"/>
      <c r="G3313" s="137"/>
      <c r="H3313" s="153"/>
      <c r="I3313" s="22"/>
    </row>
    <row r="3314" spans="1:9" ht="15" customHeight="1" x14ac:dyDescent="0.25">
      <c r="A3314" s="130" t="s">
        <v>12</v>
      </c>
      <c r="B3314" s="131"/>
      <c r="C3314" s="131"/>
      <c r="D3314" s="131"/>
      <c r="E3314" s="131"/>
      <c r="F3314" s="131"/>
      <c r="G3314" s="131"/>
      <c r="H3314" s="132"/>
      <c r="I3314" s="22"/>
    </row>
    <row r="3315" spans="1:9" ht="27" x14ac:dyDescent="0.25">
      <c r="A3315" s="32">
        <v>4251</v>
      </c>
      <c r="B3315" s="32" t="s">
        <v>4330</v>
      </c>
      <c r="C3315" s="32" t="s">
        <v>454</v>
      </c>
      <c r="D3315" s="32" t="s">
        <v>1212</v>
      </c>
      <c r="E3315" s="32" t="s">
        <v>14</v>
      </c>
      <c r="F3315" s="32">
        <v>360000</v>
      </c>
      <c r="G3315" s="32">
        <v>360000</v>
      </c>
      <c r="H3315" s="32">
        <v>1</v>
      </c>
      <c r="I3315" s="22"/>
    </row>
    <row r="3316" spans="1:9" ht="27" x14ac:dyDescent="0.25">
      <c r="A3316" s="32">
        <v>5113</v>
      </c>
      <c r="B3316" s="32" t="s">
        <v>4103</v>
      </c>
      <c r="C3316" s="32" t="s">
        <v>1093</v>
      </c>
      <c r="D3316" s="32" t="s">
        <v>13</v>
      </c>
      <c r="E3316" s="32" t="s">
        <v>14</v>
      </c>
      <c r="F3316" s="32">
        <v>490488</v>
      </c>
      <c r="G3316" s="32">
        <v>490488</v>
      </c>
      <c r="H3316" s="32">
        <v>1</v>
      </c>
      <c r="I3316" s="22"/>
    </row>
    <row r="3317" spans="1:9" ht="27" x14ac:dyDescent="0.25">
      <c r="A3317" s="32">
        <v>5113</v>
      </c>
      <c r="B3317" s="32" t="s">
        <v>4104</v>
      </c>
      <c r="C3317" s="32" t="s">
        <v>1093</v>
      </c>
      <c r="D3317" s="32" t="s">
        <v>13</v>
      </c>
      <c r="E3317" s="32" t="s">
        <v>14</v>
      </c>
      <c r="F3317" s="32">
        <v>400032</v>
      </c>
      <c r="G3317" s="32">
        <v>400032</v>
      </c>
      <c r="H3317" s="32">
        <v>1</v>
      </c>
      <c r="I3317" s="22"/>
    </row>
    <row r="3318" spans="1:9" ht="27" x14ac:dyDescent="0.25">
      <c r="A3318" s="32">
        <v>5113</v>
      </c>
      <c r="B3318" s="32" t="s">
        <v>4105</v>
      </c>
      <c r="C3318" s="32" t="s">
        <v>1093</v>
      </c>
      <c r="D3318" s="32" t="s">
        <v>13</v>
      </c>
      <c r="E3318" s="32" t="s">
        <v>14</v>
      </c>
      <c r="F3318" s="32">
        <v>172320</v>
      </c>
      <c r="G3318" s="32">
        <v>172320</v>
      </c>
      <c r="H3318" s="32">
        <v>1</v>
      </c>
      <c r="I3318" s="22"/>
    </row>
    <row r="3319" spans="1:9" ht="27" x14ac:dyDescent="0.25">
      <c r="A3319" s="32">
        <v>5113</v>
      </c>
      <c r="B3319" s="32" t="s">
        <v>4106</v>
      </c>
      <c r="C3319" s="32" t="s">
        <v>1093</v>
      </c>
      <c r="D3319" s="32" t="s">
        <v>13</v>
      </c>
      <c r="E3319" s="32" t="s">
        <v>14</v>
      </c>
      <c r="F3319" s="32">
        <v>276792</v>
      </c>
      <c r="G3319" s="32">
        <v>276792</v>
      </c>
      <c r="H3319" s="32">
        <v>1</v>
      </c>
      <c r="I3319" s="22"/>
    </row>
    <row r="3320" spans="1:9" ht="27" x14ac:dyDescent="0.25">
      <c r="A3320" s="32">
        <v>5113</v>
      </c>
      <c r="B3320" s="32" t="s">
        <v>1786</v>
      </c>
      <c r="C3320" s="32" t="s">
        <v>454</v>
      </c>
      <c r="D3320" s="32" t="s">
        <v>15</v>
      </c>
      <c r="E3320" s="32" t="s">
        <v>14</v>
      </c>
      <c r="F3320" s="32">
        <v>100000</v>
      </c>
      <c r="G3320" s="32">
        <v>100000</v>
      </c>
      <c r="H3320" s="32">
        <v>1</v>
      </c>
      <c r="I3320" s="22"/>
    </row>
    <row r="3321" spans="1:9" ht="27" x14ac:dyDescent="0.25">
      <c r="A3321" s="32">
        <v>5113</v>
      </c>
      <c r="B3321" s="32" t="s">
        <v>1787</v>
      </c>
      <c r="C3321" s="32" t="s">
        <v>454</v>
      </c>
      <c r="D3321" s="32" t="s">
        <v>15</v>
      </c>
      <c r="E3321" s="32" t="s">
        <v>14</v>
      </c>
      <c r="F3321" s="32">
        <v>125000</v>
      </c>
      <c r="G3321" s="32">
        <v>125000</v>
      </c>
      <c r="H3321" s="32">
        <v>1</v>
      </c>
      <c r="I3321" s="22"/>
    </row>
    <row r="3322" spans="1:9" ht="27" x14ac:dyDescent="0.25">
      <c r="A3322" s="32">
        <v>5113</v>
      </c>
      <c r="B3322" s="32" t="s">
        <v>1788</v>
      </c>
      <c r="C3322" s="32" t="s">
        <v>454</v>
      </c>
      <c r="D3322" s="32" t="s">
        <v>15</v>
      </c>
      <c r="E3322" s="32" t="s">
        <v>14</v>
      </c>
      <c r="F3322" s="32">
        <v>45000</v>
      </c>
      <c r="G3322" s="32">
        <v>45000</v>
      </c>
      <c r="H3322" s="32">
        <v>1</v>
      </c>
      <c r="I3322" s="22"/>
    </row>
    <row r="3323" spans="1:9" ht="27" x14ac:dyDescent="0.25">
      <c r="A3323" s="32">
        <v>5113</v>
      </c>
      <c r="B3323" s="32" t="s">
        <v>1789</v>
      </c>
      <c r="C3323" s="32" t="s">
        <v>454</v>
      </c>
      <c r="D3323" s="32" t="s">
        <v>15</v>
      </c>
      <c r="E3323" s="32" t="s">
        <v>14</v>
      </c>
      <c r="F3323" s="32">
        <v>55000</v>
      </c>
      <c r="G3323" s="32">
        <v>55000</v>
      </c>
      <c r="H3323" s="32">
        <v>1</v>
      </c>
      <c r="I3323" s="22"/>
    </row>
    <row r="3324" spans="1:9" ht="27" x14ac:dyDescent="0.25">
      <c r="A3324" s="32">
        <v>5113</v>
      </c>
      <c r="B3324" s="32" t="s">
        <v>1790</v>
      </c>
      <c r="C3324" s="32" t="s">
        <v>454</v>
      </c>
      <c r="D3324" s="32" t="s">
        <v>15</v>
      </c>
      <c r="E3324" s="32" t="s">
        <v>14</v>
      </c>
      <c r="F3324" s="32">
        <v>0</v>
      </c>
      <c r="G3324" s="32">
        <v>0</v>
      </c>
      <c r="H3324" s="32">
        <v>1</v>
      </c>
      <c r="I3324" s="22"/>
    </row>
    <row r="3325" spans="1:9" ht="27" x14ac:dyDescent="0.25">
      <c r="A3325" s="32">
        <v>5113</v>
      </c>
      <c r="B3325" s="32" t="s">
        <v>1791</v>
      </c>
      <c r="C3325" s="32" t="s">
        <v>454</v>
      </c>
      <c r="D3325" s="32" t="s">
        <v>15</v>
      </c>
      <c r="E3325" s="32" t="s">
        <v>14</v>
      </c>
      <c r="F3325" s="32">
        <v>0</v>
      </c>
      <c r="G3325" s="32">
        <v>0</v>
      </c>
      <c r="H3325" s="32">
        <v>1</v>
      </c>
      <c r="I3325" s="22"/>
    </row>
    <row r="3326" spans="1:9" ht="27" x14ac:dyDescent="0.25">
      <c r="A3326" s="32">
        <v>5113</v>
      </c>
      <c r="B3326" s="32" t="s">
        <v>1792</v>
      </c>
      <c r="C3326" s="32" t="s">
        <v>454</v>
      </c>
      <c r="D3326" s="32" t="s">
        <v>15</v>
      </c>
      <c r="E3326" s="32" t="s">
        <v>14</v>
      </c>
      <c r="F3326" s="32">
        <v>0</v>
      </c>
      <c r="G3326" s="32">
        <v>0</v>
      </c>
      <c r="H3326" s="32">
        <v>1</v>
      </c>
      <c r="I3326" s="22"/>
    </row>
    <row r="3327" spans="1:9" ht="27" x14ac:dyDescent="0.25">
      <c r="A3327" s="32">
        <v>5113</v>
      </c>
      <c r="B3327" s="32" t="s">
        <v>1793</v>
      </c>
      <c r="C3327" s="32" t="s">
        <v>454</v>
      </c>
      <c r="D3327" s="32" t="s">
        <v>15</v>
      </c>
      <c r="E3327" s="32" t="s">
        <v>14</v>
      </c>
      <c r="F3327" s="32">
        <v>0</v>
      </c>
      <c r="G3327" s="32">
        <v>0</v>
      </c>
      <c r="H3327" s="32">
        <v>1</v>
      </c>
      <c r="I3327" s="22"/>
    </row>
    <row r="3328" spans="1:9" ht="27" x14ac:dyDescent="0.25">
      <c r="A3328" s="32">
        <v>5113</v>
      </c>
      <c r="B3328" s="32" t="s">
        <v>1794</v>
      </c>
      <c r="C3328" s="32" t="s">
        <v>454</v>
      </c>
      <c r="D3328" s="32" t="s">
        <v>15</v>
      </c>
      <c r="E3328" s="32" t="s">
        <v>14</v>
      </c>
      <c r="F3328" s="32">
        <v>0</v>
      </c>
      <c r="G3328" s="32">
        <v>0</v>
      </c>
      <c r="H3328" s="32">
        <v>1</v>
      </c>
      <c r="I3328" s="22"/>
    </row>
    <row r="3329" spans="1:9" ht="27" x14ac:dyDescent="0.25">
      <c r="A3329" s="32">
        <v>5113</v>
      </c>
      <c r="B3329" s="32" t="s">
        <v>5084</v>
      </c>
      <c r="C3329" s="32" t="s">
        <v>454</v>
      </c>
      <c r="D3329" s="32" t="s">
        <v>1212</v>
      </c>
      <c r="E3329" s="32" t="s">
        <v>14</v>
      </c>
      <c r="F3329" s="32">
        <v>845900</v>
      </c>
      <c r="G3329" s="32">
        <v>845900</v>
      </c>
      <c r="H3329" s="32">
        <v>1</v>
      </c>
      <c r="I3329" s="22"/>
    </row>
    <row r="3330" spans="1:9" ht="27" x14ac:dyDescent="0.25">
      <c r="A3330" s="32">
        <v>5113</v>
      </c>
      <c r="B3330" s="32" t="s">
        <v>5085</v>
      </c>
      <c r="C3330" s="32" t="s">
        <v>1093</v>
      </c>
      <c r="D3330" s="32" t="s">
        <v>13</v>
      </c>
      <c r="E3330" s="32" t="s">
        <v>14</v>
      </c>
      <c r="F3330" s="32">
        <v>253400</v>
      </c>
      <c r="G3330" s="32">
        <v>253400</v>
      </c>
      <c r="H3330" s="32">
        <v>1</v>
      </c>
      <c r="I3330" s="22"/>
    </row>
    <row r="3331" spans="1:9" ht="27" x14ac:dyDescent="0.25">
      <c r="A3331" s="32">
        <v>5113</v>
      </c>
      <c r="B3331" s="32" t="s">
        <v>6605</v>
      </c>
      <c r="C3331" s="32" t="s">
        <v>454</v>
      </c>
      <c r="D3331" s="32" t="s">
        <v>1212</v>
      </c>
      <c r="E3331" s="32" t="s">
        <v>14</v>
      </c>
      <c r="F3331" s="32">
        <v>0</v>
      </c>
      <c r="G3331" s="32">
        <v>0</v>
      </c>
      <c r="H3331" s="32">
        <v>1</v>
      </c>
      <c r="I3331" s="22"/>
    </row>
    <row r="3332" spans="1:9" ht="27" x14ac:dyDescent="0.25">
      <c r="A3332" s="32">
        <v>5113</v>
      </c>
      <c r="B3332" s="32" t="s">
        <v>6606</v>
      </c>
      <c r="C3332" s="32" t="s">
        <v>454</v>
      </c>
      <c r="D3332" s="32" t="s">
        <v>1212</v>
      </c>
      <c r="E3332" s="32" t="s">
        <v>14</v>
      </c>
      <c r="F3332" s="32">
        <v>0</v>
      </c>
      <c r="G3332" s="32">
        <v>0</v>
      </c>
      <c r="H3332" s="32">
        <v>1</v>
      </c>
      <c r="I3332" s="22"/>
    </row>
    <row r="3333" spans="1:9" ht="15" customHeight="1" x14ac:dyDescent="0.25">
      <c r="A3333" s="130" t="s">
        <v>16</v>
      </c>
      <c r="B3333" s="131"/>
      <c r="C3333" s="131"/>
      <c r="D3333" s="131"/>
      <c r="E3333" s="131"/>
      <c r="F3333" s="131"/>
      <c r="G3333" s="131"/>
      <c r="H3333" s="132"/>
      <c r="I3333" s="22"/>
    </row>
    <row r="3334" spans="1:9" ht="27" x14ac:dyDescent="0.25">
      <c r="A3334" s="32">
        <v>4251</v>
      </c>
      <c r="B3334" s="32" t="s">
        <v>4329</v>
      </c>
      <c r="C3334" s="32" t="s">
        <v>728</v>
      </c>
      <c r="D3334" s="32" t="s">
        <v>381</v>
      </c>
      <c r="E3334" s="32" t="s">
        <v>14</v>
      </c>
      <c r="F3334" s="32">
        <v>17640000</v>
      </c>
      <c r="G3334" s="32">
        <v>17640000</v>
      </c>
      <c r="H3334" s="32">
        <v>1</v>
      </c>
      <c r="I3334" s="22"/>
    </row>
    <row r="3335" spans="1:9" ht="27" x14ac:dyDescent="0.25">
      <c r="A3335" s="32">
        <v>5113</v>
      </c>
      <c r="B3335" s="32" t="s">
        <v>1777</v>
      </c>
      <c r="C3335" s="32" t="s">
        <v>728</v>
      </c>
      <c r="D3335" s="32" t="s">
        <v>15</v>
      </c>
      <c r="E3335" s="32" t="s">
        <v>14</v>
      </c>
      <c r="F3335" s="32">
        <v>0</v>
      </c>
      <c r="G3335" s="32">
        <v>0</v>
      </c>
      <c r="H3335" s="32">
        <v>1</v>
      </c>
      <c r="I3335" s="22"/>
    </row>
    <row r="3336" spans="1:9" ht="27" x14ac:dyDescent="0.25">
      <c r="A3336" s="32">
        <v>5113</v>
      </c>
      <c r="B3336" s="32" t="s">
        <v>1778</v>
      </c>
      <c r="C3336" s="32" t="s">
        <v>728</v>
      </c>
      <c r="D3336" s="32" t="s">
        <v>15</v>
      </c>
      <c r="E3336" s="32" t="s">
        <v>14</v>
      </c>
      <c r="F3336" s="32">
        <v>53524578</v>
      </c>
      <c r="G3336" s="32">
        <v>53524578</v>
      </c>
      <c r="H3336" s="32">
        <v>1</v>
      </c>
      <c r="I3336" s="22"/>
    </row>
    <row r="3337" spans="1:9" ht="27" x14ac:dyDescent="0.25">
      <c r="A3337" s="32">
        <v>5113</v>
      </c>
      <c r="B3337" s="32" t="s">
        <v>1778</v>
      </c>
      <c r="C3337" s="32" t="s">
        <v>728</v>
      </c>
      <c r="D3337" s="32" t="s">
        <v>15</v>
      </c>
      <c r="E3337" s="32" t="s">
        <v>14</v>
      </c>
      <c r="F3337" s="32">
        <v>5352000</v>
      </c>
      <c r="G3337" s="32">
        <v>5352000</v>
      </c>
      <c r="H3337" s="32">
        <v>1</v>
      </c>
      <c r="I3337" s="22"/>
    </row>
    <row r="3338" spans="1:9" ht="27" x14ac:dyDescent="0.25">
      <c r="A3338" s="32">
        <v>5113</v>
      </c>
      <c r="B3338" s="32" t="s">
        <v>1779</v>
      </c>
      <c r="C3338" s="32" t="s">
        <v>728</v>
      </c>
      <c r="D3338" s="32" t="s">
        <v>15</v>
      </c>
      <c r="E3338" s="32" t="s">
        <v>14</v>
      </c>
      <c r="F3338" s="32">
        <v>0</v>
      </c>
      <c r="G3338" s="32">
        <v>0</v>
      </c>
      <c r="H3338" s="32">
        <v>1</v>
      </c>
      <c r="I3338" s="22"/>
    </row>
    <row r="3339" spans="1:9" ht="27" x14ac:dyDescent="0.25">
      <c r="A3339" s="32">
        <v>5113</v>
      </c>
      <c r="B3339" s="32" t="s">
        <v>1780</v>
      </c>
      <c r="C3339" s="32" t="s">
        <v>728</v>
      </c>
      <c r="D3339" s="32" t="s">
        <v>15</v>
      </c>
      <c r="E3339" s="32" t="s">
        <v>14</v>
      </c>
      <c r="F3339" s="32">
        <v>24846000</v>
      </c>
      <c r="G3339" s="32">
        <v>24846000</v>
      </c>
      <c r="H3339" s="32">
        <v>1</v>
      </c>
      <c r="I3339" s="22"/>
    </row>
    <row r="3340" spans="1:9" ht="27" x14ac:dyDescent="0.25">
      <c r="A3340" s="32">
        <v>5113</v>
      </c>
      <c r="B3340" s="32" t="s">
        <v>1780</v>
      </c>
      <c r="C3340" s="32" t="s">
        <v>728</v>
      </c>
      <c r="D3340" s="32" t="s">
        <v>15</v>
      </c>
      <c r="E3340" s="32" t="s">
        <v>14</v>
      </c>
      <c r="F3340" s="32">
        <v>2484200</v>
      </c>
      <c r="G3340" s="32">
        <v>2484200</v>
      </c>
      <c r="H3340" s="32">
        <v>1</v>
      </c>
      <c r="I3340" s="22"/>
    </row>
    <row r="3341" spans="1:9" ht="27" x14ac:dyDescent="0.25">
      <c r="A3341" s="32">
        <v>5113</v>
      </c>
      <c r="B3341" s="32" t="s">
        <v>1781</v>
      </c>
      <c r="C3341" s="32" t="s">
        <v>728</v>
      </c>
      <c r="D3341" s="32" t="s">
        <v>15</v>
      </c>
      <c r="E3341" s="32" t="s">
        <v>14</v>
      </c>
      <c r="F3341" s="32">
        <v>34766280</v>
      </c>
      <c r="G3341" s="32">
        <v>34766280</v>
      </c>
      <c r="H3341" s="32">
        <v>1</v>
      </c>
      <c r="I3341" s="22"/>
    </row>
    <row r="3342" spans="1:9" ht="27" x14ac:dyDescent="0.25">
      <c r="A3342" s="32">
        <v>5113</v>
      </c>
      <c r="B3342" s="32" t="s">
        <v>1781</v>
      </c>
      <c r="C3342" s="32" t="s">
        <v>728</v>
      </c>
      <c r="D3342" s="32" t="s">
        <v>15</v>
      </c>
      <c r="E3342" s="32" t="s">
        <v>14</v>
      </c>
      <c r="F3342" s="32">
        <v>2633400</v>
      </c>
      <c r="G3342" s="32">
        <v>2633400</v>
      </c>
      <c r="H3342" s="32">
        <v>1</v>
      </c>
      <c r="I3342" s="22"/>
    </row>
    <row r="3343" spans="1:9" ht="27" x14ac:dyDescent="0.25">
      <c r="A3343" s="32">
        <v>5113</v>
      </c>
      <c r="B3343" s="32" t="s">
        <v>1782</v>
      </c>
      <c r="C3343" s="32" t="s">
        <v>728</v>
      </c>
      <c r="D3343" s="32" t="s">
        <v>15</v>
      </c>
      <c r="E3343" s="32" t="s">
        <v>14</v>
      </c>
      <c r="F3343" s="32">
        <v>0</v>
      </c>
      <c r="G3343" s="32">
        <v>0</v>
      </c>
      <c r="H3343" s="32">
        <v>1</v>
      </c>
      <c r="I3343" s="22"/>
    </row>
    <row r="3344" spans="1:9" ht="27" x14ac:dyDescent="0.25">
      <c r="A3344" s="32">
        <v>5113</v>
      </c>
      <c r="B3344" s="32" t="s">
        <v>1783</v>
      </c>
      <c r="C3344" s="32" t="s">
        <v>728</v>
      </c>
      <c r="D3344" s="32" t="s">
        <v>15</v>
      </c>
      <c r="E3344" s="32" t="s">
        <v>14</v>
      </c>
      <c r="F3344" s="32">
        <v>0</v>
      </c>
      <c r="G3344" s="32">
        <v>0</v>
      </c>
      <c r="H3344" s="32">
        <v>1</v>
      </c>
      <c r="I3344" s="22"/>
    </row>
    <row r="3345" spans="1:9" ht="27" x14ac:dyDescent="0.25">
      <c r="A3345" s="32">
        <v>5113</v>
      </c>
      <c r="B3345" s="32" t="s">
        <v>1784</v>
      </c>
      <c r="C3345" s="32" t="s">
        <v>728</v>
      </c>
      <c r="D3345" s="32" t="s">
        <v>15</v>
      </c>
      <c r="E3345" s="32" t="s">
        <v>14</v>
      </c>
      <c r="F3345" s="32">
        <v>0</v>
      </c>
      <c r="G3345" s="32">
        <v>0</v>
      </c>
      <c r="H3345" s="32">
        <v>1</v>
      </c>
      <c r="I3345" s="22"/>
    </row>
    <row r="3346" spans="1:9" ht="27" x14ac:dyDescent="0.25">
      <c r="A3346" s="32">
        <v>5113</v>
      </c>
      <c r="B3346" s="32" t="s">
        <v>1785</v>
      </c>
      <c r="C3346" s="32" t="s">
        <v>728</v>
      </c>
      <c r="D3346" s="32" t="s">
        <v>15</v>
      </c>
      <c r="E3346" s="32" t="s">
        <v>14</v>
      </c>
      <c r="F3346" s="32">
        <v>61904167</v>
      </c>
      <c r="G3346" s="32">
        <v>61904167</v>
      </c>
      <c r="H3346" s="32">
        <v>1</v>
      </c>
      <c r="I3346" s="22"/>
    </row>
    <row r="3347" spans="1:9" ht="27" x14ac:dyDescent="0.25">
      <c r="A3347" s="32">
        <v>5113</v>
      </c>
      <c r="B3347" s="32" t="s">
        <v>1785</v>
      </c>
      <c r="C3347" s="32" t="s">
        <v>728</v>
      </c>
      <c r="D3347" s="32" t="s">
        <v>15</v>
      </c>
      <c r="E3347" s="32" t="s">
        <v>14</v>
      </c>
      <c r="F3347" s="32">
        <v>3752400</v>
      </c>
      <c r="G3347" s="32">
        <v>3752400</v>
      </c>
      <c r="H3347" s="32">
        <v>1</v>
      </c>
      <c r="I3347" s="22"/>
    </row>
    <row r="3348" spans="1:9" ht="27" x14ac:dyDescent="0.25">
      <c r="A3348" s="32">
        <v>5113</v>
      </c>
      <c r="B3348" s="32" t="s">
        <v>5083</v>
      </c>
      <c r="C3348" s="32" t="s">
        <v>728</v>
      </c>
      <c r="D3348" s="32" t="s">
        <v>381</v>
      </c>
      <c r="E3348" s="32" t="s">
        <v>14</v>
      </c>
      <c r="F3348" s="32">
        <v>54981970</v>
      </c>
      <c r="G3348" s="32">
        <v>54981970</v>
      </c>
      <c r="H3348" s="32">
        <v>1</v>
      </c>
      <c r="I3348" s="22"/>
    </row>
    <row r="3349" spans="1:9" ht="27" x14ac:dyDescent="0.25">
      <c r="A3349" s="32">
        <v>5113</v>
      </c>
      <c r="B3349" s="32" t="s">
        <v>6442</v>
      </c>
      <c r="C3349" s="32" t="s">
        <v>728</v>
      </c>
      <c r="D3349" s="32" t="s">
        <v>381</v>
      </c>
      <c r="E3349" s="32" t="s">
        <v>14</v>
      </c>
      <c r="F3349" s="32">
        <v>0</v>
      </c>
      <c r="G3349" s="32">
        <v>0</v>
      </c>
      <c r="H3349" s="32">
        <v>1</v>
      </c>
      <c r="I3349" s="22"/>
    </row>
    <row r="3350" spans="1:9" ht="27" x14ac:dyDescent="0.25">
      <c r="A3350" s="32">
        <v>5113</v>
      </c>
      <c r="B3350" s="32" t="s">
        <v>6443</v>
      </c>
      <c r="C3350" s="32" t="s">
        <v>728</v>
      </c>
      <c r="D3350" s="32" t="s">
        <v>381</v>
      </c>
      <c r="E3350" s="32" t="s">
        <v>14</v>
      </c>
      <c r="F3350" s="32">
        <v>0</v>
      </c>
      <c r="G3350" s="32">
        <v>0</v>
      </c>
      <c r="H3350" s="32">
        <v>1</v>
      </c>
      <c r="I3350" s="22"/>
    </row>
    <row r="3351" spans="1:9" ht="15" customHeight="1" x14ac:dyDescent="0.25">
      <c r="A3351" s="130" t="s">
        <v>8</v>
      </c>
      <c r="B3351" s="131"/>
      <c r="C3351" s="131"/>
      <c r="D3351" s="131"/>
      <c r="E3351" s="131"/>
      <c r="F3351" s="131"/>
      <c r="G3351" s="131"/>
      <c r="H3351" s="132"/>
      <c r="I3351" s="22"/>
    </row>
    <row r="3352" spans="1:9" ht="27" x14ac:dyDescent="0.25">
      <c r="A3352" s="32">
        <v>5129</v>
      </c>
      <c r="B3352" s="32" t="s">
        <v>5150</v>
      </c>
      <c r="C3352" s="32" t="s">
        <v>2541</v>
      </c>
      <c r="D3352" s="32" t="s">
        <v>248</v>
      </c>
      <c r="E3352" s="32" t="s">
        <v>10</v>
      </c>
      <c r="F3352" s="32">
        <v>844800</v>
      </c>
      <c r="G3352" s="32">
        <f>F3352*H3352</f>
        <v>1689600</v>
      </c>
      <c r="H3352" s="32">
        <v>2</v>
      </c>
      <c r="I3352" s="22"/>
    </row>
    <row r="3353" spans="1:9" ht="40.5" x14ac:dyDescent="0.25">
      <c r="A3353" s="32">
        <v>5129</v>
      </c>
      <c r="B3353" s="32" t="s">
        <v>5151</v>
      </c>
      <c r="C3353" s="32" t="s">
        <v>1586</v>
      </c>
      <c r="D3353" s="32" t="s">
        <v>248</v>
      </c>
      <c r="E3353" s="32" t="s">
        <v>10</v>
      </c>
      <c r="F3353" s="32">
        <v>286800</v>
      </c>
      <c r="G3353" s="32">
        <f t="shared" ref="G3353:G3358" si="65">F3353*H3353</f>
        <v>286800</v>
      </c>
      <c r="H3353" s="32">
        <v>1</v>
      </c>
      <c r="I3353" s="22"/>
    </row>
    <row r="3354" spans="1:9" ht="40.5" x14ac:dyDescent="0.25">
      <c r="A3354" s="32">
        <v>5129</v>
      </c>
      <c r="B3354" s="32" t="s">
        <v>5152</v>
      </c>
      <c r="C3354" s="32" t="s">
        <v>1586</v>
      </c>
      <c r="D3354" s="32" t="s">
        <v>248</v>
      </c>
      <c r="E3354" s="32" t="s">
        <v>10</v>
      </c>
      <c r="F3354" s="32">
        <v>250800</v>
      </c>
      <c r="G3354" s="32">
        <f t="shared" si="65"/>
        <v>501600</v>
      </c>
      <c r="H3354" s="32">
        <v>2</v>
      </c>
      <c r="I3354" s="22"/>
    </row>
    <row r="3355" spans="1:9" ht="40.5" x14ac:dyDescent="0.25">
      <c r="A3355" s="32">
        <v>5129</v>
      </c>
      <c r="B3355" s="32" t="s">
        <v>5153</v>
      </c>
      <c r="C3355" s="32" t="s">
        <v>1586</v>
      </c>
      <c r="D3355" s="32" t="s">
        <v>248</v>
      </c>
      <c r="E3355" s="32" t="s">
        <v>10</v>
      </c>
      <c r="F3355" s="32">
        <v>112800</v>
      </c>
      <c r="G3355" s="32">
        <f t="shared" si="65"/>
        <v>112800</v>
      </c>
      <c r="H3355" s="32">
        <v>1</v>
      </c>
      <c r="I3355" s="22"/>
    </row>
    <row r="3356" spans="1:9" ht="40.5" x14ac:dyDescent="0.25">
      <c r="A3356" s="32">
        <v>5129</v>
      </c>
      <c r="B3356" s="32" t="s">
        <v>5154</v>
      </c>
      <c r="C3356" s="32" t="s">
        <v>1586</v>
      </c>
      <c r="D3356" s="32" t="s">
        <v>248</v>
      </c>
      <c r="E3356" s="32" t="s">
        <v>10</v>
      </c>
      <c r="F3356" s="32">
        <v>266400</v>
      </c>
      <c r="G3356" s="32">
        <f t="shared" si="65"/>
        <v>799200</v>
      </c>
      <c r="H3356" s="32">
        <v>3</v>
      </c>
      <c r="I3356" s="22"/>
    </row>
    <row r="3357" spans="1:9" ht="40.5" x14ac:dyDescent="0.25">
      <c r="A3357" s="32">
        <v>5129</v>
      </c>
      <c r="B3357" s="32" t="s">
        <v>5155</v>
      </c>
      <c r="C3357" s="32" t="s">
        <v>1587</v>
      </c>
      <c r="D3357" s="32" t="s">
        <v>248</v>
      </c>
      <c r="E3357" s="32" t="s">
        <v>10</v>
      </c>
      <c r="F3357" s="32">
        <v>523200</v>
      </c>
      <c r="G3357" s="32">
        <f t="shared" si="65"/>
        <v>1046400</v>
      </c>
      <c r="H3357" s="32">
        <v>2</v>
      </c>
      <c r="I3357" s="22"/>
    </row>
    <row r="3358" spans="1:9" ht="40.5" x14ac:dyDescent="0.25">
      <c r="A3358" s="32">
        <v>5129</v>
      </c>
      <c r="B3358" s="32" t="s">
        <v>5156</v>
      </c>
      <c r="C3358" s="32" t="s">
        <v>3354</v>
      </c>
      <c r="D3358" s="32" t="s">
        <v>248</v>
      </c>
      <c r="E3358" s="32" t="s">
        <v>10</v>
      </c>
      <c r="F3358" s="32">
        <v>561600</v>
      </c>
      <c r="G3358" s="32">
        <f t="shared" si="65"/>
        <v>561600</v>
      </c>
      <c r="H3358" s="32">
        <v>1</v>
      </c>
      <c r="I3358" s="22"/>
    </row>
    <row r="3359" spans="1:9" ht="15" customHeight="1" x14ac:dyDescent="0.25">
      <c r="A3359" s="136" t="s">
        <v>492</v>
      </c>
      <c r="B3359" s="137"/>
      <c r="C3359" s="137"/>
      <c r="D3359" s="137"/>
      <c r="E3359" s="137"/>
      <c r="F3359" s="137"/>
      <c r="G3359" s="137"/>
      <c r="H3359" s="153"/>
      <c r="I3359" s="22"/>
    </row>
    <row r="3360" spans="1:9" x14ac:dyDescent="0.25">
      <c r="A3360" s="4"/>
      <c r="B3360" s="130" t="s">
        <v>12</v>
      </c>
      <c r="C3360" s="131"/>
      <c r="D3360" s="131"/>
      <c r="E3360" s="131"/>
      <c r="F3360" s="131"/>
      <c r="G3360" s="132"/>
      <c r="H3360" s="20"/>
      <c r="I3360" s="22"/>
    </row>
    <row r="3361" spans="1:9" ht="27" x14ac:dyDescent="0.25">
      <c r="A3361" s="29">
        <v>4861</v>
      </c>
      <c r="B3361" s="29" t="s">
        <v>1660</v>
      </c>
      <c r="C3361" s="29" t="s">
        <v>454</v>
      </c>
      <c r="D3361" s="29" t="s">
        <v>1212</v>
      </c>
      <c r="E3361" s="29" t="s">
        <v>14</v>
      </c>
      <c r="F3361" s="29">
        <v>100000</v>
      </c>
      <c r="G3361" s="29">
        <v>100000</v>
      </c>
      <c r="H3361" s="29">
        <v>1</v>
      </c>
      <c r="I3361" s="22"/>
    </row>
    <row r="3362" spans="1:9" ht="27" x14ac:dyDescent="0.25">
      <c r="A3362" s="29">
        <v>4861</v>
      </c>
      <c r="B3362" s="29" t="s">
        <v>1211</v>
      </c>
      <c r="C3362" s="29" t="s">
        <v>454</v>
      </c>
      <c r="D3362" s="29" t="s">
        <v>1212</v>
      </c>
      <c r="E3362" s="29" t="s">
        <v>14</v>
      </c>
      <c r="F3362" s="29">
        <v>0</v>
      </c>
      <c r="G3362" s="29">
        <v>0</v>
      </c>
      <c r="H3362" s="29">
        <v>1</v>
      </c>
      <c r="I3362" s="22"/>
    </row>
    <row r="3363" spans="1:9" ht="40.5" x14ac:dyDescent="0.25">
      <c r="A3363" s="29">
        <v>4861</v>
      </c>
      <c r="B3363" s="29" t="s">
        <v>494</v>
      </c>
      <c r="C3363" s="29" t="s">
        <v>495</v>
      </c>
      <c r="D3363" s="29" t="s">
        <v>381</v>
      </c>
      <c r="E3363" s="29" t="s">
        <v>14</v>
      </c>
      <c r="F3363" s="29">
        <v>12000000</v>
      </c>
      <c r="G3363" s="29">
        <v>12000000</v>
      </c>
      <c r="H3363" s="29">
        <v>1</v>
      </c>
      <c r="I3363" s="22"/>
    </row>
    <row r="3364" spans="1:9" ht="40.5" x14ac:dyDescent="0.25">
      <c r="A3364" s="29">
        <v>4861</v>
      </c>
      <c r="B3364" s="29" t="s">
        <v>494</v>
      </c>
      <c r="C3364" s="29" t="s">
        <v>495</v>
      </c>
      <c r="D3364" s="29" t="s">
        <v>381</v>
      </c>
      <c r="E3364" s="29" t="s">
        <v>14</v>
      </c>
      <c r="F3364" s="29">
        <v>1200000</v>
      </c>
      <c r="G3364" s="29">
        <v>1200000</v>
      </c>
      <c r="H3364" s="29">
        <v>1</v>
      </c>
      <c r="I3364" s="22"/>
    </row>
    <row r="3365" spans="1:9" x14ac:dyDescent="0.25">
      <c r="A3365" s="130" t="s">
        <v>16</v>
      </c>
      <c r="B3365" s="131"/>
      <c r="C3365" s="131"/>
      <c r="D3365" s="131"/>
      <c r="E3365" s="131"/>
      <c r="F3365" s="131"/>
      <c r="G3365" s="131"/>
      <c r="H3365" s="132"/>
      <c r="I3365" s="22"/>
    </row>
    <row r="3366" spans="1:9" ht="27" x14ac:dyDescent="0.25">
      <c r="A3366" s="29">
        <v>4861</v>
      </c>
      <c r="B3366" s="29" t="s">
        <v>493</v>
      </c>
      <c r="C3366" s="29" t="s">
        <v>20</v>
      </c>
      <c r="D3366" s="29" t="s">
        <v>381</v>
      </c>
      <c r="E3366" s="29" t="s">
        <v>14</v>
      </c>
      <c r="F3366" s="29">
        <v>4900000</v>
      </c>
      <c r="G3366" s="29">
        <v>4900000</v>
      </c>
      <c r="H3366" s="29">
        <v>1</v>
      </c>
      <c r="I3366" s="22"/>
    </row>
    <row r="3367" spans="1:9" ht="27" x14ac:dyDescent="0.25">
      <c r="A3367" s="29">
        <v>4861</v>
      </c>
      <c r="B3367" s="29" t="s">
        <v>493</v>
      </c>
      <c r="C3367" s="29" t="s">
        <v>20</v>
      </c>
      <c r="D3367" s="29" t="s">
        <v>381</v>
      </c>
      <c r="E3367" s="29" t="s">
        <v>14</v>
      </c>
      <c r="F3367" s="29">
        <v>490000</v>
      </c>
      <c r="G3367" s="29">
        <v>490000</v>
      </c>
      <c r="H3367" s="29">
        <v>1</v>
      </c>
      <c r="I3367" s="22"/>
    </row>
    <row r="3368" spans="1:9" ht="15" customHeight="1" x14ac:dyDescent="0.25">
      <c r="A3368" s="136" t="s">
        <v>149</v>
      </c>
      <c r="B3368" s="137"/>
      <c r="C3368" s="137"/>
      <c r="D3368" s="137"/>
      <c r="E3368" s="137"/>
      <c r="F3368" s="137"/>
      <c r="G3368" s="137"/>
      <c r="H3368" s="153"/>
      <c r="I3368" s="22"/>
    </row>
    <row r="3369" spans="1:9" x14ac:dyDescent="0.25">
      <c r="A3369" s="4"/>
      <c r="B3369" s="130" t="s">
        <v>8</v>
      </c>
      <c r="C3369" s="131"/>
      <c r="D3369" s="131"/>
      <c r="E3369" s="131"/>
      <c r="F3369" s="131"/>
      <c r="G3369" s="132"/>
      <c r="H3369" s="20"/>
      <c r="I3369" s="22"/>
    </row>
    <row r="3370" spans="1:9" x14ac:dyDescent="0.25">
      <c r="A3370" s="29"/>
      <c r="B3370" s="29"/>
      <c r="C3370" s="29"/>
      <c r="D3370" s="29"/>
      <c r="E3370" s="29"/>
      <c r="F3370" s="29"/>
      <c r="G3370" s="29"/>
      <c r="H3370" s="29"/>
      <c r="I3370" s="22"/>
    </row>
    <row r="3371" spans="1:9" ht="15" customHeight="1" x14ac:dyDescent="0.25">
      <c r="A3371" s="136" t="s">
        <v>5337</v>
      </c>
      <c r="B3371" s="137"/>
      <c r="C3371" s="137"/>
      <c r="D3371" s="137"/>
      <c r="E3371" s="137"/>
      <c r="F3371" s="137"/>
      <c r="G3371" s="137"/>
      <c r="H3371" s="153"/>
      <c r="I3371" s="22"/>
    </row>
    <row r="3372" spans="1:9" x14ac:dyDescent="0.25">
      <c r="A3372" s="4"/>
      <c r="B3372" s="130" t="s">
        <v>8</v>
      </c>
      <c r="C3372" s="131"/>
      <c r="D3372" s="131"/>
      <c r="E3372" s="131"/>
      <c r="F3372" s="131"/>
      <c r="G3372" s="132"/>
      <c r="H3372" s="20"/>
      <c r="I3372" s="22"/>
    </row>
    <row r="3373" spans="1:9" x14ac:dyDescent="0.25">
      <c r="A3373" s="29">
        <v>4267</v>
      </c>
      <c r="B3373" s="29" t="s">
        <v>5338</v>
      </c>
      <c r="C3373" s="29" t="s">
        <v>5339</v>
      </c>
      <c r="D3373" s="29" t="s">
        <v>9</v>
      </c>
      <c r="E3373" s="29" t="s">
        <v>923</v>
      </c>
      <c r="F3373" s="29">
        <v>9500</v>
      </c>
      <c r="G3373" s="29">
        <f>H3373*F3373</f>
        <v>570000</v>
      </c>
      <c r="H3373" s="29">
        <v>60</v>
      </c>
      <c r="I3373" s="22"/>
    </row>
    <row r="3374" spans="1:9" x14ac:dyDescent="0.25">
      <c r="A3374" s="29">
        <v>4267</v>
      </c>
      <c r="B3374" s="29" t="s">
        <v>5340</v>
      </c>
      <c r="C3374" s="29" t="s">
        <v>959</v>
      </c>
      <c r="D3374" s="29" t="s">
        <v>381</v>
      </c>
      <c r="E3374" s="29" t="s">
        <v>14</v>
      </c>
      <c r="F3374" s="29">
        <v>1430000</v>
      </c>
      <c r="G3374" s="29">
        <v>1430000</v>
      </c>
      <c r="H3374" s="29">
        <v>1</v>
      </c>
      <c r="I3374" s="22"/>
    </row>
    <row r="3375" spans="1:9" x14ac:dyDescent="0.25">
      <c r="A3375" s="29">
        <v>4269</v>
      </c>
      <c r="B3375" s="29" t="s">
        <v>5341</v>
      </c>
      <c r="C3375" s="29" t="s">
        <v>598</v>
      </c>
      <c r="D3375" s="29" t="s">
        <v>9</v>
      </c>
      <c r="E3375" s="29" t="s">
        <v>10</v>
      </c>
      <c r="F3375" s="29">
        <v>12000</v>
      </c>
      <c r="G3375" s="29">
        <f>H3375*F3375</f>
        <v>1800000</v>
      </c>
      <c r="H3375" s="29">
        <v>150</v>
      </c>
      <c r="I3375" s="22"/>
    </row>
    <row r="3376" spans="1:9" ht="15" customHeight="1" x14ac:dyDescent="0.25">
      <c r="A3376" s="136" t="s">
        <v>7163</v>
      </c>
      <c r="B3376" s="137"/>
      <c r="C3376" s="137"/>
      <c r="D3376" s="137"/>
      <c r="E3376" s="137"/>
      <c r="F3376" s="137"/>
      <c r="G3376" s="137"/>
      <c r="H3376" s="153"/>
      <c r="I3376" s="22"/>
    </row>
    <row r="3377" spans="1:9" x14ac:dyDescent="0.25">
      <c r="A3377" s="130" t="s">
        <v>16</v>
      </c>
      <c r="B3377" s="131"/>
      <c r="C3377" s="131"/>
      <c r="D3377" s="131"/>
      <c r="E3377" s="131"/>
      <c r="F3377" s="131"/>
      <c r="G3377" s="131"/>
      <c r="H3377" s="132"/>
      <c r="I3377" s="22"/>
    </row>
    <row r="3378" spans="1:9" ht="59.25" customHeight="1" x14ac:dyDescent="0.25">
      <c r="A3378" s="29">
        <v>5112</v>
      </c>
      <c r="B3378" s="29" t="s">
        <v>7157</v>
      </c>
      <c r="C3378" s="29" t="s">
        <v>7158</v>
      </c>
      <c r="D3378" s="29" t="s">
        <v>381</v>
      </c>
      <c r="E3378" s="29" t="s">
        <v>14</v>
      </c>
      <c r="F3378" s="29">
        <v>0</v>
      </c>
      <c r="G3378" s="29">
        <v>0</v>
      </c>
      <c r="H3378" s="29">
        <v>1</v>
      </c>
      <c r="I3378" s="22"/>
    </row>
    <row r="3379" spans="1:9" x14ac:dyDescent="0.25">
      <c r="A3379" s="130" t="s">
        <v>12</v>
      </c>
      <c r="B3379" s="131"/>
      <c r="C3379" s="131"/>
      <c r="D3379" s="131"/>
      <c r="E3379" s="131"/>
      <c r="F3379" s="131"/>
      <c r="G3379" s="131"/>
      <c r="H3379" s="132"/>
      <c r="I3379" s="22"/>
    </row>
    <row r="3380" spans="1:9" ht="59.25" customHeight="1" x14ac:dyDescent="0.25">
      <c r="A3380" s="29">
        <v>5112</v>
      </c>
      <c r="B3380" s="29" t="s">
        <v>7162</v>
      </c>
      <c r="C3380" s="29" t="s">
        <v>454</v>
      </c>
      <c r="D3380" s="29" t="s">
        <v>1212</v>
      </c>
      <c r="E3380" s="29" t="s">
        <v>14</v>
      </c>
      <c r="F3380" s="29">
        <v>0</v>
      </c>
      <c r="G3380" s="29">
        <v>0</v>
      </c>
      <c r="H3380" s="29">
        <v>1</v>
      </c>
      <c r="I3380" s="22"/>
    </row>
    <row r="3381" spans="1:9" ht="15" customHeight="1" x14ac:dyDescent="0.25">
      <c r="A3381" s="150" t="s">
        <v>5460</v>
      </c>
      <c r="B3381" s="151"/>
      <c r="C3381" s="151"/>
      <c r="D3381" s="151"/>
      <c r="E3381" s="151"/>
      <c r="F3381" s="151"/>
      <c r="G3381" s="151"/>
      <c r="H3381" s="152"/>
      <c r="I3381" s="22"/>
    </row>
    <row r="3382" spans="1:9" ht="15" customHeight="1" x14ac:dyDescent="0.25">
      <c r="A3382" s="157" t="s">
        <v>122</v>
      </c>
      <c r="B3382" s="158"/>
      <c r="C3382" s="158"/>
      <c r="D3382" s="158"/>
      <c r="E3382" s="158"/>
      <c r="F3382" s="158"/>
      <c r="G3382" s="158"/>
      <c r="H3382" s="159"/>
      <c r="I3382" s="22"/>
    </row>
    <row r="3383" spans="1:9" x14ac:dyDescent="0.25">
      <c r="A3383" s="130" t="s">
        <v>8</v>
      </c>
      <c r="B3383" s="131"/>
      <c r="C3383" s="131"/>
      <c r="D3383" s="131"/>
      <c r="E3383" s="131"/>
      <c r="F3383" s="131"/>
      <c r="G3383" s="131"/>
      <c r="H3383" s="132"/>
      <c r="I3383" s="22"/>
    </row>
    <row r="3384" spans="1:9" x14ac:dyDescent="0.25">
      <c r="A3384" s="32">
        <v>4264</v>
      </c>
      <c r="B3384" s="32" t="s">
        <v>4560</v>
      </c>
      <c r="C3384" s="32" t="s">
        <v>928</v>
      </c>
      <c r="D3384" s="32" t="s">
        <v>9</v>
      </c>
      <c r="E3384" s="32" t="s">
        <v>11</v>
      </c>
      <c r="F3384" s="32">
        <v>330</v>
      </c>
      <c r="G3384" s="32">
        <f t="shared" ref="G3384:G3389" si="66">+F3384*H3384</f>
        <v>775500</v>
      </c>
      <c r="H3384" s="32">
        <v>2350</v>
      </c>
      <c r="I3384" s="22"/>
    </row>
    <row r="3385" spans="1:9" x14ac:dyDescent="0.25">
      <c r="A3385" s="32">
        <v>4264</v>
      </c>
      <c r="B3385" s="32" t="s">
        <v>4541</v>
      </c>
      <c r="C3385" s="32" t="s">
        <v>229</v>
      </c>
      <c r="D3385" s="32" t="s">
        <v>9</v>
      </c>
      <c r="E3385" s="32" t="s">
        <v>11</v>
      </c>
      <c r="F3385" s="32">
        <v>7130</v>
      </c>
      <c r="G3385" s="32">
        <f t="shared" si="66"/>
        <v>3422400</v>
      </c>
      <c r="H3385" s="32">
        <v>480</v>
      </c>
      <c r="I3385" s="22"/>
    </row>
    <row r="3386" spans="1:9" x14ac:dyDescent="0.25">
      <c r="A3386" s="32">
        <v>4237</v>
      </c>
      <c r="B3386" s="32" t="s">
        <v>4432</v>
      </c>
      <c r="C3386" s="32" t="s">
        <v>1605</v>
      </c>
      <c r="D3386" s="32" t="s">
        <v>9</v>
      </c>
      <c r="E3386" s="32" t="s">
        <v>10</v>
      </c>
      <c r="F3386" s="32">
        <v>20000</v>
      </c>
      <c r="G3386" s="32">
        <f t="shared" si="66"/>
        <v>480000</v>
      </c>
      <c r="H3386" s="32">
        <v>24</v>
      </c>
      <c r="I3386" s="22"/>
    </row>
    <row r="3387" spans="1:9" x14ac:dyDescent="0.25">
      <c r="A3387" s="32">
        <v>4237</v>
      </c>
      <c r="B3387" s="32" t="s">
        <v>4433</v>
      </c>
      <c r="C3387" s="32" t="s">
        <v>654</v>
      </c>
      <c r="D3387" s="32" t="s">
        <v>9</v>
      </c>
      <c r="E3387" s="32" t="s">
        <v>10</v>
      </c>
      <c r="F3387" s="32">
        <v>13000</v>
      </c>
      <c r="G3387" s="32">
        <f t="shared" si="66"/>
        <v>520000</v>
      </c>
      <c r="H3387" s="32">
        <v>40</v>
      </c>
      <c r="I3387" s="22"/>
    </row>
    <row r="3388" spans="1:9" x14ac:dyDescent="0.25">
      <c r="A3388" s="32">
        <v>4237</v>
      </c>
      <c r="B3388" s="32" t="s">
        <v>4269</v>
      </c>
      <c r="C3388" s="32" t="s">
        <v>654</v>
      </c>
      <c r="D3388" s="32" t="s">
        <v>9</v>
      </c>
      <c r="E3388" s="32" t="s">
        <v>10</v>
      </c>
      <c r="F3388" s="32">
        <v>16500</v>
      </c>
      <c r="G3388" s="32">
        <f t="shared" si="66"/>
        <v>759000</v>
      </c>
      <c r="H3388" s="32">
        <v>46</v>
      </c>
      <c r="I3388" s="22"/>
    </row>
    <row r="3389" spans="1:9" x14ac:dyDescent="0.25">
      <c r="A3389" s="32">
        <v>4237</v>
      </c>
      <c r="B3389" s="32" t="s">
        <v>4270</v>
      </c>
      <c r="C3389" s="32" t="s">
        <v>1605</v>
      </c>
      <c r="D3389" s="32" t="s">
        <v>9</v>
      </c>
      <c r="E3389" s="32" t="s">
        <v>10</v>
      </c>
      <c r="F3389" s="32">
        <v>20000</v>
      </c>
      <c r="G3389" s="32">
        <f t="shared" si="66"/>
        <v>240000</v>
      </c>
      <c r="H3389" s="32">
        <v>12</v>
      </c>
      <c r="I3389" s="22"/>
    </row>
    <row r="3390" spans="1:9" ht="40.5" x14ac:dyDescent="0.25">
      <c r="A3390" s="32">
        <v>4252</v>
      </c>
      <c r="B3390" s="32" t="s">
        <v>4191</v>
      </c>
      <c r="C3390" s="32" t="s">
        <v>522</v>
      </c>
      <c r="D3390" s="32" t="s">
        <v>381</v>
      </c>
      <c r="E3390" s="32" t="s">
        <v>14</v>
      </c>
      <c r="F3390" s="32">
        <v>100000</v>
      </c>
      <c r="G3390" s="32">
        <v>100000</v>
      </c>
      <c r="H3390" s="32">
        <v>1</v>
      </c>
      <c r="I3390" s="22"/>
    </row>
    <row r="3391" spans="1:9" ht="40.5" x14ac:dyDescent="0.25">
      <c r="A3391" s="32">
        <v>4252</v>
      </c>
      <c r="B3391" s="32" t="s">
        <v>4192</v>
      </c>
      <c r="C3391" s="32" t="s">
        <v>522</v>
      </c>
      <c r="D3391" s="32" t="s">
        <v>381</v>
      </c>
      <c r="E3391" s="32" t="s">
        <v>14</v>
      </c>
      <c r="F3391" s="32">
        <v>200000</v>
      </c>
      <c r="G3391" s="32">
        <v>200000</v>
      </c>
      <c r="H3391" s="32">
        <v>1</v>
      </c>
      <c r="I3391" s="22"/>
    </row>
    <row r="3392" spans="1:9" ht="40.5" x14ac:dyDescent="0.25">
      <c r="A3392" s="32">
        <v>4252</v>
      </c>
      <c r="B3392" s="32" t="s">
        <v>4193</v>
      </c>
      <c r="C3392" s="32" t="s">
        <v>522</v>
      </c>
      <c r="D3392" s="32" t="s">
        <v>381</v>
      </c>
      <c r="E3392" s="32" t="s">
        <v>14</v>
      </c>
      <c r="F3392" s="32">
        <v>50000</v>
      </c>
      <c r="G3392" s="32">
        <v>50000</v>
      </c>
      <c r="H3392" s="32">
        <v>1</v>
      </c>
      <c r="I3392" s="22"/>
    </row>
    <row r="3393" spans="1:9" ht="40.5" x14ac:dyDescent="0.25">
      <c r="A3393" s="32">
        <v>4252</v>
      </c>
      <c r="B3393" s="32" t="s">
        <v>4194</v>
      </c>
      <c r="C3393" s="32" t="s">
        <v>522</v>
      </c>
      <c r="D3393" s="32" t="s">
        <v>381</v>
      </c>
      <c r="E3393" s="32" t="s">
        <v>14</v>
      </c>
      <c r="F3393" s="32">
        <v>300000</v>
      </c>
      <c r="G3393" s="32">
        <v>300000</v>
      </c>
      <c r="H3393" s="32">
        <v>1</v>
      </c>
      <c r="I3393" s="22"/>
    </row>
    <row r="3394" spans="1:9" ht="40.5" x14ac:dyDescent="0.25">
      <c r="A3394" s="32">
        <v>4252</v>
      </c>
      <c r="B3394" s="32" t="s">
        <v>4195</v>
      </c>
      <c r="C3394" s="32" t="s">
        <v>522</v>
      </c>
      <c r="D3394" s="32" t="s">
        <v>381</v>
      </c>
      <c r="E3394" s="32" t="s">
        <v>14</v>
      </c>
      <c r="F3394" s="32">
        <v>100000</v>
      </c>
      <c r="G3394" s="32">
        <v>100000</v>
      </c>
      <c r="H3394" s="32">
        <v>1</v>
      </c>
      <c r="I3394" s="22"/>
    </row>
    <row r="3395" spans="1:9" ht="40.5" x14ac:dyDescent="0.25">
      <c r="A3395" s="32">
        <v>4252</v>
      </c>
      <c r="B3395" s="32" t="s">
        <v>4191</v>
      </c>
      <c r="C3395" s="32" t="s">
        <v>522</v>
      </c>
      <c r="D3395" s="32" t="s">
        <v>9</v>
      </c>
      <c r="E3395" s="32" t="s">
        <v>14</v>
      </c>
      <c r="F3395" s="32">
        <v>100000</v>
      </c>
      <c r="G3395" s="32">
        <v>100000</v>
      </c>
      <c r="H3395" s="32">
        <v>1</v>
      </c>
      <c r="I3395" s="22"/>
    </row>
    <row r="3396" spans="1:9" ht="40.5" x14ac:dyDescent="0.25">
      <c r="A3396" s="32">
        <v>4252</v>
      </c>
      <c r="B3396" s="32" t="s">
        <v>4192</v>
      </c>
      <c r="C3396" s="32" t="s">
        <v>522</v>
      </c>
      <c r="D3396" s="32" t="s">
        <v>9</v>
      </c>
      <c r="E3396" s="32" t="s">
        <v>14</v>
      </c>
      <c r="F3396" s="32">
        <v>200000</v>
      </c>
      <c r="G3396" s="32">
        <v>200000</v>
      </c>
      <c r="H3396" s="32">
        <v>1</v>
      </c>
      <c r="I3396" s="22"/>
    </row>
    <row r="3397" spans="1:9" ht="40.5" x14ac:dyDescent="0.25">
      <c r="A3397" s="32">
        <v>4252</v>
      </c>
      <c r="B3397" s="32" t="s">
        <v>4193</v>
      </c>
      <c r="C3397" s="32" t="s">
        <v>522</v>
      </c>
      <c r="D3397" s="32" t="s">
        <v>9</v>
      </c>
      <c r="E3397" s="32" t="s">
        <v>14</v>
      </c>
      <c r="F3397" s="32">
        <v>50000</v>
      </c>
      <c r="G3397" s="32">
        <v>50000</v>
      </c>
      <c r="H3397" s="32">
        <v>1</v>
      </c>
      <c r="I3397" s="22"/>
    </row>
    <row r="3398" spans="1:9" ht="40.5" x14ac:dyDescent="0.25">
      <c r="A3398" s="32">
        <v>4252</v>
      </c>
      <c r="B3398" s="32" t="s">
        <v>4194</v>
      </c>
      <c r="C3398" s="32" t="s">
        <v>522</v>
      </c>
      <c r="D3398" s="32" t="s">
        <v>9</v>
      </c>
      <c r="E3398" s="32" t="s">
        <v>14</v>
      </c>
      <c r="F3398" s="32">
        <v>300000</v>
      </c>
      <c r="G3398" s="32">
        <v>300000</v>
      </c>
      <c r="H3398" s="32">
        <v>1</v>
      </c>
      <c r="I3398" s="22"/>
    </row>
    <row r="3399" spans="1:9" ht="40.5" x14ac:dyDescent="0.25">
      <c r="A3399" s="32">
        <v>4252</v>
      </c>
      <c r="B3399" s="32" t="s">
        <v>4195</v>
      </c>
      <c r="C3399" s="32" t="s">
        <v>522</v>
      </c>
      <c r="D3399" s="32" t="s">
        <v>9</v>
      </c>
      <c r="E3399" s="32" t="s">
        <v>14</v>
      </c>
      <c r="F3399" s="32">
        <v>100000</v>
      </c>
      <c r="G3399" s="32">
        <v>100000</v>
      </c>
      <c r="H3399" s="32">
        <v>1</v>
      </c>
      <c r="I3399" s="22"/>
    </row>
    <row r="3400" spans="1:9" x14ac:dyDescent="0.25">
      <c r="A3400" s="32">
        <v>4267</v>
      </c>
      <c r="B3400" s="32" t="s">
        <v>4148</v>
      </c>
      <c r="C3400" s="32" t="s">
        <v>814</v>
      </c>
      <c r="D3400" s="32" t="s">
        <v>9</v>
      </c>
      <c r="E3400" s="32" t="s">
        <v>10</v>
      </c>
      <c r="F3400" s="32">
        <v>180</v>
      </c>
      <c r="G3400" s="32">
        <f>+F3400*H3400</f>
        <v>3600</v>
      </c>
      <c r="H3400" s="32">
        <v>20</v>
      </c>
      <c r="I3400" s="22"/>
    </row>
    <row r="3401" spans="1:9" x14ac:dyDescent="0.25">
      <c r="A3401" s="32">
        <v>4267</v>
      </c>
      <c r="B3401" s="32" t="s">
        <v>4149</v>
      </c>
      <c r="C3401" s="32" t="s">
        <v>1506</v>
      </c>
      <c r="D3401" s="32" t="s">
        <v>9</v>
      </c>
      <c r="E3401" s="32" t="s">
        <v>10</v>
      </c>
      <c r="F3401" s="32">
        <v>250</v>
      </c>
      <c r="G3401" s="32">
        <f t="shared" ref="G3401:G3424" si="67">+F3401*H3401</f>
        <v>50000</v>
      </c>
      <c r="H3401" s="32">
        <v>200</v>
      </c>
      <c r="I3401" s="22"/>
    </row>
    <row r="3402" spans="1:9" x14ac:dyDescent="0.25">
      <c r="A3402" s="32">
        <v>4267</v>
      </c>
      <c r="B3402" s="32" t="s">
        <v>4150</v>
      </c>
      <c r="C3402" s="32" t="s">
        <v>1517</v>
      </c>
      <c r="D3402" s="32" t="s">
        <v>9</v>
      </c>
      <c r="E3402" s="32" t="s">
        <v>10</v>
      </c>
      <c r="F3402" s="32">
        <v>1000</v>
      </c>
      <c r="G3402" s="32">
        <f t="shared" si="67"/>
        <v>30000</v>
      </c>
      <c r="H3402" s="32">
        <v>30</v>
      </c>
      <c r="I3402" s="22"/>
    </row>
    <row r="3403" spans="1:9" x14ac:dyDescent="0.25">
      <c r="A3403" s="32">
        <v>4267</v>
      </c>
      <c r="B3403" s="32" t="s">
        <v>4151</v>
      </c>
      <c r="C3403" s="32" t="s">
        <v>4152</v>
      </c>
      <c r="D3403" s="32" t="s">
        <v>9</v>
      </c>
      <c r="E3403" s="32" t="s">
        <v>10</v>
      </c>
      <c r="F3403" s="32">
        <v>700</v>
      </c>
      <c r="G3403" s="32">
        <f t="shared" si="67"/>
        <v>7000</v>
      </c>
      <c r="H3403" s="32">
        <v>10</v>
      </c>
      <c r="I3403" s="22"/>
    </row>
    <row r="3404" spans="1:9" x14ac:dyDescent="0.25">
      <c r="A3404" s="32">
        <v>4267</v>
      </c>
      <c r="B3404" s="32" t="s">
        <v>4153</v>
      </c>
      <c r="C3404" s="32" t="s">
        <v>2309</v>
      </c>
      <c r="D3404" s="32" t="s">
        <v>9</v>
      </c>
      <c r="E3404" s="32" t="s">
        <v>10</v>
      </c>
      <c r="F3404" s="32">
        <v>450</v>
      </c>
      <c r="G3404" s="32">
        <f t="shared" si="67"/>
        <v>45000</v>
      </c>
      <c r="H3404" s="32">
        <v>100</v>
      </c>
      <c r="I3404" s="22"/>
    </row>
    <row r="3405" spans="1:9" x14ac:dyDescent="0.25">
      <c r="A3405" s="32">
        <v>4267</v>
      </c>
      <c r="B3405" s="32" t="s">
        <v>4154</v>
      </c>
      <c r="C3405" s="32" t="s">
        <v>827</v>
      </c>
      <c r="D3405" s="32" t="s">
        <v>9</v>
      </c>
      <c r="E3405" s="32" t="s">
        <v>10</v>
      </c>
      <c r="F3405" s="32">
        <v>150</v>
      </c>
      <c r="G3405" s="32">
        <f t="shared" si="67"/>
        <v>15000</v>
      </c>
      <c r="H3405" s="32">
        <v>100</v>
      </c>
      <c r="I3405" s="22"/>
    </row>
    <row r="3406" spans="1:9" x14ac:dyDescent="0.25">
      <c r="A3406" s="32">
        <v>4267</v>
      </c>
      <c r="B3406" s="32" t="s">
        <v>4155</v>
      </c>
      <c r="C3406" s="32" t="s">
        <v>822</v>
      </c>
      <c r="D3406" s="32" t="s">
        <v>9</v>
      </c>
      <c r="E3406" s="32" t="s">
        <v>10</v>
      </c>
      <c r="F3406" s="32">
        <v>450</v>
      </c>
      <c r="G3406" s="32">
        <f t="shared" si="67"/>
        <v>270000</v>
      </c>
      <c r="H3406" s="32">
        <v>600</v>
      </c>
      <c r="I3406" s="22"/>
    </row>
    <row r="3407" spans="1:9" x14ac:dyDescent="0.25">
      <c r="A3407" s="32">
        <v>4267</v>
      </c>
      <c r="B3407" s="32" t="s">
        <v>4156</v>
      </c>
      <c r="C3407" s="32" t="s">
        <v>1519</v>
      </c>
      <c r="D3407" s="32" t="s">
        <v>9</v>
      </c>
      <c r="E3407" s="32" t="s">
        <v>11</v>
      </c>
      <c r="F3407" s="32">
        <v>450</v>
      </c>
      <c r="G3407" s="32">
        <f t="shared" si="67"/>
        <v>18000</v>
      </c>
      <c r="H3407" s="32">
        <v>40</v>
      </c>
      <c r="I3407" s="22"/>
    </row>
    <row r="3408" spans="1:9" x14ac:dyDescent="0.25">
      <c r="A3408" s="32">
        <v>4267</v>
      </c>
      <c r="B3408" s="32" t="s">
        <v>4157</v>
      </c>
      <c r="C3408" s="32" t="s">
        <v>4138</v>
      </c>
      <c r="D3408" s="32" t="s">
        <v>9</v>
      </c>
      <c r="E3408" s="32" t="s">
        <v>10</v>
      </c>
      <c r="F3408" s="32">
        <v>2000</v>
      </c>
      <c r="G3408" s="32">
        <f t="shared" si="67"/>
        <v>10000</v>
      </c>
      <c r="H3408" s="32">
        <v>5</v>
      </c>
      <c r="I3408" s="22"/>
    </row>
    <row r="3409" spans="1:9" x14ac:dyDescent="0.25">
      <c r="A3409" s="32">
        <v>4267</v>
      </c>
      <c r="B3409" s="32" t="s">
        <v>4158</v>
      </c>
      <c r="C3409" s="32" t="s">
        <v>555</v>
      </c>
      <c r="D3409" s="32" t="s">
        <v>9</v>
      </c>
      <c r="E3409" s="32" t="s">
        <v>10</v>
      </c>
      <c r="F3409" s="32">
        <v>2200</v>
      </c>
      <c r="G3409" s="32">
        <f t="shared" si="67"/>
        <v>11000</v>
      </c>
      <c r="H3409" s="32">
        <v>5</v>
      </c>
      <c r="I3409" s="22"/>
    </row>
    <row r="3410" spans="1:9" ht="27" x14ac:dyDescent="0.25">
      <c r="A3410" s="32">
        <v>4267</v>
      </c>
      <c r="B3410" s="32" t="s">
        <v>4159</v>
      </c>
      <c r="C3410" s="32" t="s">
        <v>1523</v>
      </c>
      <c r="D3410" s="32" t="s">
        <v>9</v>
      </c>
      <c r="E3410" s="32" t="s">
        <v>11</v>
      </c>
      <c r="F3410" s="32">
        <v>500</v>
      </c>
      <c r="G3410" s="32">
        <f t="shared" si="67"/>
        <v>50000</v>
      </c>
      <c r="H3410" s="32">
        <v>100</v>
      </c>
      <c r="I3410" s="22"/>
    </row>
    <row r="3411" spans="1:9" x14ac:dyDescent="0.25">
      <c r="A3411" s="32">
        <v>4267</v>
      </c>
      <c r="B3411" s="32" t="s">
        <v>4160</v>
      </c>
      <c r="C3411" s="32" t="s">
        <v>2572</v>
      </c>
      <c r="D3411" s="32" t="s">
        <v>9</v>
      </c>
      <c r="E3411" s="32" t="s">
        <v>10</v>
      </c>
      <c r="F3411" s="32">
        <v>50</v>
      </c>
      <c r="G3411" s="32">
        <f t="shared" si="67"/>
        <v>5000</v>
      </c>
      <c r="H3411" s="32">
        <v>100</v>
      </c>
      <c r="I3411" s="22"/>
    </row>
    <row r="3412" spans="1:9" ht="27" x14ac:dyDescent="0.25">
      <c r="A3412" s="32">
        <v>4267</v>
      </c>
      <c r="B3412" s="32" t="s">
        <v>4161</v>
      </c>
      <c r="C3412" s="32" t="s">
        <v>4162</v>
      </c>
      <c r="D3412" s="32" t="s">
        <v>9</v>
      </c>
      <c r="E3412" s="32" t="s">
        <v>10</v>
      </c>
      <c r="F3412" s="32">
        <v>312.5</v>
      </c>
      <c r="G3412" s="32">
        <f t="shared" si="67"/>
        <v>2500</v>
      </c>
      <c r="H3412" s="32">
        <v>8</v>
      </c>
      <c r="I3412" s="22"/>
    </row>
    <row r="3413" spans="1:9" x14ac:dyDescent="0.25">
      <c r="A3413" s="32">
        <v>4267</v>
      </c>
      <c r="B3413" s="32" t="s">
        <v>4163</v>
      </c>
      <c r="C3413" s="32" t="s">
        <v>1516</v>
      </c>
      <c r="D3413" s="32" t="s">
        <v>9</v>
      </c>
      <c r="E3413" s="32" t="s">
        <v>923</v>
      </c>
      <c r="F3413" s="32">
        <v>600</v>
      </c>
      <c r="G3413" s="32">
        <f t="shared" si="67"/>
        <v>6000</v>
      </c>
      <c r="H3413" s="32">
        <v>10</v>
      </c>
      <c r="I3413" s="22"/>
    </row>
    <row r="3414" spans="1:9" ht="27" x14ac:dyDescent="0.25">
      <c r="A3414" s="32">
        <v>4267</v>
      </c>
      <c r="B3414" s="32" t="s">
        <v>4164</v>
      </c>
      <c r="C3414" s="32" t="s">
        <v>35</v>
      </c>
      <c r="D3414" s="32" t="s">
        <v>9</v>
      </c>
      <c r="E3414" s="32" t="s">
        <v>10</v>
      </c>
      <c r="F3414" s="32">
        <v>400</v>
      </c>
      <c r="G3414" s="32">
        <f t="shared" si="67"/>
        <v>20000</v>
      </c>
      <c r="H3414" s="32">
        <v>50</v>
      </c>
      <c r="I3414" s="22"/>
    </row>
    <row r="3415" spans="1:9" x14ac:dyDescent="0.25">
      <c r="A3415" s="32">
        <v>4267</v>
      </c>
      <c r="B3415" s="32" t="s">
        <v>4165</v>
      </c>
      <c r="C3415" s="32" t="s">
        <v>1694</v>
      </c>
      <c r="D3415" s="32" t="s">
        <v>9</v>
      </c>
      <c r="E3415" s="32" t="s">
        <v>853</v>
      </c>
      <c r="F3415" s="32">
        <v>400</v>
      </c>
      <c r="G3415" s="32">
        <f t="shared" si="67"/>
        <v>8000</v>
      </c>
      <c r="H3415" s="32">
        <v>20</v>
      </c>
      <c r="I3415" s="22"/>
    </row>
    <row r="3416" spans="1:9" x14ac:dyDescent="0.25">
      <c r="A3416" s="32">
        <v>4267</v>
      </c>
      <c r="B3416" s="32" t="s">
        <v>4166</v>
      </c>
      <c r="C3416" s="32" t="s">
        <v>1522</v>
      </c>
      <c r="D3416" s="32" t="s">
        <v>9</v>
      </c>
      <c r="E3416" s="32" t="s">
        <v>11</v>
      </c>
      <c r="F3416" s="32">
        <v>700</v>
      </c>
      <c r="G3416" s="32">
        <f t="shared" si="67"/>
        <v>35000</v>
      </c>
      <c r="H3416" s="32">
        <v>50</v>
      </c>
      <c r="I3416" s="22"/>
    </row>
    <row r="3417" spans="1:9" x14ac:dyDescent="0.25">
      <c r="A3417" s="32">
        <v>4267</v>
      </c>
      <c r="B3417" s="32" t="s">
        <v>4167</v>
      </c>
      <c r="C3417" s="32" t="s">
        <v>2565</v>
      </c>
      <c r="D3417" s="32" t="s">
        <v>9</v>
      </c>
      <c r="E3417" s="32" t="s">
        <v>10</v>
      </c>
      <c r="F3417" s="32">
        <v>200</v>
      </c>
      <c r="G3417" s="32">
        <f t="shared" si="67"/>
        <v>4000</v>
      </c>
      <c r="H3417" s="32">
        <v>20</v>
      </c>
      <c r="I3417" s="22"/>
    </row>
    <row r="3418" spans="1:9" x14ac:dyDescent="0.25">
      <c r="A3418" s="32">
        <v>4267</v>
      </c>
      <c r="B3418" s="32" t="s">
        <v>4168</v>
      </c>
      <c r="C3418" s="32" t="s">
        <v>1520</v>
      </c>
      <c r="D3418" s="32" t="s">
        <v>9</v>
      </c>
      <c r="E3418" s="32" t="s">
        <v>923</v>
      </c>
      <c r="F3418" s="32">
        <v>400</v>
      </c>
      <c r="G3418" s="32">
        <f t="shared" si="67"/>
        <v>6000</v>
      </c>
      <c r="H3418" s="32">
        <v>15</v>
      </c>
      <c r="I3418" s="22"/>
    </row>
    <row r="3419" spans="1:9" x14ac:dyDescent="0.25">
      <c r="A3419" s="32">
        <v>4267</v>
      </c>
      <c r="B3419" s="32" t="s">
        <v>4169</v>
      </c>
      <c r="C3419" s="32" t="s">
        <v>2565</v>
      </c>
      <c r="D3419" s="32" t="s">
        <v>9</v>
      </c>
      <c r="E3419" s="32" t="s">
        <v>10</v>
      </c>
      <c r="F3419" s="32">
        <v>200</v>
      </c>
      <c r="G3419" s="32">
        <f t="shared" si="67"/>
        <v>4000</v>
      </c>
      <c r="H3419" s="32">
        <v>20</v>
      </c>
      <c r="I3419" s="22"/>
    </row>
    <row r="3420" spans="1:9" ht="27" x14ac:dyDescent="0.25">
      <c r="A3420" s="32">
        <v>4267</v>
      </c>
      <c r="B3420" s="32" t="s">
        <v>4170</v>
      </c>
      <c r="C3420" s="32" t="s">
        <v>842</v>
      </c>
      <c r="D3420" s="32" t="s">
        <v>9</v>
      </c>
      <c r="E3420" s="32" t="s">
        <v>10</v>
      </c>
      <c r="F3420" s="32">
        <v>1200</v>
      </c>
      <c r="G3420" s="32">
        <f t="shared" si="67"/>
        <v>12000</v>
      </c>
      <c r="H3420" s="32">
        <v>10</v>
      </c>
      <c r="I3420" s="22"/>
    </row>
    <row r="3421" spans="1:9" x14ac:dyDescent="0.25">
      <c r="A3421" s="32">
        <v>4267</v>
      </c>
      <c r="B3421" s="32" t="s">
        <v>4171</v>
      </c>
      <c r="C3421" s="32" t="s">
        <v>2578</v>
      </c>
      <c r="D3421" s="32" t="s">
        <v>9</v>
      </c>
      <c r="E3421" s="32" t="s">
        <v>10</v>
      </c>
      <c r="F3421" s="32">
        <v>1000</v>
      </c>
      <c r="G3421" s="32">
        <f t="shared" si="67"/>
        <v>10000</v>
      </c>
      <c r="H3421" s="32">
        <v>10</v>
      </c>
      <c r="I3421" s="22"/>
    </row>
    <row r="3422" spans="1:9" x14ac:dyDescent="0.25">
      <c r="A3422" s="32">
        <v>4267</v>
      </c>
      <c r="B3422" s="32" t="s">
        <v>4172</v>
      </c>
      <c r="C3422" s="32" t="s">
        <v>1519</v>
      </c>
      <c r="D3422" s="32" t="s">
        <v>9</v>
      </c>
      <c r="E3422" s="32" t="s">
        <v>11</v>
      </c>
      <c r="F3422" s="32">
        <v>500</v>
      </c>
      <c r="G3422" s="32">
        <f t="shared" si="67"/>
        <v>10000</v>
      </c>
      <c r="H3422" s="32">
        <v>20</v>
      </c>
      <c r="I3422" s="22"/>
    </row>
    <row r="3423" spans="1:9" x14ac:dyDescent="0.25">
      <c r="A3423" s="32">
        <v>4267</v>
      </c>
      <c r="B3423" s="32" t="s">
        <v>4173</v>
      </c>
      <c r="C3423" s="32" t="s">
        <v>1525</v>
      </c>
      <c r="D3423" s="32" t="s">
        <v>9</v>
      </c>
      <c r="E3423" s="32" t="s">
        <v>10</v>
      </c>
      <c r="F3423" s="32">
        <v>400</v>
      </c>
      <c r="G3423" s="32">
        <f t="shared" si="67"/>
        <v>20000</v>
      </c>
      <c r="H3423" s="32">
        <v>50</v>
      </c>
      <c r="I3423" s="22"/>
    </row>
    <row r="3424" spans="1:9" x14ac:dyDescent="0.25">
      <c r="A3424" s="32">
        <v>4267</v>
      </c>
      <c r="B3424" s="32" t="s">
        <v>4174</v>
      </c>
      <c r="C3424" s="32" t="s">
        <v>1502</v>
      </c>
      <c r="D3424" s="32" t="s">
        <v>9</v>
      </c>
      <c r="E3424" s="32" t="s">
        <v>10</v>
      </c>
      <c r="F3424" s="32">
        <v>2000</v>
      </c>
      <c r="G3424" s="32">
        <f t="shared" si="67"/>
        <v>20000</v>
      </c>
      <c r="H3424" s="32">
        <v>10</v>
      </c>
      <c r="I3424" s="22"/>
    </row>
    <row r="3425" spans="1:9" ht="27" x14ac:dyDescent="0.25">
      <c r="A3425" s="32">
        <v>4261</v>
      </c>
      <c r="B3425" s="32" t="s">
        <v>4119</v>
      </c>
      <c r="C3425" s="32" t="s">
        <v>547</v>
      </c>
      <c r="D3425" s="32" t="s">
        <v>9</v>
      </c>
      <c r="E3425" s="32" t="s">
        <v>542</v>
      </c>
      <c r="F3425" s="32">
        <v>200</v>
      </c>
      <c r="G3425" s="32">
        <f>+F3425*H3425</f>
        <v>20000</v>
      </c>
      <c r="H3425" s="32">
        <v>100</v>
      </c>
      <c r="I3425" s="22"/>
    </row>
    <row r="3426" spans="1:9" ht="27" x14ac:dyDescent="0.25">
      <c r="A3426" s="32">
        <v>4261</v>
      </c>
      <c r="B3426" s="32" t="s">
        <v>4120</v>
      </c>
      <c r="C3426" s="32" t="s">
        <v>551</v>
      </c>
      <c r="D3426" s="32" t="s">
        <v>9</v>
      </c>
      <c r="E3426" s="32" t="s">
        <v>10</v>
      </c>
      <c r="F3426" s="32">
        <v>100</v>
      </c>
      <c r="G3426" s="32">
        <f t="shared" ref="G3426:G3450" si="68">+F3426*H3426</f>
        <v>10000</v>
      </c>
      <c r="H3426" s="32">
        <v>100</v>
      </c>
      <c r="I3426" s="22"/>
    </row>
    <row r="3427" spans="1:9" x14ac:dyDescent="0.25">
      <c r="A3427" s="32">
        <v>4261</v>
      </c>
      <c r="B3427" s="32" t="s">
        <v>4121</v>
      </c>
      <c r="C3427" s="32" t="s">
        <v>557</v>
      </c>
      <c r="D3427" s="32" t="s">
        <v>9</v>
      </c>
      <c r="E3427" s="32" t="s">
        <v>10</v>
      </c>
      <c r="F3427" s="32">
        <v>300</v>
      </c>
      <c r="G3427" s="32">
        <f t="shared" si="68"/>
        <v>9000</v>
      </c>
      <c r="H3427" s="32">
        <v>30</v>
      </c>
      <c r="I3427" s="22"/>
    </row>
    <row r="3428" spans="1:9" x14ac:dyDescent="0.25">
      <c r="A3428" s="32">
        <v>4261</v>
      </c>
      <c r="B3428" s="32" t="s">
        <v>4122</v>
      </c>
      <c r="C3428" s="32" t="s">
        <v>545</v>
      </c>
      <c r="D3428" s="32" t="s">
        <v>9</v>
      </c>
      <c r="E3428" s="32" t="s">
        <v>542</v>
      </c>
      <c r="F3428" s="32">
        <v>300</v>
      </c>
      <c r="G3428" s="32">
        <f t="shared" si="68"/>
        <v>9000</v>
      </c>
      <c r="H3428" s="32">
        <v>30</v>
      </c>
      <c r="I3428" s="22"/>
    </row>
    <row r="3429" spans="1:9" x14ac:dyDescent="0.25">
      <c r="A3429" s="32">
        <v>4261</v>
      </c>
      <c r="B3429" s="32" t="s">
        <v>4123</v>
      </c>
      <c r="C3429" s="32" t="s">
        <v>4124</v>
      </c>
      <c r="D3429" s="32" t="s">
        <v>9</v>
      </c>
      <c r="E3429" s="32" t="s">
        <v>10</v>
      </c>
      <c r="F3429" s="32">
        <v>250</v>
      </c>
      <c r="G3429" s="32">
        <f t="shared" si="68"/>
        <v>2500</v>
      </c>
      <c r="H3429" s="32">
        <v>10</v>
      </c>
      <c r="I3429" s="22"/>
    </row>
    <row r="3430" spans="1:9" x14ac:dyDescent="0.25">
      <c r="A3430" s="32">
        <v>4261</v>
      </c>
      <c r="B3430" s="32" t="s">
        <v>4125</v>
      </c>
      <c r="C3430" s="32" t="s">
        <v>605</v>
      </c>
      <c r="D3430" s="32" t="s">
        <v>9</v>
      </c>
      <c r="E3430" s="32" t="s">
        <v>10</v>
      </c>
      <c r="F3430" s="32">
        <v>500</v>
      </c>
      <c r="G3430" s="32">
        <f t="shared" si="68"/>
        <v>12500</v>
      </c>
      <c r="H3430" s="32">
        <v>25</v>
      </c>
      <c r="I3430" s="22"/>
    </row>
    <row r="3431" spans="1:9" x14ac:dyDescent="0.25">
      <c r="A3431" s="32">
        <v>4261</v>
      </c>
      <c r="B3431" s="32" t="s">
        <v>4126</v>
      </c>
      <c r="C3431" s="32" t="s">
        <v>4127</v>
      </c>
      <c r="D3431" s="32" t="s">
        <v>9</v>
      </c>
      <c r="E3431" s="32" t="s">
        <v>10</v>
      </c>
      <c r="F3431" s="32">
        <v>150</v>
      </c>
      <c r="G3431" s="32">
        <f t="shared" si="68"/>
        <v>4500</v>
      </c>
      <c r="H3431" s="32">
        <v>30</v>
      </c>
      <c r="I3431" s="22"/>
    </row>
    <row r="3432" spans="1:9" x14ac:dyDescent="0.25">
      <c r="A3432" s="32">
        <v>4261</v>
      </c>
      <c r="B3432" s="32" t="s">
        <v>4128</v>
      </c>
      <c r="C3432" s="32" t="s">
        <v>605</v>
      </c>
      <c r="D3432" s="32" t="s">
        <v>9</v>
      </c>
      <c r="E3432" s="32" t="s">
        <v>10</v>
      </c>
      <c r="F3432" s="32">
        <v>300</v>
      </c>
      <c r="G3432" s="32">
        <f t="shared" si="68"/>
        <v>9000</v>
      </c>
      <c r="H3432" s="32">
        <v>30</v>
      </c>
      <c r="I3432" s="22"/>
    </row>
    <row r="3433" spans="1:9" x14ac:dyDescent="0.25">
      <c r="A3433" s="32">
        <v>4261</v>
      </c>
      <c r="B3433" s="32" t="s">
        <v>4129</v>
      </c>
      <c r="C3433" s="32" t="s">
        <v>609</v>
      </c>
      <c r="D3433" s="32" t="s">
        <v>9</v>
      </c>
      <c r="E3433" s="32" t="s">
        <v>10</v>
      </c>
      <c r="F3433" s="32">
        <v>3000</v>
      </c>
      <c r="G3433" s="32">
        <f t="shared" si="68"/>
        <v>30000</v>
      </c>
      <c r="H3433" s="32">
        <v>10</v>
      </c>
      <c r="I3433" s="22"/>
    </row>
    <row r="3434" spans="1:9" x14ac:dyDescent="0.25">
      <c r="A3434" s="32">
        <v>4261</v>
      </c>
      <c r="B3434" s="32" t="s">
        <v>4130</v>
      </c>
      <c r="C3434" s="32" t="s">
        <v>549</v>
      </c>
      <c r="D3434" s="32" t="s">
        <v>9</v>
      </c>
      <c r="E3434" s="32" t="s">
        <v>10</v>
      </c>
      <c r="F3434" s="32">
        <v>370</v>
      </c>
      <c r="G3434" s="32">
        <f t="shared" si="68"/>
        <v>11100</v>
      </c>
      <c r="H3434" s="32">
        <v>30</v>
      </c>
      <c r="I3434" s="22"/>
    </row>
    <row r="3435" spans="1:9" ht="27" x14ac:dyDescent="0.25">
      <c r="A3435" s="32">
        <v>4261</v>
      </c>
      <c r="B3435" s="32" t="s">
        <v>4131</v>
      </c>
      <c r="C3435" s="32" t="s">
        <v>587</v>
      </c>
      <c r="D3435" s="32" t="s">
        <v>9</v>
      </c>
      <c r="E3435" s="32" t="s">
        <v>542</v>
      </c>
      <c r="F3435" s="32">
        <v>150</v>
      </c>
      <c r="G3435" s="32">
        <f t="shared" si="68"/>
        <v>15000</v>
      </c>
      <c r="H3435" s="32">
        <v>100</v>
      </c>
      <c r="I3435" s="22"/>
    </row>
    <row r="3436" spans="1:9" x14ac:dyDescent="0.25">
      <c r="A3436" s="32">
        <v>4261</v>
      </c>
      <c r="B3436" s="32" t="s">
        <v>4132</v>
      </c>
      <c r="C3436" s="32" t="s">
        <v>585</v>
      </c>
      <c r="D3436" s="32" t="s">
        <v>9</v>
      </c>
      <c r="E3436" s="32" t="s">
        <v>10</v>
      </c>
      <c r="F3436" s="32">
        <v>1000</v>
      </c>
      <c r="G3436" s="32">
        <f t="shared" si="68"/>
        <v>30000</v>
      </c>
      <c r="H3436" s="32">
        <v>30</v>
      </c>
      <c r="I3436" s="22"/>
    </row>
    <row r="3437" spans="1:9" ht="40.5" x14ac:dyDescent="0.25">
      <c r="A3437" s="32">
        <v>4261</v>
      </c>
      <c r="B3437" s="32" t="s">
        <v>4133</v>
      </c>
      <c r="C3437" s="32" t="s">
        <v>1479</v>
      </c>
      <c r="D3437" s="32" t="s">
        <v>9</v>
      </c>
      <c r="E3437" s="32" t="s">
        <v>10</v>
      </c>
      <c r="F3437" s="32">
        <v>2000</v>
      </c>
      <c r="G3437" s="32">
        <f t="shared" si="68"/>
        <v>60000</v>
      </c>
      <c r="H3437" s="32">
        <v>30</v>
      </c>
      <c r="I3437" s="22"/>
    </row>
    <row r="3438" spans="1:9" x14ac:dyDescent="0.25">
      <c r="A3438" s="32">
        <v>4261</v>
      </c>
      <c r="B3438" s="32" t="s">
        <v>4134</v>
      </c>
      <c r="C3438" s="32" t="s">
        <v>607</v>
      </c>
      <c r="D3438" s="32" t="s">
        <v>9</v>
      </c>
      <c r="E3438" s="32" t="s">
        <v>10</v>
      </c>
      <c r="F3438" s="32">
        <v>150</v>
      </c>
      <c r="G3438" s="32">
        <f t="shared" si="68"/>
        <v>3000</v>
      </c>
      <c r="H3438" s="32">
        <v>20</v>
      </c>
      <c r="I3438" s="22"/>
    </row>
    <row r="3439" spans="1:9" x14ac:dyDescent="0.25">
      <c r="A3439" s="32">
        <v>4261</v>
      </c>
      <c r="B3439" s="32" t="s">
        <v>4135</v>
      </c>
      <c r="C3439" s="32" t="s">
        <v>638</v>
      </c>
      <c r="D3439" s="32" t="s">
        <v>9</v>
      </c>
      <c r="E3439" s="32" t="s">
        <v>10</v>
      </c>
      <c r="F3439" s="32">
        <v>100</v>
      </c>
      <c r="G3439" s="32">
        <f t="shared" si="68"/>
        <v>2000</v>
      </c>
      <c r="H3439" s="32">
        <v>20</v>
      </c>
      <c r="I3439" s="22"/>
    </row>
    <row r="3440" spans="1:9" x14ac:dyDescent="0.25">
      <c r="A3440" s="32">
        <v>4261</v>
      </c>
      <c r="B3440" s="32" t="s">
        <v>4136</v>
      </c>
      <c r="C3440" s="32" t="s">
        <v>583</v>
      </c>
      <c r="D3440" s="32" t="s">
        <v>9</v>
      </c>
      <c r="E3440" s="32" t="s">
        <v>10</v>
      </c>
      <c r="F3440" s="32">
        <v>500</v>
      </c>
      <c r="G3440" s="32">
        <f t="shared" si="68"/>
        <v>7500</v>
      </c>
      <c r="H3440" s="32">
        <v>15</v>
      </c>
      <c r="I3440" s="22"/>
    </row>
    <row r="3441" spans="1:9" x14ac:dyDescent="0.25">
      <c r="A3441" s="32">
        <v>4261</v>
      </c>
      <c r="B3441" s="32" t="s">
        <v>4137</v>
      </c>
      <c r="C3441" s="32" t="s">
        <v>4138</v>
      </c>
      <c r="D3441" s="32" t="s">
        <v>9</v>
      </c>
      <c r="E3441" s="32" t="s">
        <v>10</v>
      </c>
      <c r="F3441" s="32">
        <v>7000</v>
      </c>
      <c r="G3441" s="32">
        <f t="shared" si="68"/>
        <v>35000</v>
      </c>
      <c r="H3441" s="32">
        <v>5</v>
      </c>
      <c r="I3441" s="22"/>
    </row>
    <row r="3442" spans="1:9" x14ac:dyDescent="0.25">
      <c r="A3442" s="32">
        <v>4261</v>
      </c>
      <c r="B3442" s="32" t="s">
        <v>4139</v>
      </c>
      <c r="C3442" s="32" t="s">
        <v>555</v>
      </c>
      <c r="D3442" s="32" t="s">
        <v>9</v>
      </c>
      <c r="E3442" s="32" t="s">
        <v>10</v>
      </c>
      <c r="F3442" s="32">
        <v>150</v>
      </c>
      <c r="G3442" s="32">
        <f t="shared" si="68"/>
        <v>4500</v>
      </c>
      <c r="H3442" s="32">
        <v>30</v>
      </c>
      <c r="I3442" s="22"/>
    </row>
    <row r="3443" spans="1:9" x14ac:dyDescent="0.25">
      <c r="A3443" s="32">
        <v>4261</v>
      </c>
      <c r="B3443" s="32" t="s">
        <v>4140</v>
      </c>
      <c r="C3443" s="32" t="s">
        <v>633</v>
      </c>
      <c r="D3443" s="32" t="s">
        <v>9</v>
      </c>
      <c r="E3443" s="32" t="s">
        <v>10</v>
      </c>
      <c r="F3443" s="32">
        <v>200</v>
      </c>
      <c r="G3443" s="32">
        <f t="shared" si="68"/>
        <v>60000</v>
      </c>
      <c r="H3443" s="32">
        <v>300</v>
      </c>
      <c r="I3443" s="22"/>
    </row>
    <row r="3444" spans="1:9" x14ac:dyDescent="0.25">
      <c r="A3444" s="32">
        <v>4261</v>
      </c>
      <c r="B3444" s="32" t="s">
        <v>4141</v>
      </c>
      <c r="C3444" s="32" t="s">
        <v>645</v>
      </c>
      <c r="D3444" s="32" t="s">
        <v>9</v>
      </c>
      <c r="E3444" s="32" t="s">
        <v>10</v>
      </c>
      <c r="F3444" s="32">
        <v>150</v>
      </c>
      <c r="G3444" s="32">
        <f t="shared" si="68"/>
        <v>7500</v>
      </c>
      <c r="H3444" s="32">
        <v>50</v>
      </c>
      <c r="I3444" s="22"/>
    </row>
    <row r="3445" spans="1:9" x14ac:dyDescent="0.25">
      <c r="A3445" s="32">
        <v>4261</v>
      </c>
      <c r="B3445" s="32" t="s">
        <v>4142</v>
      </c>
      <c r="C3445" s="32" t="s">
        <v>623</v>
      </c>
      <c r="D3445" s="32" t="s">
        <v>9</v>
      </c>
      <c r="E3445" s="32" t="s">
        <v>10</v>
      </c>
      <c r="F3445" s="32">
        <v>200</v>
      </c>
      <c r="G3445" s="32">
        <f t="shared" si="68"/>
        <v>10000</v>
      </c>
      <c r="H3445" s="32">
        <v>50</v>
      </c>
      <c r="I3445" s="22"/>
    </row>
    <row r="3446" spans="1:9" ht="27" x14ac:dyDescent="0.25">
      <c r="A3446" s="32">
        <v>4261</v>
      </c>
      <c r="B3446" s="32" t="s">
        <v>4143</v>
      </c>
      <c r="C3446" s="32" t="s">
        <v>594</v>
      </c>
      <c r="D3446" s="32" t="s">
        <v>9</v>
      </c>
      <c r="E3446" s="32" t="s">
        <v>10</v>
      </c>
      <c r="F3446" s="32">
        <v>150</v>
      </c>
      <c r="G3446" s="32">
        <f t="shared" si="68"/>
        <v>37500</v>
      </c>
      <c r="H3446" s="32">
        <v>250</v>
      </c>
      <c r="I3446" s="22"/>
    </row>
    <row r="3447" spans="1:9" x14ac:dyDescent="0.25">
      <c r="A3447" s="32">
        <v>4261</v>
      </c>
      <c r="B3447" s="32" t="s">
        <v>4144</v>
      </c>
      <c r="C3447" s="32" t="s">
        <v>4127</v>
      </c>
      <c r="D3447" s="32" t="s">
        <v>9</v>
      </c>
      <c r="E3447" s="32" t="s">
        <v>10</v>
      </c>
      <c r="F3447" s="32">
        <v>550</v>
      </c>
      <c r="G3447" s="32">
        <f t="shared" si="68"/>
        <v>3300</v>
      </c>
      <c r="H3447" s="32">
        <v>6</v>
      </c>
      <c r="I3447" s="22"/>
    </row>
    <row r="3448" spans="1:9" x14ac:dyDescent="0.25">
      <c r="A3448" s="32">
        <v>4261</v>
      </c>
      <c r="B3448" s="32" t="s">
        <v>4145</v>
      </c>
      <c r="C3448" s="32" t="s">
        <v>598</v>
      </c>
      <c r="D3448" s="32" t="s">
        <v>9</v>
      </c>
      <c r="E3448" s="32" t="s">
        <v>10</v>
      </c>
      <c r="F3448" s="32">
        <v>6000</v>
      </c>
      <c r="G3448" s="32">
        <f t="shared" si="68"/>
        <v>30000</v>
      </c>
      <c r="H3448" s="32">
        <v>5</v>
      </c>
      <c r="I3448" s="22"/>
    </row>
    <row r="3449" spans="1:9" x14ac:dyDescent="0.25">
      <c r="A3449" s="32">
        <v>4261</v>
      </c>
      <c r="B3449" s="32" t="s">
        <v>4146</v>
      </c>
      <c r="C3449" s="32" t="s">
        <v>575</v>
      </c>
      <c r="D3449" s="32" t="s">
        <v>9</v>
      </c>
      <c r="E3449" s="32" t="s">
        <v>10</v>
      </c>
      <c r="F3449" s="32">
        <v>1000</v>
      </c>
      <c r="G3449" s="32">
        <f t="shared" si="68"/>
        <v>5000</v>
      </c>
      <c r="H3449" s="32">
        <v>5</v>
      </c>
      <c r="I3449" s="22"/>
    </row>
    <row r="3450" spans="1:9" x14ac:dyDescent="0.25">
      <c r="A3450" s="32">
        <v>4261</v>
      </c>
      <c r="B3450" s="32" t="s">
        <v>4147</v>
      </c>
      <c r="C3450" s="32" t="s">
        <v>643</v>
      </c>
      <c r="D3450" s="32" t="s">
        <v>9</v>
      </c>
      <c r="E3450" s="32" t="s">
        <v>10</v>
      </c>
      <c r="F3450" s="32">
        <v>150</v>
      </c>
      <c r="G3450" s="32">
        <f t="shared" si="68"/>
        <v>4500</v>
      </c>
      <c r="H3450" s="32">
        <v>30</v>
      </c>
      <c r="I3450" s="22"/>
    </row>
    <row r="3451" spans="1:9" x14ac:dyDescent="0.25">
      <c r="A3451" s="32">
        <v>4264</v>
      </c>
      <c r="B3451" s="32" t="s">
        <v>927</v>
      </c>
      <c r="C3451" s="32" t="s">
        <v>928</v>
      </c>
      <c r="D3451" s="32" t="s">
        <v>9</v>
      </c>
      <c r="E3451" s="32" t="s">
        <v>923</v>
      </c>
      <c r="F3451" s="32">
        <v>0</v>
      </c>
      <c r="G3451" s="32">
        <v>0</v>
      </c>
      <c r="H3451" s="32">
        <v>1</v>
      </c>
      <c r="I3451" s="22"/>
    </row>
    <row r="3452" spans="1:9" x14ac:dyDescent="0.25">
      <c r="A3452" s="32">
        <v>4261</v>
      </c>
      <c r="B3452" s="32" t="s">
        <v>922</v>
      </c>
      <c r="C3452" s="32" t="s">
        <v>613</v>
      </c>
      <c r="D3452" s="32" t="s">
        <v>9</v>
      </c>
      <c r="E3452" s="32" t="s">
        <v>923</v>
      </c>
      <c r="F3452" s="32">
        <v>691.18</v>
      </c>
      <c r="G3452" s="32">
        <f>+F3452*H3452</f>
        <v>587503</v>
      </c>
      <c r="H3452" s="32">
        <v>850</v>
      </c>
      <c r="I3452" s="22"/>
    </row>
    <row r="3453" spans="1:9" x14ac:dyDescent="0.25">
      <c r="A3453" s="32">
        <v>4264</v>
      </c>
      <c r="B3453" s="32" t="s">
        <v>405</v>
      </c>
      <c r="C3453" s="32" t="s">
        <v>229</v>
      </c>
      <c r="D3453" s="32" t="s">
        <v>9</v>
      </c>
      <c r="E3453" s="32" t="s">
        <v>11</v>
      </c>
      <c r="F3453" s="32">
        <v>490</v>
      </c>
      <c r="G3453" s="32">
        <f>F3453*H3453</f>
        <v>4346300</v>
      </c>
      <c r="H3453" s="32">
        <v>8870</v>
      </c>
      <c r="I3453" s="22"/>
    </row>
    <row r="3454" spans="1:9" ht="21" customHeight="1" x14ac:dyDescent="0.25">
      <c r="A3454" s="32">
        <v>4267</v>
      </c>
      <c r="B3454" s="32" t="s">
        <v>5353</v>
      </c>
      <c r="C3454" s="32" t="s">
        <v>1519</v>
      </c>
      <c r="D3454" s="32" t="s">
        <v>9</v>
      </c>
      <c r="E3454" s="32" t="s">
        <v>11</v>
      </c>
      <c r="F3454" s="32">
        <v>500</v>
      </c>
      <c r="G3454" s="32">
        <f>F3454*H3454</f>
        <v>10000</v>
      </c>
      <c r="H3454" s="32">
        <v>20</v>
      </c>
      <c r="I3454" s="22"/>
    </row>
    <row r="3455" spans="1:9" ht="21" customHeight="1" x14ac:dyDescent="0.25">
      <c r="A3455" s="32">
        <v>4267</v>
      </c>
      <c r="B3455" s="32" t="s">
        <v>5354</v>
      </c>
      <c r="C3455" s="32" t="s">
        <v>1519</v>
      </c>
      <c r="D3455" s="32" t="s">
        <v>9</v>
      </c>
      <c r="E3455" s="32" t="s">
        <v>11</v>
      </c>
      <c r="F3455" s="32">
        <v>450</v>
      </c>
      <c r="G3455" s="32">
        <f t="shared" ref="G3455:G3478" si="69">F3455*H3455</f>
        <v>18000</v>
      </c>
      <c r="H3455" s="32">
        <v>40</v>
      </c>
      <c r="I3455" s="22"/>
    </row>
    <row r="3456" spans="1:9" ht="21" customHeight="1" x14ac:dyDescent="0.25">
      <c r="A3456" s="32">
        <v>4267</v>
      </c>
      <c r="B3456" s="32" t="s">
        <v>5355</v>
      </c>
      <c r="C3456" s="32" t="s">
        <v>35</v>
      </c>
      <c r="D3456" s="32" t="s">
        <v>9</v>
      </c>
      <c r="E3456" s="32" t="s">
        <v>10</v>
      </c>
      <c r="F3456" s="32">
        <v>400</v>
      </c>
      <c r="G3456" s="32">
        <f t="shared" si="69"/>
        <v>20000</v>
      </c>
      <c r="H3456" s="32">
        <v>50</v>
      </c>
      <c r="I3456" s="22"/>
    </row>
    <row r="3457" spans="1:9" ht="21" customHeight="1" x14ac:dyDescent="0.25">
      <c r="A3457" s="32">
        <v>4267</v>
      </c>
      <c r="B3457" s="32" t="s">
        <v>5356</v>
      </c>
      <c r="C3457" s="32" t="s">
        <v>1516</v>
      </c>
      <c r="D3457" s="32" t="s">
        <v>9</v>
      </c>
      <c r="E3457" s="32" t="s">
        <v>543</v>
      </c>
      <c r="F3457" s="32">
        <v>600</v>
      </c>
      <c r="G3457" s="32">
        <f t="shared" si="69"/>
        <v>6000</v>
      </c>
      <c r="H3457" s="32">
        <v>10</v>
      </c>
      <c r="I3457" s="22"/>
    </row>
    <row r="3458" spans="1:9" ht="21" customHeight="1" x14ac:dyDescent="0.25">
      <c r="A3458" s="32">
        <v>4267</v>
      </c>
      <c r="B3458" s="32" t="s">
        <v>5357</v>
      </c>
      <c r="C3458" s="32" t="s">
        <v>2565</v>
      </c>
      <c r="D3458" s="32" t="s">
        <v>9</v>
      </c>
      <c r="E3458" s="32" t="s">
        <v>10</v>
      </c>
      <c r="F3458" s="32">
        <v>200</v>
      </c>
      <c r="G3458" s="32">
        <f t="shared" si="69"/>
        <v>4000</v>
      </c>
      <c r="H3458" s="32">
        <v>20</v>
      </c>
      <c r="I3458" s="22"/>
    </row>
    <row r="3459" spans="1:9" ht="21" customHeight="1" x14ac:dyDescent="0.25">
      <c r="A3459" s="32">
        <v>4267</v>
      </c>
      <c r="B3459" s="32" t="s">
        <v>5358</v>
      </c>
      <c r="C3459" s="32" t="s">
        <v>4162</v>
      </c>
      <c r="D3459" s="32" t="s">
        <v>9</v>
      </c>
      <c r="E3459" s="32" t="s">
        <v>10</v>
      </c>
      <c r="F3459" s="32">
        <v>312.5</v>
      </c>
      <c r="G3459" s="32">
        <f t="shared" si="69"/>
        <v>2500</v>
      </c>
      <c r="H3459" s="32">
        <v>8</v>
      </c>
      <c r="I3459" s="22"/>
    </row>
    <row r="3460" spans="1:9" ht="21" customHeight="1" x14ac:dyDescent="0.25">
      <c r="A3460" s="32">
        <v>4267</v>
      </c>
      <c r="B3460" s="32" t="s">
        <v>5359</v>
      </c>
      <c r="C3460" s="32" t="s">
        <v>2572</v>
      </c>
      <c r="D3460" s="32" t="s">
        <v>9</v>
      </c>
      <c r="E3460" s="32" t="s">
        <v>10</v>
      </c>
      <c r="F3460" s="32">
        <v>50</v>
      </c>
      <c r="G3460" s="32">
        <f t="shared" si="69"/>
        <v>5000</v>
      </c>
      <c r="H3460" s="32">
        <v>100</v>
      </c>
      <c r="I3460" s="22"/>
    </row>
    <row r="3461" spans="1:9" ht="21" customHeight="1" x14ac:dyDescent="0.25">
      <c r="A3461" s="32">
        <v>4267</v>
      </c>
      <c r="B3461" s="32" t="s">
        <v>5360</v>
      </c>
      <c r="C3461" s="32" t="s">
        <v>1520</v>
      </c>
      <c r="D3461" s="32" t="s">
        <v>9</v>
      </c>
      <c r="E3461" s="32" t="s">
        <v>543</v>
      </c>
      <c r="F3461" s="32">
        <v>400</v>
      </c>
      <c r="G3461" s="32">
        <f t="shared" si="69"/>
        <v>6000</v>
      </c>
      <c r="H3461" s="32">
        <v>15</v>
      </c>
      <c r="I3461" s="22"/>
    </row>
    <row r="3462" spans="1:9" ht="21" customHeight="1" x14ac:dyDescent="0.25">
      <c r="A3462" s="32">
        <v>4267</v>
      </c>
      <c r="B3462" s="32" t="s">
        <v>5361</v>
      </c>
      <c r="C3462" s="32" t="s">
        <v>1694</v>
      </c>
      <c r="D3462" s="32" t="s">
        <v>9</v>
      </c>
      <c r="E3462" s="32" t="s">
        <v>853</v>
      </c>
      <c r="F3462" s="32">
        <v>400</v>
      </c>
      <c r="G3462" s="32">
        <f t="shared" si="69"/>
        <v>8000</v>
      </c>
      <c r="H3462" s="32">
        <v>20</v>
      </c>
      <c r="I3462" s="22"/>
    </row>
    <row r="3463" spans="1:9" ht="21" customHeight="1" x14ac:dyDescent="0.25">
      <c r="A3463" s="32">
        <v>4267</v>
      </c>
      <c r="B3463" s="32" t="s">
        <v>5362</v>
      </c>
      <c r="C3463" s="32" t="s">
        <v>814</v>
      </c>
      <c r="D3463" s="32" t="s">
        <v>9</v>
      </c>
      <c r="E3463" s="32" t="s">
        <v>10</v>
      </c>
      <c r="F3463" s="32">
        <v>180</v>
      </c>
      <c r="G3463" s="32">
        <f t="shared" si="69"/>
        <v>3600</v>
      </c>
      <c r="H3463" s="32">
        <v>20</v>
      </c>
      <c r="I3463" s="22"/>
    </row>
    <row r="3464" spans="1:9" ht="21" customHeight="1" x14ac:dyDescent="0.25">
      <c r="A3464" s="32">
        <v>4267</v>
      </c>
      <c r="B3464" s="32" t="s">
        <v>5363</v>
      </c>
      <c r="C3464" s="32" t="s">
        <v>1502</v>
      </c>
      <c r="D3464" s="32" t="s">
        <v>9</v>
      </c>
      <c r="E3464" s="32" t="s">
        <v>10</v>
      </c>
      <c r="F3464" s="32">
        <v>2000</v>
      </c>
      <c r="G3464" s="32">
        <f t="shared" si="69"/>
        <v>20000</v>
      </c>
      <c r="H3464" s="32">
        <v>10</v>
      </c>
      <c r="I3464" s="22"/>
    </row>
    <row r="3465" spans="1:9" ht="21" customHeight="1" x14ac:dyDescent="0.25">
      <c r="A3465" s="32">
        <v>4267</v>
      </c>
      <c r="B3465" s="32" t="s">
        <v>5364</v>
      </c>
      <c r="C3465" s="32" t="s">
        <v>822</v>
      </c>
      <c r="D3465" s="32" t="s">
        <v>9</v>
      </c>
      <c r="E3465" s="32" t="s">
        <v>10</v>
      </c>
      <c r="F3465" s="32">
        <v>450</v>
      </c>
      <c r="G3465" s="32">
        <f t="shared" si="69"/>
        <v>270000</v>
      </c>
      <c r="H3465" s="32">
        <v>600</v>
      </c>
      <c r="I3465" s="22"/>
    </row>
    <row r="3466" spans="1:9" ht="21" customHeight="1" x14ac:dyDescent="0.25">
      <c r="A3466" s="32">
        <v>4267</v>
      </c>
      <c r="B3466" s="32" t="s">
        <v>5365</v>
      </c>
      <c r="C3466" s="32" t="s">
        <v>827</v>
      </c>
      <c r="D3466" s="32" t="s">
        <v>9</v>
      </c>
      <c r="E3466" s="32" t="s">
        <v>10</v>
      </c>
      <c r="F3466" s="32">
        <v>150</v>
      </c>
      <c r="G3466" s="32">
        <f t="shared" si="69"/>
        <v>15000</v>
      </c>
      <c r="H3466" s="32">
        <v>100</v>
      </c>
      <c r="I3466" s="22"/>
    </row>
    <row r="3467" spans="1:9" ht="21" customHeight="1" x14ac:dyDescent="0.25">
      <c r="A3467" s="32">
        <v>4267</v>
      </c>
      <c r="B3467" s="32" t="s">
        <v>5366</v>
      </c>
      <c r="C3467" s="32" t="s">
        <v>1525</v>
      </c>
      <c r="D3467" s="32" t="s">
        <v>9</v>
      </c>
      <c r="E3467" s="32" t="s">
        <v>10</v>
      </c>
      <c r="F3467" s="32">
        <v>400</v>
      </c>
      <c r="G3467" s="32">
        <f t="shared" si="69"/>
        <v>20000</v>
      </c>
      <c r="H3467" s="32">
        <v>50</v>
      </c>
      <c r="I3467" s="22"/>
    </row>
    <row r="3468" spans="1:9" ht="21" customHeight="1" x14ac:dyDescent="0.25">
      <c r="A3468" s="32">
        <v>4267</v>
      </c>
      <c r="B3468" s="32" t="s">
        <v>5367</v>
      </c>
      <c r="C3468" s="32" t="s">
        <v>1523</v>
      </c>
      <c r="D3468" s="32" t="s">
        <v>9</v>
      </c>
      <c r="E3468" s="32" t="s">
        <v>11</v>
      </c>
      <c r="F3468" s="32">
        <v>500</v>
      </c>
      <c r="G3468" s="32">
        <f t="shared" si="69"/>
        <v>50000</v>
      </c>
      <c r="H3468" s="32">
        <v>100</v>
      </c>
      <c r="I3468" s="22"/>
    </row>
    <row r="3469" spans="1:9" ht="21" customHeight="1" x14ac:dyDescent="0.25">
      <c r="A3469" s="32">
        <v>4267</v>
      </c>
      <c r="B3469" s="32" t="s">
        <v>5368</v>
      </c>
      <c r="C3469" s="32" t="s">
        <v>2578</v>
      </c>
      <c r="D3469" s="32" t="s">
        <v>9</v>
      </c>
      <c r="E3469" s="32" t="s">
        <v>10</v>
      </c>
      <c r="F3469" s="32">
        <v>1000</v>
      </c>
      <c r="G3469" s="32">
        <f t="shared" si="69"/>
        <v>10000</v>
      </c>
      <c r="H3469" s="32">
        <v>10</v>
      </c>
      <c r="I3469" s="22"/>
    </row>
    <row r="3470" spans="1:9" ht="21" customHeight="1" x14ac:dyDescent="0.25">
      <c r="A3470" s="32">
        <v>4267</v>
      </c>
      <c r="B3470" s="32" t="s">
        <v>5369</v>
      </c>
      <c r="C3470" s="32" t="s">
        <v>2640</v>
      </c>
      <c r="D3470" s="32" t="s">
        <v>9</v>
      </c>
      <c r="E3470" s="32" t="s">
        <v>10</v>
      </c>
      <c r="F3470" s="32">
        <v>1200</v>
      </c>
      <c r="G3470" s="32">
        <f t="shared" si="69"/>
        <v>12000</v>
      </c>
      <c r="H3470" s="32">
        <v>10</v>
      </c>
      <c r="I3470" s="22"/>
    </row>
    <row r="3471" spans="1:9" ht="21" customHeight="1" x14ac:dyDescent="0.25">
      <c r="A3471" s="32">
        <v>4267</v>
      </c>
      <c r="B3471" s="32" t="s">
        <v>5370</v>
      </c>
      <c r="C3471" s="32" t="s">
        <v>4138</v>
      </c>
      <c r="D3471" s="32" t="s">
        <v>9</v>
      </c>
      <c r="E3471" s="32" t="s">
        <v>10</v>
      </c>
      <c r="F3471" s="32">
        <v>2000</v>
      </c>
      <c r="G3471" s="32">
        <f t="shared" si="69"/>
        <v>10000</v>
      </c>
      <c r="H3471" s="32">
        <v>5</v>
      </c>
      <c r="I3471" s="22"/>
    </row>
    <row r="3472" spans="1:9" ht="21" customHeight="1" x14ac:dyDescent="0.25">
      <c r="A3472" s="32">
        <v>4267</v>
      </c>
      <c r="B3472" s="32" t="s">
        <v>5371</v>
      </c>
      <c r="C3472" s="32" t="s">
        <v>1506</v>
      </c>
      <c r="D3472" s="32" t="s">
        <v>9</v>
      </c>
      <c r="E3472" s="32" t="s">
        <v>10</v>
      </c>
      <c r="F3472" s="32">
        <v>250</v>
      </c>
      <c r="G3472" s="32">
        <f t="shared" si="69"/>
        <v>50000</v>
      </c>
      <c r="H3472" s="32">
        <v>200</v>
      </c>
      <c r="I3472" s="22"/>
    </row>
    <row r="3473" spans="1:9" ht="21" customHeight="1" x14ac:dyDescent="0.25">
      <c r="A3473" s="32">
        <v>4267</v>
      </c>
      <c r="B3473" s="32" t="s">
        <v>5372</v>
      </c>
      <c r="C3473" s="32" t="s">
        <v>1522</v>
      </c>
      <c r="D3473" s="32" t="s">
        <v>9</v>
      </c>
      <c r="E3473" s="32" t="s">
        <v>11</v>
      </c>
      <c r="F3473" s="32">
        <v>700</v>
      </c>
      <c r="G3473" s="32">
        <f t="shared" si="69"/>
        <v>35000</v>
      </c>
      <c r="H3473" s="32">
        <v>50</v>
      </c>
      <c r="I3473" s="22"/>
    </row>
    <row r="3474" spans="1:9" ht="21" customHeight="1" x14ac:dyDescent="0.25">
      <c r="A3474" s="32">
        <v>4267</v>
      </c>
      <c r="B3474" s="32" t="s">
        <v>5373</v>
      </c>
      <c r="C3474" s="32" t="s">
        <v>2309</v>
      </c>
      <c r="D3474" s="32" t="s">
        <v>9</v>
      </c>
      <c r="E3474" s="32" t="s">
        <v>10</v>
      </c>
      <c r="F3474" s="32">
        <v>450</v>
      </c>
      <c r="G3474" s="32">
        <f t="shared" si="69"/>
        <v>45000</v>
      </c>
      <c r="H3474" s="32">
        <v>100</v>
      </c>
      <c r="I3474" s="22"/>
    </row>
    <row r="3475" spans="1:9" ht="21" customHeight="1" x14ac:dyDescent="0.25">
      <c r="A3475" s="32">
        <v>4267</v>
      </c>
      <c r="B3475" s="32" t="s">
        <v>5374</v>
      </c>
      <c r="C3475" s="32" t="s">
        <v>555</v>
      </c>
      <c r="D3475" s="32" t="s">
        <v>9</v>
      </c>
      <c r="E3475" s="32" t="s">
        <v>10</v>
      </c>
      <c r="F3475" s="32">
        <v>2200</v>
      </c>
      <c r="G3475" s="32">
        <f t="shared" si="69"/>
        <v>11000</v>
      </c>
      <c r="H3475" s="32">
        <v>5</v>
      </c>
      <c r="I3475" s="22"/>
    </row>
    <row r="3476" spans="1:9" ht="21" customHeight="1" x14ac:dyDescent="0.25">
      <c r="A3476" s="32">
        <v>4267</v>
      </c>
      <c r="B3476" s="32" t="s">
        <v>5375</v>
      </c>
      <c r="C3476" s="32" t="s">
        <v>2565</v>
      </c>
      <c r="D3476" s="32" t="s">
        <v>9</v>
      </c>
      <c r="E3476" s="32" t="s">
        <v>10</v>
      </c>
      <c r="F3476" s="32">
        <v>200</v>
      </c>
      <c r="G3476" s="32">
        <f t="shared" si="69"/>
        <v>4000</v>
      </c>
      <c r="H3476" s="32">
        <v>20</v>
      </c>
      <c r="I3476" s="22"/>
    </row>
    <row r="3477" spans="1:9" ht="21" customHeight="1" x14ac:dyDescent="0.25">
      <c r="A3477" s="32">
        <v>4267</v>
      </c>
      <c r="B3477" s="32" t="s">
        <v>5376</v>
      </c>
      <c r="C3477" s="32" t="s">
        <v>1517</v>
      </c>
      <c r="D3477" s="32" t="s">
        <v>9</v>
      </c>
      <c r="E3477" s="32" t="s">
        <v>10</v>
      </c>
      <c r="F3477" s="32">
        <v>1000</v>
      </c>
      <c r="G3477" s="32">
        <f t="shared" si="69"/>
        <v>30000</v>
      </c>
      <c r="H3477" s="32">
        <v>30</v>
      </c>
      <c r="I3477" s="22"/>
    </row>
    <row r="3478" spans="1:9" ht="21" customHeight="1" x14ac:dyDescent="0.25">
      <c r="A3478" s="32">
        <v>4267</v>
      </c>
      <c r="B3478" s="32" t="s">
        <v>5377</v>
      </c>
      <c r="C3478" s="32" t="s">
        <v>4152</v>
      </c>
      <c r="D3478" s="32" t="s">
        <v>9</v>
      </c>
      <c r="E3478" s="32" t="s">
        <v>10</v>
      </c>
      <c r="F3478" s="32">
        <v>700</v>
      </c>
      <c r="G3478" s="32">
        <f t="shared" si="69"/>
        <v>7000</v>
      </c>
      <c r="H3478" s="32">
        <v>10</v>
      </c>
      <c r="I3478" s="22"/>
    </row>
    <row r="3479" spans="1:9" ht="21" customHeight="1" x14ac:dyDescent="0.25">
      <c r="A3479" s="32">
        <v>5122</v>
      </c>
      <c r="B3479" s="32" t="s">
        <v>5870</v>
      </c>
      <c r="C3479" s="32" t="s">
        <v>3423</v>
      </c>
      <c r="D3479" s="32" t="s">
        <v>9</v>
      </c>
      <c r="E3479" s="32" t="s">
        <v>10</v>
      </c>
      <c r="F3479" s="32">
        <v>30000</v>
      </c>
      <c r="G3479" s="32">
        <f>H3479*F3479</f>
        <v>120000</v>
      </c>
      <c r="H3479" s="32">
        <v>4</v>
      </c>
      <c r="I3479" s="22"/>
    </row>
    <row r="3480" spans="1:9" ht="21" customHeight="1" x14ac:dyDescent="0.25">
      <c r="A3480" s="32">
        <v>5122</v>
      </c>
      <c r="B3480" s="32" t="s">
        <v>5871</v>
      </c>
      <c r="C3480" s="32" t="s">
        <v>2319</v>
      </c>
      <c r="D3480" s="32" t="s">
        <v>9</v>
      </c>
      <c r="E3480" s="32" t="s">
        <v>10</v>
      </c>
      <c r="F3480" s="32">
        <v>50000</v>
      </c>
      <c r="G3480" s="32">
        <f t="shared" ref="G3480:G3490" si="70">H3480*F3480</f>
        <v>450000</v>
      </c>
      <c r="H3480" s="32">
        <v>9</v>
      </c>
      <c r="I3480" s="22"/>
    </row>
    <row r="3481" spans="1:9" ht="21" customHeight="1" x14ac:dyDescent="0.25">
      <c r="A3481" s="32">
        <v>5122</v>
      </c>
      <c r="B3481" s="32" t="s">
        <v>5872</v>
      </c>
      <c r="C3481" s="32" t="s">
        <v>3423</v>
      </c>
      <c r="D3481" s="32" t="s">
        <v>9</v>
      </c>
      <c r="E3481" s="32" t="s">
        <v>10</v>
      </c>
      <c r="F3481" s="32">
        <v>30000</v>
      </c>
      <c r="G3481" s="32">
        <f t="shared" si="70"/>
        <v>30000</v>
      </c>
      <c r="H3481" s="32">
        <v>1</v>
      </c>
      <c r="I3481" s="22"/>
    </row>
    <row r="3482" spans="1:9" ht="21" customHeight="1" x14ac:dyDescent="0.25">
      <c r="A3482" s="32">
        <v>5122</v>
      </c>
      <c r="B3482" s="32" t="s">
        <v>5873</v>
      </c>
      <c r="C3482" s="32" t="s">
        <v>5874</v>
      </c>
      <c r="D3482" s="32" t="s">
        <v>9</v>
      </c>
      <c r="E3482" s="32" t="s">
        <v>10</v>
      </c>
      <c r="F3482" s="32">
        <v>40000</v>
      </c>
      <c r="G3482" s="32">
        <f t="shared" si="70"/>
        <v>160000</v>
      </c>
      <c r="H3482" s="32">
        <v>4</v>
      </c>
      <c r="I3482" s="22"/>
    </row>
    <row r="3483" spans="1:9" ht="21" customHeight="1" x14ac:dyDescent="0.25">
      <c r="A3483" s="32">
        <v>5122</v>
      </c>
      <c r="B3483" s="32" t="s">
        <v>5875</v>
      </c>
      <c r="C3483" s="32" t="s">
        <v>2321</v>
      </c>
      <c r="D3483" s="32" t="s">
        <v>9</v>
      </c>
      <c r="E3483" s="32" t="s">
        <v>10</v>
      </c>
      <c r="F3483" s="32">
        <v>100000</v>
      </c>
      <c r="G3483" s="32">
        <f t="shared" si="70"/>
        <v>100000</v>
      </c>
      <c r="H3483" s="32">
        <v>1</v>
      </c>
      <c r="I3483" s="22"/>
    </row>
    <row r="3484" spans="1:9" ht="21" customHeight="1" x14ac:dyDescent="0.25">
      <c r="A3484" s="32">
        <v>5122</v>
      </c>
      <c r="B3484" s="32" t="s">
        <v>5876</v>
      </c>
      <c r="C3484" s="32" t="s">
        <v>3435</v>
      </c>
      <c r="D3484" s="32" t="s">
        <v>9</v>
      </c>
      <c r="E3484" s="32" t="s">
        <v>10</v>
      </c>
      <c r="F3484" s="32">
        <v>80000</v>
      </c>
      <c r="G3484" s="32">
        <f t="shared" si="70"/>
        <v>80000</v>
      </c>
      <c r="H3484" s="32">
        <v>1</v>
      </c>
      <c r="I3484" s="22"/>
    </row>
    <row r="3485" spans="1:9" ht="21" customHeight="1" x14ac:dyDescent="0.25">
      <c r="A3485" s="32">
        <v>5122</v>
      </c>
      <c r="B3485" s="32" t="s">
        <v>5877</v>
      </c>
      <c r="C3485" s="32" t="s">
        <v>5490</v>
      </c>
      <c r="D3485" s="32" t="s">
        <v>9</v>
      </c>
      <c r="E3485" s="32" t="s">
        <v>10</v>
      </c>
      <c r="F3485" s="32">
        <v>15000</v>
      </c>
      <c r="G3485" s="32">
        <f t="shared" si="70"/>
        <v>15000</v>
      </c>
      <c r="H3485" s="32">
        <v>1</v>
      </c>
      <c r="I3485" s="22"/>
    </row>
    <row r="3486" spans="1:9" ht="21" customHeight="1" x14ac:dyDescent="0.25">
      <c r="A3486" s="32">
        <v>5122</v>
      </c>
      <c r="B3486" s="32" t="s">
        <v>5878</v>
      </c>
      <c r="C3486" s="32" t="s">
        <v>5879</v>
      </c>
      <c r="D3486" s="32" t="s">
        <v>9</v>
      </c>
      <c r="E3486" s="32" t="s">
        <v>10</v>
      </c>
      <c r="F3486" s="32">
        <v>6500</v>
      </c>
      <c r="G3486" s="32">
        <f t="shared" si="70"/>
        <v>455000</v>
      </c>
      <c r="H3486" s="32">
        <v>70</v>
      </c>
      <c r="I3486" s="22"/>
    </row>
    <row r="3487" spans="1:9" ht="21" customHeight="1" x14ac:dyDescent="0.25">
      <c r="A3487" s="32">
        <v>5122</v>
      </c>
      <c r="B3487" s="32" t="s">
        <v>5880</v>
      </c>
      <c r="C3487" s="32" t="s">
        <v>3438</v>
      </c>
      <c r="D3487" s="32" t="s">
        <v>9</v>
      </c>
      <c r="E3487" s="32" t="s">
        <v>10</v>
      </c>
      <c r="F3487" s="32">
        <v>80000</v>
      </c>
      <c r="G3487" s="32">
        <f t="shared" si="70"/>
        <v>240000</v>
      </c>
      <c r="H3487" s="32">
        <v>3</v>
      </c>
      <c r="I3487" s="22"/>
    </row>
    <row r="3488" spans="1:9" ht="21" customHeight="1" x14ac:dyDescent="0.25">
      <c r="A3488" s="32">
        <v>5122</v>
      </c>
      <c r="B3488" s="32" t="s">
        <v>5881</v>
      </c>
      <c r="C3488" s="32" t="s">
        <v>2319</v>
      </c>
      <c r="D3488" s="32" t="s">
        <v>9</v>
      </c>
      <c r="E3488" s="32" t="s">
        <v>10</v>
      </c>
      <c r="F3488" s="32">
        <v>20000</v>
      </c>
      <c r="G3488" s="32">
        <f t="shared" si="70"/>
        <v>300000</v>
      </c>
      <c r="H3488" s="32">
        <v>15</v>
      </c>
      <c r="I3488" s="22"/>
    </row>
    <row r="3489" spans="1:9" ht="21" customHeight="1" x14ac:dyDescent="0.25">
      <c r="A3489" s="32">
        <v>4267</v>
      </c>
      <c r="B3489" s="32" t="s">
        <v>6914</v>
      </c>
      <c r="C3489" s="32" t="s">
        <v>541</v>
      </c>
      <c r="D3489" s="32" t="s">
        <v>9</v>
      </c>
      <c r="E3489" s="32" t="s">
        <v>11</v>
      </c>
      <c r="F3489" s="32">
        <v>53</v>
      </c>
      <c r="G3489" s="32">
        <f t="shared" si="70"/>
        <v>10070</v>
      </c>
      <c r="H3489" s="32">
        <v>190</v>
      </c>
      <c r="I3489" s="22"/>
    </row>
    <row r="3490" spans="1:9" ht="21" customHeight="1" x14ac:dyDescent="0.25">
      <c r="A3490" s="32">
        <v>4267</v>
      </c>
      <c r="B3490" s="32" t="s">
        <v>6915</v>
      </c>
      <c r="C3490" s="32" t="s">
        <v>541</v>
      </c>
      <c r="D3490" s="32" t="s">
        <v>9</v>
      </c>
      <c r="E3490" s="32" t="s">
        <v>11</v>
      </c>
      <c r="F3490" s="32">
        <v>250</v>
      </c>
      <c r="G3490" s="32">
        <f t="shared" si="70"/>
        <v>50000</v>
      </c>
      <c r="H3490" s="32">
        <v>200</v>
      </c>
      <c r="I3490" s="22"/>
    </row>
    <row r="3491" spans="1:9" ht="21" customHeight="1" x14ac:dyDescent="0.25">
      <c r="A3491" s="32">
        <v>5122</v>
      </c>
      <c r="B3491" s="32" t="s">
        <v>6920</v>
      </c>
      <c r="C3491" s="32" t="s">
        <v>3527</v>
      </c>
      <c r="D3491" s="32" t="s">
        <v>9</v>
      </c>
      <c r="E3491" s="32" t="s">
        <v>10</v>
      </c>
      <c r="F3491" s="32">
        <v>160000</v>
      </c>
      <c r="G3491" s="32">
        <f>H3491*F3491</f>
        <v>160000</v>
      </c>
      <c r="H3491" s="32">
        <v>1</v>
      </c>
      <c r="I3491" s="22"/>
    </row>
    <row r="3492" spans="1:9" ht="21" customHeight="1" x14ac:dyDescent="0.25">
      <c r="A3492" s="32">
        <v>5122</v>
      </c>
      <c r="B3492" s="32" t="s">
        <v>6921</v>
      </c>
      <c r="C3492" s="32" t="s">
        <v>407</v>
      </c>
      <c r="D3492" s="32" t="s">
        <v>9</v>
      </c>
      <c r="E3492" s="32" t="s">
        <v>10</v>
      </c>
      <c r="F3492" s="32">
        <v>240000</v>
      </c>
      <c r="G3492" s="32">
        <f t="shared" ref="G3492:G3505" si="71">H3492*F3492</f>
        <v>1200000</v>
      </c>
      <c r="H3492" s="32">
        <v>5</v>
      </c>
      <c r="I3492" s="22"/>
    </row>
    <row r="3493" spans="1:9" ht="21" customHeight="1" x14ac:dyDescent="0.25">
      <c r="A3493" s="32">
        <v>5122</v>
      </c>
      <c r="B3493" s="32" t="s">
        <v>6922</v>
      </c>
      <c r="C3493" s="32" t="s">
        <v>6923</v>
      </c>
      <c r="D3493" s="32" t="s">
        <v>9</v>
      </c>
      <c r="E3493" s="32" t="s">
        <v>10</v>
      </c>
      <c r="F3493" s="32">
        <v>80000</v>
      </c>
      <c r="G3493" s="32">
        <f t="shared" si="71"/>
        <v>240000</v>
      </c>
      <c r="H3493" s="32">
        <v>3</v>
      </c>
      <c r="I3493" s="22"/>
    </row>
    <row r="3494" spans="1:9" ht="21" customHeight="1" x14ac:dyDescent="0.25">
      <c r="A3494" s="32">
        <v>5122</v>
      </c>
      <c r="B3494" s="32" t="s">
        <v>6924</v>
      </c>
      <c r="C3494" s="32" t="s">
        <v>3805</v>
      </c>
      <c r="D3494" s="32" t="s">
        <v>9</v>
      </c>
      <c r="E3494" s="32" t="s">
        <v>10</v>
      </c>
      <c r="F3494" s="32">
        <v>30000</v>
      </c>
      <c r="G3494" s="32">
        <f t="shared" si="71"/>
        <v>90000</v>
      </c>
      <c r="H3494" s="32">
        <v>3</v>
      </c>
      <c r="I3494" s="22"/>
    </row>
    <row r="3495" spans="1:9" ht="21" customHeight="1" x14ac:dyDescent="0.25">
      <c r="A3495" s="32">
        <v>5122</v>
      </c>
      <c r="B3495" s="32" t="s">
        <v>6925</v>
      </c>
      <c r="C3495" s="32" t="s">
        <v>412</v>
      </c>
      <c r="D3495" s="32" t="s">
        <v>9</v>
      </c>
      <c r="E3495" s="32" t="s">
        <v>10</v>
      </c>
      <c r="F3495" s="32">
        <v>80000</v>
      </c>
      <c r="G3495" s="32">
        <f t="shared" si="71"/>
        <v>400000</v>
      </c>
      <c r="H3495" s="32">
        <v>5</v>
      </c>
      <c r="I3495" s="22"/>
    </row>
    <row r="3496" spans="1:9" ht="21" customHeight="1" x14ac:dyDescent="0.25">
      <c r="A3496" s="32">
        <v>5122</v>
      </c>
      <c r="B3496" s="32" t="s">
        <v>6926</v>
      </c>
      <c r="C3496" s="32" t="s">
        <v>3247</v>
      </c>
      <c r="D3496" s="32" t="s">
        <v>9</v>
      </c>
      <c r="E3496" s="32" t="s">
        <v>10</v>
      </c>
      <c r="F3496" s="32">
        <v>40000</v>
      </c>
      <c r="G3496" s="32">
        <f t="shared" si="71"/>
        <v>40000</v>
      </c>
      <c r="H3496" s="32">
        <v>1</v>
      </c>
      <c r="I3496" s="22"/>
    </row>
    <row r="3497" spans="1:9" ht="21" customHeight="1" x14ac:dyDescent="0.25">
      <c r="A3497" s="32">
        <v>5122</v>
      </c>
      <c r="B3497" s="32" t="s">
        <v>6927</v>
      </c>
      <c r="C3497" s="32" t="s">
        <v>419</v>
      </c>
      <c r="D3497" s="32" t="s">
        <v>9</v>
      </c>
      <c r="E3497" s="32" t="s">
        <v>10</v>
      </c>
      <c r="F3497" s="32">
        <v>200000</v>
      </c>
      <c r="G3497" s="32">
        <f t="shared" si="71"/>
        <v>200000</v>
      </c>
      <c r="H3497" s="32">
        <v>1</v>
      </c>
      <c r="I3497" s="22"/>
    </row>
    <row r="3498" spans="1:9" ht="21" customHeight="1" x14ac:dyDescent="0.25">
      <c r="A3498" s="32">
        <v>5122</v>
      </c>
      <c r="B3498" s="32" t="s">
        <v>6928</v>
      </c>
      <c r="C3498" s="32" t="s">
        <v>19</v>
      </c>
      <c r="D3498" s="32" t="s">
        <v>9</v>
      </c>
      <c r="E3498" s="32" t="s">
        <v>10</v>
      </c>
      <c r="F3498" s="32">
        <v>15000</v>
      </c>
      <c r="G3498" s="32">
        <f t="shared" si="71"/>
        <v>75000</v>
      </c>
      <c r="H3498" s="32">
        <v>5</v>
      </c>
      <c r="I3498" s="22"/>
    </row>
    <row r="3499" spans="1:9" ht="21" customHeight="1" x14ac:dyDescent="0.25">
      <c r="A3499" s="32">
        <v>5122</v>
      </c>
      <c r="B3499" s="32" t="s">
        <v>6929</v>
      </c>
      <c r="C3499" s="32" t="s">
        <v>2651</v>
      </c>
      <c r="D3499" s="32" t="s">
        <v>9</v>
      </c>
      <c r="E3499" s="32" t="s">
        <v>10</v>
      </c>
      <c r="F3499" s="32">
        <v>15000</v>
      </c>
      <c r="G3499" s="32">
        <f t="shared" si="71"/>
        <v>30000</v>
      </c>
      <c r="H3499" s="32">
        <v>2</v>
      </c>
      <c r="I3499" s="22"/>
    </row>
    <row r="3500" spans="1:9" ht="21" customHeight="1" x14ac:dyDescent="0.25">
      <c r="A3500" s="32">
        <v>5122</v>
      </c>
      <c r="B3500" s="32" t="s">
        <v>6930</v>
      </c>
      <c r="C3500" s="32" t="s">
        <v>2114</v>
      </c>
      <c r="D3500" s="32" t="s">
        <v>9</v>
      </c>
      <c r="E3500" s="32" t="s">
        <v>10</v>
      </c>
      <c r="F3500" s="32">
        <v>100000</v>
      </c>
      <c r="G3500" s="32">
        <f t="shared" si="71"/>
        <v>200000</v>
      </c>
      <c r="H3500" s="32">
        <v>2</v>
      </c>
      <c r="I3500" s="22"/>
    </row>
    <row r="3501" spans="1:9" ht="21" customHeight="1" x14ac:dyDescent="0.25">
      <c r="A3501" s="32">
        <v>5122</v>
      </c>
      <c r="B3501" s="32" t="s">
        <v>6931</v>
      </c>
      <c r="C3501" s="32" t="s">
        <v>2111</v>
      </c>
      <c r="D3501" s="32" t="s">
        <v>9</v>
      </c>
      <c r="E3501" s="32" t="s">
        <v>10</v>
      </c>
      <c r="F3501" s="32">
        <v>200000</v>
      </c>
      <c r="G3501" s="32">
        <f t="shared" si="71"/>
        <v>200000</v>
      </c>
      <c r="H3501" s="32">
        <v>1</v>
      </c>
      <c r="I3501" s="22"/>
    </row>
    <row r="3502" spans="1:9" ht="21" customHeight="1" x14ac:dyDescent="0.25">
      <c r="A3502" s="32">
        <v>5122</v>
      </c>
      <c r="B3502" s="32" t="s">
        <v>6932</v>
      </c>
      <c r="C3502" s="32" t="s">
        <v>1473</v>
      </c>
      <c r="D3502" s="32" t="s">
        <v>9</v>
      </c>
      <c r="E3502" s="32" t="s">
        <v>10</v>
      </c>
      <c r="F3502" s="32">
        <v>3000</v>
      </c>
      <c r="G3502" s="32">
        <f t="shared" si="71"/>
        <v>15000</v>
      </c>
      <c r="H3502" s="32">
        <v>5</v>
      </c>
      <c r="I3502" s="22"/>
    </row>
    <row r="3503" spans="1:9" ht="21" customHeight="1" x14ac:dyDescent="0.25">
      <c r="A3503" s="32">
        <v>5122</v>
      </c>
      <c r="B3503" s="32" t="s">
        <v>6933</v>
      </c>
      <c r="C3503" s="32" t="s">
        <v>1349</v>
      </c>
      <c r="D3503" s="32" t="s">
        <v>9</v>
      </c>
      <c r="E3503" s="32" t="s">
        <v>10</v>
      </c>
      <c r="F3503" s="32">
        <v>100000</v>
      </c>
      <c r="G3503" s="32">
        <f t="shared" si="71"/>
        <v>200000</v>
      </c>
      <c r="H3503" s="32">
        <v>2</v>
      </c>
      <c r="I3503" s="22"/>
    </row>
    <row r="3504" spans="1:9" ht="21" customHeight="1" x14ac:dyDescent="0.25">
      <c r="A3504" s="32">
        <v>5122</v>
      </c>
      <c r="B3504" s="32" t="s">
        <v>6934</v>
      </c>
      <c r="C3504" s="32" t="s">
        <v>1473</v>
      </c>
      <c r="D3504" s="32" t="s">
        <v>9</v>
      </c>
      <c r="E3504" s="32" t="s">
        <v>10</v>
      </c>
      <c r="F3504" s="32">
        <v>7000</v>
      </c>
      <c r="G3504" s="32">
        <f t="shared" si="71"/>
        <v>49000</v>
      </c>
      <c r="H3504" s="32">
        <v>7</v>
      </c>
      <c r="I3504" s="22"/>
    </row>
    <row r="3505" spans="1:9" ht="21" customHeight="1" x14ac:dyDescent="0.25">
      <c r="A3505" s="32">
        <v>5122</v>
      </c>
      <c r="B3505" s="32" t="s">
        <v>6935</v>
      </c>
      <c r="C3505" s="32" t="s">
        <v>2291</v>
      </c>
      <c r="D3505" s="32" t="s">
        <v>9</v>
      </c>
      <c r="E3505" s="32" t="s">
        <v>10</v>
      </c>
      <c r="F3505" s="32">
        <v>5000</v>
      </c>
      <c r="G3505" s="32">
        <f t="shared" si="71"/>
        <v>25000</v>
      </c>
      <c r="H3505" s="32">
        <v>5</v>
      </c>
      <c r="I3505" s="22"/>
    </row>
    <row r="3506" spans="1:9" ht="15" customHeight="1" x14ac:dyDescent="0.25">
      <c r="A3506" s="130" t="s">
        <v>12</v>
      </c>
      <c r="B3506" s="131"/>
      <c r="C3506" s="131"/>
      <c r="D3506" s="131"/>
      <c r="E3506" s="131"/>
      <c r="F3506" s="131"/>
      <c r="G3506" s="131"/>
      <c r="H3506" s="132"/>
      <c r="I3506" s="22"/>
    </row>
    <row r="3507" spans="1:9" ht="54" x14ac:dyDescent="0.25">
      <c r="A3507" s="32">
        <v>4215</v>
      </c>
      <c r="B3507" s="32" t="s">
        <v>4540</v>
      </c>
      <c r="C3507" s="32" t="s">
        <v>1755</v>
      </c>
      <c r="D3507" s="32" t="s">
        <v>13</v>
      </c>
      <c r="E3507" s="32" t="s">
        <v>14</v>
      </c>
      <c r="F3507" s="32">
        <v>133000</v>
      </c>
      <c r="G3507" s="32">
        <v>133000</v>
      </c>
      <c r="H3507" s="32">
        <v>1</v>
      </c>
      <c r="I3507" s="22"/>
    </row>
    <row r="3508" spans="1:9" ht="40.5" x14ac:dyDescent="0.25">
      <c r="A3508" s="32">
        <v>4252</v>
      </c>
      <c r="B3508" s="32" t="s">
        <v>4281</v>
      </c>
      <c r="C3508" s="32" t="s">
        <v>890</v>
      </c>
      <c r="D3508" s="32" t="s">
        <v>381</v>
      </c>
      <c r="E3508" s="32" t="s">
        <v>14</v>
      </c>
      <c r="F3508" s="32">
        <v>550000</v>
      </c>
      <c r="G3508" s="32">
        <v>550000</v>
      </c>
      <c r="H3508" s="32">
        <v>1</v>
      </c>
      <c r="I3508" s="22"/>
    </row>
    <row r="3509" spans="1:9" ht="54" x14ac:dyDescent="0.25">
      <c r="A3509" s="32">
        <v>4215</v>
      </c>
      <c r="B3509" s="32" t="s">
        <v>3083</v>
      </c>
      <c r="C3509" s="32" t="s">
        <v>1755</v>
      </c>
      <c r="D3509" s="32" t="s">
        <v>13</v>
      </c>
      <c r="E3509" s="32" t="s">
        <v>14</v>
      </c>
      <c r="F3509" s="32">
        <v>133000</v>
      </c>
      <c r="G3509" s="32">
        <v>133000</v>
      </c>
      <c r="H3509" s="32">
        <v>1</v>
      </c>
      <c r="I3509" s="22"/>
    </row>
    <row r="3510" spans="1:9" ht="54" x14ac:dyDescent="0.25">
      <c r="A3510" s="32">
        <v>4215</v>
      </c>
      <c r="B3510" s="32" t="s">
        <v>3082</v>
      </c>
      <c r="C3510" s="32" t="s">
        <v>1755</v>
      </c>
      <c r="D3510" s="32" t="s">
        <v>13</v>
      </c>
      <c r="E3510" s="32" t="s">
        <v>14</v>
      </c>
      <c r="F3510" s="32">
        <v>133000</v>
      </c>
      <c r="G3510" s="32">
        <v>133000</v>
      </c>
      <c r="H3510" s="32">
        <v>1</v>
      </c>
      <c r="I3510" s="22"/>
    </row>
    <row r="3511" spans="1:9" ht="40.5" x14ac:dyDescent="0.25">
      <c r="A3511" s="32">
        <v>4241</v>
      </c>
      <c r="B3511" s="32" t="s">
        <v>2826</v>
      </c>
      <c r="C3511" s="32" t="s">
        <v>399</v>
      </c>
      <c r="D3511" s="32" t="s">
        <v>13</v>
      </c>
      <c r="E3511" s="32" t="s">
        <v>14</v>
      </c>
      <c r="F3511" s="32">
        <v>78200</v>
      </c>
      <c r="G3511" s="32">
        <v>78200</v>
      </c>
      <c r="H3511" s="32">
        <v>1</v>
      </c>
      <c r="I3511" s="22"/>
    </row>
    <row r="3512" spans="1:9" ht="54" x14ac:dyDescent="0.25">
      <c r="A3512" s="32">
        <v>4215</v>
      </c>
      <c r="B3512" s="32" t="s">
        <v>1754</v>
      </c>
      <c r="C3512" s="32" t="s">
        <v>1755</v>
      </c>
      <c r="D3512" s="32" t="s">
        <v>13</v>
      </c>
      <c r="E3512" s="32" t="s">
        <v>14</v>
      </c>
      <c r="F3512" s="32">
        <v>0</v>
      </c>
      <c r="G3512" s="32">
        <v>0</v>
      </c>
      <c r="H3512" s="32">
        <v>1</v>
      </c>
      <c r="I3512" s="22"/>
    </row>
    <row r="3513" spans="1:9" ht="40.5" x14ac:dyDescent="0.25">
      <c r="A3513" s="32">
        <v>4214</v>
      </c>
      <c r="B3513" s="32" t="s">
        <v>1434</v>
      </c>
      <c r="C3513" s="32" t="s">
        <v>403</v>
      </c>
      <c r="D3513" s="32" t="s">
        <v>9</v>
      </c>
      <c r="E3513" s="32" t="s">
        <v>14</v>
      </c>
      <c r="F3513" s="32">
        <v>158400</v>
      </c>
      <c r="G3513" s="32">
        <v>158400</v>
      </c>
      <c r="H3513" s="32">
        <v>1</v>
      </c>
      <c r="I3513" s="22"/>
    </row>
    <row r="3514" spans="1:9" ht="27" x14ac:dyDescent="0.25">
      <c r="A3514" s="32">
        <v>4214</v>
      </c>
      <c r="B3514" s="32" t="s">
        <v>1435</v>
      </c>
      <c r="C3514" s="32" t="s">
        <v>491</v>
      </c>
      <c r="D3514" s="32" t="s">
        <v>9</v>
      </c>
      <c r="E3514" s="32" t="s">
        <v>14</v>
      </c>
      <c r="F3514" s="32">
        <v>1899600</v>
      </c>
      <c r="G3514" s="32">
        <v>1899600</v>
      </c>
      <c r="H3514" s="32">
        <v>1</v>
      </c>
      <c r="I3514" s="22"/>
    </row>
    <row r="3515" spans="1:9" ht="40.5" x14ac:dyDescent="0.25">
      <c r="A3515" s="32">
        <v>4252</v>
      </c>
      <c r="B3515" s="32" t="s">
        <v>889</v>
      </c>
      <c r="C3515" s="32" t="s">
        <v>890</v>
      </c>
      <c r="D3515" s="32" t="s">
        <v>381</v>
      </c>
      <c r="E3515" s="32" t="s">
        <v>14</v>
      </c>
      <c r="F3515" s="32">
        <v>750000</v>
      </c>
      <c r="G3515" s="32">
        <v>750000</v>
      </c>
      <c r="H3515" s="32">
        <v>1</v>
      </c>
      <c r="I3515" s="22"/>
    </row>
    <row r="3516" spans="1:9" ht="40.5" x14ac:dyDescent="0.25">
      <c r="A3516" s="32">
        <v>4252</v>
      </c>
      <c r="B3516" s="32" t="s">
        <v>891</v>
      </c>
      <c r="C3516" s="32" t="s">
        <v>890</v>
      </c>
      <c r="D3516" s="32" t="s">
        <v>381</v>
      </c>
      <c r="E3516" s="32" t="s">
        <v>14</v>
      </c>
      <c r="F3516" s="32">
        <v>750000</v>
      </c>
      <c r="G3516" s="32">
        <v>750000</v>
      </c>
      <c r="H3516" s="32">
        <v>1</v>
      </c>
      <c r="I3516" s="22"/>
    </row>
    <row r="3517" spans="1:9" ht="40.5" x14ac:dyDescent="0.25">
      <c r="A3517" s="32">
        <v>4252</v>
      </c>
      <c r="B3517" s="32" t="s">
        <v>892</v>
      </c>
      <c r="C3517" s="32" t="s">
        <v>890</v>
      </c>
      <c r="D3517" s="32" t="s">
        <v>381</v>
      </c>
      <c r="E3517" s="32" t="s">
        <v>14</v>
      </c>
      <c r="F3517" s="32">
        <v>0</v>
      </c>
      <c r="G3517" s="32">
        <v>0</v>
      </c>
      <c r="H3517" s="32">
        <v>1</v>
      </c>
      <c r="I3517" s="22"/>
    </row>
    <row r="3518" spans="1:9" ht="27" x14ac:dyDescent="0.25">
      <c r="A3518" s="32">
        <v>4214</v>
      </c>
      <c r="B3518" s="32" t="s">
        <v>924</v>
      </c>
      <c r="C3518" s="32" t="s">
        <v>491</v>
      </c>
      <c r="D3518" s="32" t="s">
        <v>381</v>
      </c>
      <c r="E3518" s="32" t="s">
        <v>14</v>
      </c>
      <c r="F3518" s="32">
        <v>0</v>
      </c>
      <c r="G3518" s="32">
        <v>0</v>
      </c>
      <c r="H3518" s="32">
        <v>1</v>
      </c>
      <c r="I3518" s="22"/>
    </row>
    <row r="3519" spans="1:9" ht="40.5" x14ac:dyDescent="0.25">
      <c r="A3519" s="32">
        <v>4214</v>
      </c>
      <c r="B3519" s="32" t="s">
        <v>925</v>
      </c>
      <c r="C3519" s="32" t="s">
        <v>403</v>
      </c>
      <c r="D3519" s="32" t="s">
        <v>381</v>
      </c>
      <c r="E3519" s="32" t="s">
        <v>14</v>
      </c>
      <c r="F3519" s="32">
        <v>0</v>
      </c>
      <c r="G3519" s="32">
        <v>0</v>
      </c>
      <c r="H3519" s="32">
        <v>1</v>
      </c>
      <c r="I3519" s="22"/>
    </row>
    <row r="3520" spans="1:9" ht="27" x14ac:dyDescent="0.25">
      <c r="A3520" s="11">
        <v>4214</v>
      </c>
      <c r="B3520" s="11" t="s">
        <v>926</v>
      </c>
      <c r="C3520" s="11" t="s">
        <v>510</v>
      </c>
      <c r="D3520" s="11" t="s">
        <v>13</v>
      </c>
      <c r="E3520" s="11" t="s">
        <v>14</v>
      </c>
      <c r="F3520" s="32">
        <v>1000000</v>
      </c>
      <c r="G3520" s="32">
        <v>1000000</v>
      </c>
      <c r="H3520" s="11">
        <v>1</v>
      </c>
      <c r="I3520" s="22"/>
    </row>
    <row r="3521" spans="1:9" x14ac:dyDescent="0.25">
      <c r="A3521" s="11"/>
      <c r="B3521" s="74"/>
      <c r="C3521" s="74"/>
      <c r="D3521" s="11"/>
      <c r="E3521" s="11"/>
      <c r="F3521" s="11"/>
      <c r="G3521" s="11"/>
      <c r="H3521" s="11"/>
      <c r="I3521" s="22"/>
    </row>
    <row r="3522" spans="1:9" ht="15" customHeight="1" x14ac:dyDescent="0.25">
      <c r="A3522" s="144" t="s">
        <v>49</v>
      </c>
      <c r="B3522" s="145"/>
      <c r="C3522" s="145"/>
      <c r="D3522" s="145"/>
      <c r="E3522" s="145"/>
      <c r="F3522" s="145"/>
      <c r="G3522" s="145"/>
      <c r="H3522" s="146"/>
      <c r="I3522" s="22"/>
    </row>
    <row r="3523" spans="1:9" ht="15" customHeight="1" x14ac:dyDescent="0.25">
      <c r="A3523" s="130" t="s">
        <v>16</v>
      </c>
      <c r="B3523" s="131"/>
      <c r="C3523" s="131"/>
      <c r="D3523" s="131"/>
      <c r="E3523" s="131"/>
      <c r="F3523" s="131"/>
      <c r="G3523" s="131"/>
      <c r="H3523" s="132"/>
      <c r="I3523" s="22"/>
    </row>
    <row r="3524" spans="1:9" ht="27" x14ac:dyDescent="0.25">
      <c r="A3524" s="4">
        <v>4251</v>
      </c>
      <c r="B3524" s="4" t="s">
        <v>4009</v>
      </c>
      <c r="C3524" s="4" t="s">
        <v>464</v>
      </c>
      <c r="D3524" s="4" t="s">
        <v>381</v>
      </c>
      <c r="E3524" s="4" t="s">
        <v>14</v>
      </c>
      <c r="F3524" s="4">
        <v>10299600</v>
      </c>
      <c r="G3524" s="4">
        <v>10299600</v>
      </c>
      <c r="H3524" s="4">
        <v>1</v>
      </c>
      <c r="I3524" s="22"/>
    </row>
    <row r="3525" spans="1:9" ht="15" customHeight="1" x14ac:dyDescent="0.25">
      <c r="A3525" s="130" t="s">
        <v>12</v>
      </c>
      <c r="B3525" s="131"/>
      <c r="C3525" s="131"/>
      <c r="D3525" s="131"/>
      <c r="E3525" s="131"/>
      <c r="F3525" s="131"/>
      <c r="G3525" s="131"/>
      <c r="H3525" s="132"/>
      <c r="I3525" s="22"/>
    </row>
    <row r="3526" spans="1:9" ht="27" x14ac:dyDescent="0.25">
      <c r="A3526" s="29">
        <v>4251</v>
      </c>
      <c r="B3526" s="29" t="s">
        <v>4008</v>
      </c>
      <c r="C3526" s="29" t="s">
        <v>454</v>
      </c>
      <c r="D3526" s="29" t="s">
        <v>1212</v>
      </c>
      <c r="E3526" s="29" t="s">
        <v>14</v>
      </c>
      <c r="F3526" s="29">
        <v>200400</v>
      </c>
      <c r="G3526" s="29">
        <v>200400</v>
      </c>
      <c r="H3526" s="29">
        <v>1</v>
      </c>
      <c r="I3526" s="22"/>
    </row>
    <row r="3527" spans="1:9" ht="15" customHeight="1" x14ac:dyDescent="0.25">
      <c r="A3527" s="157" t="s">
        <v>75</v>
      </c>
      <c r="B3527" s="158"/>
      <c r="C3527" s="158"/>
      <c r="D3527" s="158"/>
      <c r="E3527" s="158"/>
      <c r="F3527" s="158"/>
      <c r="G3527" s="158"/>
      <c r="H3527" s="159"/>
      <c r="I3527" s="22"/>
    </row>
    <row r="3528" spans="1:9" ht="15" customHeight="1" x14ac:dyDescent="0.25">
      <c r="A3528" s="163" t="s">
        <v>16</v>
      </c>
      <c r="B3528" s="164"/>
      <c r="C3528" s="164"/>
      <c r="D3528" s="164"/>
      <c r="E3528" s="164"/>
      <c r="F3528" s="164"/>
      <c r="G3528" s="164"/>
      <c r="H3528" s="165"/>
      <c r="I3528" s="22"/>
    </row>
    <row r="3529" spans="1:9" ht="27" x14ac:dyDescent="0.25">
      <c r="A3529" s="29">
        <v>4861</v>
      </c>
      <c r="B3529" s="29" t="s">
        <v>894</v>
      </c>
      <c r="C3529" s="29" t="s">
        <v>20</v>
      </c>
      <c r="D3529" s="29" t="s">
        <v>381</v>
      </c>
      <c r="E3529" s="29" t="s">
        <v>14</v>
      </c>
      <c r="F3529" s="29">
        <v>15200000</v>
      </c>
      <c r="G3529" s="29">
        <v>15200000</v>
      </c>
      <c r="H3529" s="29">
        <v>1</v>
      </c>
      <c r="I3529" s="22"/>
    </row>
    <row r="3530" spans="1:9" ht="15" customHeight="1" x14ac:dyDescent="0.25">
      <c r="A3530" s="130" t="s">
        <v>12</v>
      </c>
      <c r="B3530" s="131"/>
      <c r="C3530" s="131"/>
      <c r="D3530" s="131"/>
      <c r="E3530" s="131"/>
      <c r="F3530" s="131"/>
      <c r="G3530" s="131"/>
      <c r="H3530" s="132"/>
      <c r="I3530" s="22"/>
    </row>
    <row r="3531" spans="1:9" ht="27" x14ac:dyDescent="0.25">
      <c r="A3531" s="29">
        <v>4861</v>
      </c>
      <c r="B3531" s="29" t="s">
        <v>1538</v>
      </c>
      <c r="C3531" s="29" t="s">
        <v>454</v>
      </c>
      <c r="D3531" s="29" t="s">
        <v>1212</v>
      </c>
      <c r="E3531" s="29" t="s">
        <v>14</v>
      </c>
      <c r="F3531" s="29">
        <v>30000</v>
      </c>
      <c r="G3531" s="29">
        <v>30000</v>
      </c>
      <c r="H3531" s="29">
        <v>1</v>
      </c>
      <c r="I3531" s="22"/>
    </row>
    <row r="3532" spans="1:9" ht="40.5" x14ac:dyDescent="0.25">
      <c r="A3532" s="29">
        <v>4861</v>
      </c>
      <c r="B3532" s="29" t="s">
        <v>893</v>
      </c>
      <c r="C3532" s="29" t="s">
        <v>495</v>
      </c>
      <c r="D3532" s="29" t="s">
        <v>381</v>
      </c>
      <c r="E3532" s="29" t="s">
        <v>14</v>
      </c>
      <c r="F3532" s="29">
        <v>10000000</v>
      </c>
      <c r="G3532" s="29">
        <v>10000000</v>
      </c>
      <c r="H3532" s="29">
        <v>1</v>
      </c>
      <c r="I3532" s="22"/>
    </row>
    <row r="3533" spans="1:9" ht="27" x14ac:dyDescent="0.25">
      <c r="A3533" s="29">
        <v>4861</v>
      </c>
      <c r="B3533" s="29" t="s">
        <v>6191</v>
      </c>
      <c r="C3533" s="29" t="s">
        <v>454</v>
      </c>
      <c r="D3533" s="29" t="s">
        <v>5197</v>
      </c>
      <c r="E3533" s="29" t="s">
        <v>14</v>
      </c>
      <c r="F3533" s="29">
        <v>300000</v>
      </c>
      <c r="G3533" s="29">
        <v>300000</v>
      </c>
      <c r="H3533" s="29">
        <v>1</v>
      </c>
      <c r="I3533" s="22"/>
    </row>
    <row r="3534" spans="1:9" ht="15" customHeight="1" x14ac:dyDescent="0.25">
      <c r="A3534" s="157" t="s">
        <v>176</v>
      </c>
      <c r="B3534" s="158"/>
      <c r="C3534" s="158"/>
      <c r="D3534" s="158"/>
      <c r="E3534" s="158"/>
      <c r="F3534" s="158"/>
      <c r="G3534" s="158"/>
      <c r="H3534" s="159"/>
      <c r="I3534" s="22"/>
    </row>
    <row r="3535" spans="1:9" ht="15" customHeight="1" x14ac:dyDescent="0.25">
      <c r="A3535" s="130" t="s">
        <v>16</v>
      </c>
      <c r="B3535" s="131"/>
      <c r="C3535" s="131"/>
      <c r="D3535" s="131"/>
      <c r="E3535" s="131"/>
      <c r="F3535" s="131"/>
      <c r="G3535" s="131"/>
      <c r="H3535" s="132"/>
      <c r="I3535" s="22"/>
    </row>
    <row r="3536" spans="1:9" ht="27" x14ac:dyDescent="0.25">
      <c r="A3536" s="29">
        <v>5134</v>
      </c>
      <c r="B3536" s="29" t="s">
        <v>3359</v>
      </c>
      <c r="C3536" s="29" t="s">
        <v>17</v>
      </c>
      <c r="D3536" s="29" t="s">
        <v>15</v>
      </c>
      <c r="E3536" s="29" t="s">
        <v>14</v>
      </c>
      <c r="F3536" s="29">
        <v>200000</v>
      </c>
      <c r="G3536" s="29">
        <v>200000</v>
      </c>
      <c r="H3536" s="29">
        <v>1</v>
      </c>
      <c r="I3536" s="22"/>
    </row>
    <row r="3537" spans="1:9" ht="27" x14ac:dyDescent="0.25">
      <c r="A3537" s="29">
        <v>5134</v>
      </c>
      <c r="B3537" s="29" t="s">
        <v>3360</v>
      </c>
      <c r="C3537" s="29" t="s">
        <v>17</v>
      </c>
      <c r="D3537" s="29" t="s">
        <v>15</v>
      </c>
      <c r="E3537" s="29" t="s">
        <v>14</v>
      </c>
      <c r="F3537" s="29">
        <v>200000</v>
      </c>
      <c r="G3537" s="29">
        <v>200000</v>
      </c>
      <c r="H3537" s="29">
        <v>1</v>
      </c>
      <c r="I3537" s="22"/>
    </row>
    <row r="3538" spans="1:9" ht="27" x14ac:dyDescent="0.25">
      <c r="A3538" s="29">
        <v>5134</v>
      </c>
      <c r="B3538" s="29" t="s">
        <v>3361</v>
      </c>
      <c r="C3538" s="29" t="s">
        <v>17</v>
      </c>
      <c r="D3538" s="29" t="s">
        <v>15</v>
      </c>
      <c r="E3538" s="29" t="s">
        <v>14</v>
      </c>
      <c r="F3538" s="29">
        <v>200000</v>
      </c>
      <c r="G3538" s="29">
        <v>200000</v>
      </c>
      <c r="H3538" s="29">
        <v>1</v>
      </c>
      <c r="I3538" s="22"/>
    </row>
    <row r="3539" spans="1:9" ht="27" x14ac:dyDescent="0.25">
      <c r="A3539" s="29">
        <v>5134</v>
      </c>
      <c r="B3539" s="29" t="s">
        <v>3362</v>
      </c>
      <c r="C3539" s="29" t="s">
        <v>17</v>
      </c>
      <c r="D3539" s="29" t="s">
        <v>15</v>
      </c>
      <c r="E3539" s="29" t="s">
        <v>14</v>
      </c>
      <c r="F3539" s="29">
        <v>500000</v>
      </c>
      <c r="G3539" s="29">
        <v>500000</v>
      </c>
      <c r="H3539" s="29">
        <v>1</v>
      </c>
      <c r="I3539" s="22"/>
    </row>
    <row r="3540" spans="1:9" ht="27" x14ac:dyDescent="0.25">
      <c r="A3540" s="29">
        <v>5134</v>
      </c>
      <c r="B3540" s="29" t="s">
        <v>3363</v>
      </c>
      <c r="C3540" s="29" t="s">
        <v>17</v>
      </c>
      <c r="D3540" s="29" t="s">
        <v>15</v>
      </c>
      <c r="E3540" s="29" t="s">
        <v>14</v>
      </c>
      <c r="F3540" s="29">
        <v>350000</v>
      </c>
      <c r="G3540" s="29">
        <v>350000</v>
      </c>
      <c r="H3540" s="29">
        <v>1</v>
      </c>
      <c r="I3540" s="22"/>
    </row>
    <row r="3541" spans="1:9" ht="27" x14ac:dyDescent="0.25">
      <c r="A3541" s="29">
        <v>5134</v>
      </c>
      <c r="B3541" s="29" t="s">
        <v>3364</v>
      </c>
      <c r="C3541" s="29" t="s">
        <v>17</v>
      </c>
      <c r="D3541" s="29" t="s">
        <v>15</v>
      </c>
      <c r="E3541" s="29" t="s">
        <v>14</v>
      </c>
      <c r="F3541" s="29">
        <v>250000</v>
      </c>
      <c r="G3541" s="29">
        <v>250000</v>
      </c>
      <c r="H3541" s="29">
        <v>1</v>
      </c>
      <c r="I3541" s="22"/>
    </row>
    <row r="3542" spans="1:9" ht="27" x14ac:dyDescent="0.25">
      <c r="A3542" s="29">
        <v>5134</v>
      </c>
      <c r="B3542" s="29" t="s">
        <v>3365</v>
      </c>
      <c r="C3542" s="29" t="s">
        <v>17</v>
      </c>
      <c r="D3542" s="29" t="s">
        <v>15</v>
      </c>
      <c r="E3542" s="29" t="s">
        <v>14</v>
      </c>
      <c r="F3542" s="29">
        <v>300000</v>
      </c>
      <c r="G3542" s="29">
        <v>300000</v>
      </c>
      <c r="H3542" s="29">
        <v>1</v>
      </c>
      <c r="I3542" s="22"/>
    </row>
    <row r="3543" spans="1:9" ht="27" x14ac:dyDescent="0.25">
      <c r="A3543" s="29">
        <v>5134</v>
      </c>
      <c r="B3543" s="29" t="s">
        <v>3366</v>
      </c>
      <c r="C3543" s="29" t="s">
        <v>17</v>
      </c>
      <c r="D3543" s="29" t="s">
        <v>15</v>
      </c>
      <c r="E3543" s="29" t="s">
        <v>14</v>
      </c>
      <c r="F3543" s="29">
        <v>200000</v>
      </c>
      <c r="G3543" s="29">
        <v>200000</v>
      </c>
      <c r="H3543" s="29">
        <v>1</v>
      </c>
      <c r="I3543" s="22"/>
    </row>
    <row r="3544" spans="1:9" ht="27" x14ac:dyDescent="0.25">
      <c r="A3544" s="29">
        <v>5134</v>
      </c>
      <c r="B3544" s="29" t="s">
        <v>3367</v>
      </c>
      <c r="C3544" s="29" t="s">
        <v>17</v>
      </c>
      <c r="D3544" s="29" t="s">
        <v>15</v>
      </c>
      <c r="E3544" s="29" t="s">
        <v>14</v>
      </c>
      <c r="F3544" s="29">
        <v>400000</v>
      </c>
      <c r="G3544" s="29">
        <v>400000</v>
      </c>
      <c r="H3544" s="29">
        <v>1</v>
      </c>
      <c r="I3544" s="22"/>
    </row>
    <row r="3545" spans="1:9" ht="27" x14ac:dyDescent="0.25">
      <c r="A3545" s="29">
        <v>5134</v>
      </c>
      <c r="B3545" s="29" t="s">
        <v>3368</v>
      </c>
      <c r="C3545" s="29" t="s">
        <v>17</v>
      </c>
      <c r="D3545" s="29" t="s">
        <v>15</v>
      </c>
      <c r="E3545" s="29" t="s">
        <v>14</v>
      </c>
      <c r="F3545" s="29">
        <v>400000</v>
      </c>
      <c r="G3545" s="29">
        <v>400000</v>
      </c>
      <c r="H3545" s="29">
        <v>1</v>
      </c>
      <c r="I3545" s="22"/>
    </row>
    <row r="3546" spans="1:9" ht="27" x14ac:dyDescent="0.25">
      <c r="A3546" s="29">
        <v>5134</v>
      </c>
      <c r="B3546" s="29" t="s">
        <v>1863</v>
      </c>
      <c r="C3546" s="29" t="s">
        <v>17</v>
      </c>
      <c r="D3546" s="29" t="s">
        <v>15</v>
      </c>
      <c r="E3546" s="29" t="s">
        <v>14</v>
      </c>
      <c r="F3546" s="29">
        <v>0</v>
      </c>
      <c r="G3546" s="29">
        <v>0</v>
      </c>
      <c r="H3546" s="29">
        <v>1</v>
      </c>
      <c r="I3546" s="22"/>
    </row>
    <row r="3547" spans="1:9" ht="27" x14ac:dyDescent="0.25">
      <c r="A3547" s="29">
        <v>5134</v>
      </c>
      <c r="B3547" s="29" t="s">
        <v>1864</v>
      </c>
      <c r="C3547" s="29" t="s">
        <v>17</v>
      </c>
      <c r="D3547" s="29" t="s">
        <v>15</v>
      </c>
      <c r="E3547" s="29" t="s">
        <v>14</v>
      </c>
      <c r="F3547" s="29">
        <v>0</v>
      </c>
      <c r="G3547" s="29">
        <v>0</v>
      </c>
      <c r="H3547" s="29">
        <v>1</v>
      </c>
      <c r="I3547" s="22"/>
    </row>
    <row r="3548" spans="1:9" ht="27" x14ac:dyDescent="0.25">
      <c r="A3548" s="29">
        <v>5134</v>
      </c>
      <c r="B3548" s="29" t="s">
        <v>1865</v>
      </c>
      <c r="C3548" s="29" t="s">
        <v>17</v>
      </c>
      <c r="D3548" s="29" t="s">
        <v>15</v>
      </c>
      <c r="E3548" s="29" t="s">
        <v>14</v>
      </c>
      <c r="F3548" s="29">
        <v>0</v>
      </c>
      <c r="G3548" s="29">
        <v>0</v>
      </c>
      <c r="H3548" s="29">
        <v>1</v>
      </c>
      <c r="I3548" s="22"/>
    </row>
    <row r="3549" spans="1:9" ht="27" x14ac:dyDescent="0.25">
      <c r="A3549" s="29">
        <v>5134</v>
      </c>
      <c r="B3549" s="29" t="s">
        <v>929</v>
      </c>
      <c r="C3549" s="29" t="s">
        <v>17</v>
      </c>
      <c r="D3549" s="29" t="s">
        <v>15</v>
      </c>
      <c r="E3549" s="29" t="s">
        <v>14</v>
      </c>
      <c r="F3549" s="29">
        <v>0</v>
      </c>
      <c r="G3549" s="29">
        <v>0</v>
      </c>
      <c r="H3549" s="29">
        <v>1</v>
      </c>
      <c r="I3549" s="22"/>
    </row>
    <row r="3550" spans="1:9" ht="27" x14ac:dyDescent="0.25">
      <c r="A3550" s="29">
        <v>5134</v>
      </c>
      <c r="B3550" s="29" t="s">
        <v>930</v>
      </c>
      <c r="C3550" s="29" t="s">
        <v>17</v>
      </c>
      <c r="D3550" s="29" t="s">
        <v>15</v>
      </c>
      <c r="E3550" s="29" t="s">
        <v>14</v>
      </c>
      <c r="F3550" s="29">
        <v>0</v>
      </c>
      <c r="G3550" s="29">
        <v>0</v>
      </c>
      <c r="H3550" s="29">
        <v>1</v>
      </c>
      <c r="I3550" s="22"/>
    </row>
    <row r="3551" spans="1:9" ht="27" x14ac:dyDescent="0.25">
      <c r="A3551" s="29">
        <v>5134</v>
      </c>
      <c r="B3551" s="29" t="s">
        <v>931</v>
      </c>
      <c r="C3551" s="29" t="s">
        <v>17</v>
      </c>
      <c r="D3551" s="29" t="s">
        <v>15</v>
      </c>
      <c r="E3551" s="29" t="s">
        <v>14</v>
      </c>
      <c r="F3551" s="29">
        <v>0</v>
      </c>
      <c r="G3551" s="29">
        <v>0</v>
      </c>
      <c r="H3551" s="29">
        <v>1</v>
      </c>
      <c r="I3551" s="22"/>
    </row>
    <row r="3552" spans="1:9" ht="27" x14ac:dyDescent="0.25">
      <c r="A3552" s="29">
        <v>5134</v>
      </c>
      <c r="B3552" s="29" t="s">
        <v>932</v>
      </c>
      <c r="C3552" s="29" t="s">
        <v>17</v>
      </c>
      <c r="D3552" s="29" t="s">
        <v>15</v>
      </c>
      <c r="E3552" s="29" t="s">
        <v>14</v>
      </c>
      <c r="F3552" s="29">
        <v>0</v>
      </c>
      <c r="G3552" s="29">
        <v>0</v>
      </c>
      <c r="H3552" s="29">
        <v>1</v>
      </c>
      <c r="I3552" s="22"/>
    </row>
    <row r="3553" spans="1:9" ht="27" x14ac:dyDescent="0.25">
      <c r="A3553" s="29">
        <v>5134</v>
      </c>
      <c r="B3553" s="29" t="s">
        <v>933</v>
      </c>
      <c r="C3553" s="29" t="s">
        <v>17</v>
      </c>
      <c r="D3553" s="29" t="s">
        <v>15</v>
      </c>
      <c r="E3553" s="29" t="s">
        <v>14</v>
      </c>
      <c r="F3553" s="29">
        <v>0</v>
      </c>
      <c r="G3553" s="29">
        <v>0</v>
      </c>
      <c r="H3553" s="29">
        <v>1</v>
      </c>
      <c r="I3553" s="22"/>
    </row>
    <row r="3554" spans="1:9" ht="27" x14ac:dyDescent="0.25">
      <c r="A3554" s="29">
        <v>5134</v>
      </c>
      <c r="B3554" s="29" t="s">
        <v>2142</v>
      </c>
      <c r="C3554" s="29" t="s">
        <v>17</v>
      </c>
      <c r="D3554" s="29" t="s">
        <v>15</v>
      </c>
      <c r="E3554" s="29" t="s">
        <v>14</v>
      </c>
      <c r="F3554" s="29">
        <v>190000</v>
      </c>
      <c r="G3554" s="29">
        <v>190000</v>
      </c>
      <c r="H3554" s="29">
        <v>1</v>
      </c>
      <c r="I3554" s="22"/>
    </row>
    <row r="3555" spans="1:9" ht="27" x14ac:dyDescent="0.25">
      <c r="A3555" s="29">
        <v>5134</v>
      </c>
      <c r="B3555" s="29" t="s">
        <v>2143</v>
      </c>
      <c r="C3555" s="29" t="s">
        <v>17</v>
      </c>
      <c r="D3555" s="29" t="s">
        <v>15</v>
      </c>
      <c r="E3555" s="29" t="s">
        <v>14</v>
      </c>
      <c r="F3555" s="29">
        <v>300000</v>
      </c>
      <c r="G3555" s="29">
        <v>300000</v>
      </c>
      <c r="H3555" s="29">
        <v>1</v>
      </c>
      <c r="I3555" s="22"/>
    </row>
    <row r="3556" spans="1:9" ht="27" x14ac:dyDescent="0.25">
      <c r="A3556" s="29">
        <v>5134</v>
      </c>
      <c r="B3556" s="29" t="s">
        <v>2144</v>
      </c>
      <c r="C3556" s="29" t="s">
        <v>17</v>
      </c>
      <c r="D3556" s="29" t="s">
        <v>15</v>
      </c>
      <c r="E3556" s="29" t="s">
        <v>14</v>
      </c>
      <c r="F3556" s="29">
        <v>400000</v>
      </c>
      <c r="G3556" s="29">
        <v>400000</v>
      </c>
      <c r="H3556" s="29">
        <v>1</v>
      </c>
      <c r="I3556" s="22"/>
    </row>
    <row r="3557" spans="1:9" ht="27" x14ac:dyDescent="0.25">
      <c r="A3557" s="29">
        <v>5134</v>
      </c>
      <c r="B3557" s="29" t="s">
        <v>934</v>
      </c>
      <c r="C3557" s="29" t="s">
        <v>17</v>
      </c>
      <c r="D3557" s="29" t="s">
        <v>15</v>
      </c>
      <c r="E3557" s="29" t="s">
        <v>14</v>
      </c>
      <c r="F3557" s="29">
        <v>0</v>
      </c>
      <c r="G3557" s="29">
        <v>0</v>
      </c>
      <c r="H3557" s="29">
        <v>1</v>
      </c>
      <c r="I3557" s="22"/>
    </row>
    <row r="3558" spans="1:9" ht="27" x14ac:dyDescent="0.25">
      <c r="A3558" s="29">
        <v>5134</v>
      </c>
      <c r="B3558" s="29" t="s">
        <v>935</v>
      </c>
      <c r="C3558" s="29" t="s">
        <v>17</v>
      </c>
      <c r="D3558" s="29" t="s">
        <v>15</v>
      </c>
      <c r="E3558" s="29" t="s">
        <v>14</v>
      </c>
      <c r="F3558" s="29">
        <v>0</v>
      </c>
      <c r="G3558" s="29">
        <v>0</v>
      </c>
      <c r="H3558" s="29">
        <v>1</v>
      </c>
      <c r="I3558" s="22"/>
    </row>
    <row r="3559" spans="1:9" ht="27" x14ac:dyDescent="0.25">
      <c r="A3559" s="29">
        <v>5134</v>
      </c>
      <c r="B3559" s="29" t="s">
        <v>936</v>
      </c>
      <c r="C3559" s="29" t="s">
        <v>17</v>
      </c>
      <c r="D3559" s="29" t="s">
        <v>15</v>
      </c>
      <c r="E3559" s="29" t="s">
        <v>14</v>
      </c>
      <c r="F3559" s="29">
        <v>0</v>
      </c>
      <c r="G3559" s="29">
        <v>0</v>
      </c>
      <c r="H3559" s="29">
        <v>1</v>
      </c>
      <c r="I3559" s="22"/>
    </row>
    <row r="3560" spans="1:9" ht="27" x14ac:dyDescent="0.25">
      <c r="A3560" s="29">
        <v>5134</v>
      </c>
      <c r="B3560" s="29" t="s">
        <v>5812</v>
      </c>
      <c r="C3560" s="29" t="s">
        <v>17</v>
      </c>
      <c r="D3560" s="29" t="s">
        <v>15</v>
      </c>
      <c r="E3560" s="29" t="s">
        <v>14</v>
      </c>
      <c r="F3560" s="29">
        <v>200000</v>
      </c>
      <c r="G3560" s="29">
        <v>200000</v>
      </c>
      <c r="H3560" s="29">
        <v>1</v>
      </c>
      <c r="I3560" s="22"/>
    </row>
    <row r="3561" spans="1:9" ht="15" customHeight="1" x14ac:dyDescent="0.25">
      <c r="A3561" s="130" t="s">
        <v>12</v>
      </c>
      <c r="B3561" s="131"/>
      <c r="C3561" s="131"/>
      <c r="D3561" s="131"/>
      <c r="E3561" s="131"/>
      <c r="F3561" s="131"/>
      <c r="G3561" s="131"/>
      <c r="H3561" s="132"/>
      <c r="I3561" s="22"/>
    </row>
    <row r="3562" spans="1:9" ht="27" x14ac:dyDescent="0.25">
      <c r="A3562" s="4">
        <v>5134</v>
      </c>
      <c r="B3562" s="4" t="s">
        <v>3369</v>
      </c>
      <c r="C3562" s="4" t="s">
        <v>392</v>
      </c>
      <c r="D3562" s="4" t="s">
        <v>381</v>
      </c>
      <c r="E3562" s="4" t="s">
        <v>14</v>
      </c>
      <c r="F3562" s="4">
        <v>40000</v>
      </c>
      <c r="G3562" s="4">
        <v>40000</v>
      </c>
      <c r="H3562" s="4">
        <v>1</v>
      </c>
      <c r="I3562" s="22"/>
    </row>
    <row r="3563" spans="1:9" ht="27" x14ac:dyDescent="0.25">
      <c r="A3563" s="4">
        <v>5134</v>
      </c>
      <c r="B3563" s="4" t="s">
        <v>3370</v>
      </c>
      <c r="C3563" s="4" t="s">
        <v>392</v>
      </c>
      <c r="D3563" s="4" t="s">
        <v>381</v>
      </c>
      <c r="E3563" s="4" t="s">
        <v>14</v>
      </c>
      <c r="F3563" s="4">
        <v>20000</v>
      </c>
      <c r="G3563" s="4">
        <v>20000</v>
      </c>
      <c r="H3563" s="4">
        <v>1</v>
      </c>
      <c r="I3563" s="22"/>
    </row>
    <row r="3564" spans="1:9" ht="27" x14ac:dyDescent="0.25">
      <c r="A3564" s="4">
        <v>5134</v>
      </c>
      <c r="B3564" s="4" t="s">
        <v>3371</v>
      </c>
      <c r="C3564" s="4" t="s">
        <v>392</v>
      </c>
      <c r="D3564" s="4" t="s">
        <v>381</v>
      </c>
      <c r="E3564" s="4" t="s">
        <v>14</v>
      </c>
      <c r="F3564" s="4">
        <v>20000</v>
      </c>
      <c r="G3564" s="4">
        <v>20000</v>
      </c>
      <c r="H3564" s="4">
        <v>1</v>
      </c>
      <c r="I3564" s="22"/>
    </row>
    <row r="3565" spans="1:9" ht="27" x14ac:dyDescent="0.25">
      <c r="A3565" s="4">
        <v>5134</v>
      </c>
      <c r="B3565" s="4" t="s">
        <v>3372</v>
      </c>
      <c r="C3565" s="4" t="s">
        <v>392</v>
      </c>
      <c r="D3565" s="4" t="s">
        <v>381</v>
      </c>
      <c r="E3565" s="4" t="s">
        <v>14</v>
      </c>
      <c r="F3565" s="4">
        <v>20000</v>
      </c>
      <c r="G3565" s="4">
        <v>20000</v>
      </c>
      <c r="H3565" s="4">
        <v>1</v>
      </c>
      <c r="I3565" s="22"/>
    </row>
    <row r="3566" spans="1:9" ht="27" x14ac:dyDescent="0.25">
      <c r="A3566" s="4">
        <v>5134</v>
      </c>
      <c r="B3566" s="4" t="s">
        <v>3373</v>
      </c>
      <c r="C3566" s="4" t="s">
        <v>392</v>
      </c>
      <c r="D3566" s="4" t="s">
        <v>381</v>
      </c>
      <c r="E3566" s="4" t="s">
        <v>14</v>
      </c>
      <c r="F3566" s="4">
        <v>50000</v>
      </c>
      <c r="G3566" s="4">
        <v>50000</v>
      </c>
      <c r="H3566" s="4">
        <v>1</v>
      </c>
      <c r="I3566" s="22"/>
    </row>
    <row r="3567" spans="1:9" ht="27" x14ac:dyDescent="0.25">
      <c r="A3567" s="4">
        <v>5134</v>
      </c>
      <c r="B3567" s="4" t="s">
        <v>3374</v>
      </c>
      <c r="C3567" s="4" t="s">
        <v>392</v>
      </c>
      <c r="D3567" s="4" t="s">
        <v>381</v>
      </c>
      <c r="E3567" s="4" t="s">
        <v>14</v>
      </c>
      <c r="F3567" s="4">
        <v>20000</v>
      </c>
      <c r="G3567" s="4">
        <v>20000</v>
      </c>
      <c r="H3567" s="4">
        <v>1</v>
      </c>
      <c r="I3567" s="22"/>
    </row>
    <row r="3568" spans="1:9" ht="27" x14ac:dyDescent="0.25">
      <c r="A3568" s="4">
        <v>5134</v>
      </c>
      <c r="B3568" s="4" t="s">
        <v>3375</v>
      </c>
      <c r="C3568" s="4" t="s">
        <v>392</v>
      </c>
      <c r="D3568" s="4" t="s">
        <v>381</v>
      </c>
      <c r="E3568" s="4" t="s">
        <v>14</v>
      </c>
      <c r="F3568" s="4">
        <v>40000</v>
      </c>
      <c r="G3568" s="4">
        <v>40000</v>
      </c>
      <c r="H3568" s="4">
        <v>1</v>
      </c>
      <c r="I3568" s="22"/>
    </row>
    <row r="3569" spans="1:9" ht="27" x14ac:dyDescent="0.25">
      <c r="A3569" s="4">
        <v>5134</v>
      </c>
      <c r="B3569" s="4" t="s">
        <v>3376</v>
      </c>
      <c r="C3569" s="4" t="s">
        <v>392</v>
      </c>
      <c r="D3569" s="4" t="s">
        <v>381</v>
      </c>
      <c r="E3569" s="4" t="s">
        <v>14</v>
      </c>
      <c r="F3569" s="4">
        <v>25000</v>
      </c>
      <c r="G3569" s="4">
        <v>25000</v>
      </c>
      <c r="H3569" s="4">
        <v>1</v>
      </c>
      <c r="I3569" s="22"/>
    </row>
    <row r="3570" spans="1:9" ht="27" x14ac:dyDescent="0.25">
      <c r="A3570" s="4">
        <v>5134</v>
      </c>
      <c r="B3570" s="4" t="s">
        <v>3377</v>
      </c>
      <c r="C3570" s="4" t="s">
        <v>392</v>
      </c>
      <c r="D3570" s="4" t="s">
        <v>381</v>
      </c>
      <c r="E3570" s="4" t="s">
        <v>14</v>
      </c>
      <c r="F3570" s="4">
        <v>35000</v>
      </c>
      <c r="G3570" s="4">
        <v>35000</v>
      </c>
      <c r="H3570" s="4">
        <v>1</v>
      </c>
      <c r="I3570" s="22"/>
    </row>
    <row r="3571" spans="1:9" ht="27" x14ac:dyDescent="0.25">
      <c r="A3571" s="4">
        <v>5134</v>
      </c>
      <c r="B3571" s="4" t="s">
        <v>3378</v>
      </c>
      <c r="C3571" s="4" t="s">
        <v>392</v>
      </c>
      <c r="D3571" s="4" t="s">
        <v>381</v>
      </c>
      <c r="E3571" s="4" t="s">
        <v>14</v>
      </c>
      <c r="F3571" s="4">
        <v>30000</v>
      </c>
      <c r="G3571" s="4">
        <v>30000</v>
      </c>
      <c r="H3571" s="4">
        <v>1</v>
      </c>
      <c r="I3571" s="22"/>
    </row>
    <row r="3572" spans="1:9" ht="27" x14ac:dyDescent="0.25">
      <c r="A3572" s="4">
        <v>5134</v>
      </c>
      <c r="B3572" s="4" t="s">
        <v>937</v>
      </c>
      <c r="C3572" s="4" t="s">
        <v>392</v>
      </c>
      <c r="D3572" s="4" t="s">
        <v>381</v>
      </c>
      <c r="E3572" s="4" t="s">
        <v>14</v>
      </c>
      <c r="F3572" s="4">
        <v>0</v>
      </c>
      <c r="G3572" s="4">
        <v>0</v>
      </c>
      <c r="H3572" s="4">
        <v>1</v>
      </c>
      <c r="I3572" s="22"/>
    </row>
    <row r="3573" spans="1:9" ht="27" x14ac:dyDescent="0.25">
      <c r="A3573" s="4">
        <v>5134</v>
      </c>
      <c r="B3573" s="4" t="s">
        <v>938</v>
      </c>
      <c r="C3573" s="4" t="s">
        <v>392</v>
      </c>
      <c r="D3573" s="4" t="s">
        <v>381</v>
      </c>
      <c r="E3573" s="4" t="s">
        <v>14</v>
      </c>
      <c r="F3573" s="4">
        <v>0</v>
      </c>
      <c r="G3573" s="4">
        <v>0</v>
      </c>
      <c r="H3573" s="4">
        <v>1</v>
      </c>
      <c r="I3573" s="22"/>
    </row>
    <row r="3574" spans="1:9" ht="27" x14ac:dyDescent="0.25">
      <c r="A3574" s="4">
        <v>5134</v>
      </c>
      <c r="B3574" s="4" t="s">
        <v>939</v>
      </c>
      <c r="C3574" s="4" t="s">
        <v>392</v>
      </c>
      <c r="D3574" s="4" t="s">
        <v>381</v>
      </c>
      <c r="E3574" s="4" t="s">
        <v>14</v>
      </c>
      <c r="F3574" s="4">
        <v>0</v>
      </c>
      <c r="G3574" s="4">
        <v>0</v>
      </c>
      <c r="H3574" s="4">
        <v>1</v>
      </c>
      <c r="I3574" s="22"/>
    </row>
    <row r="3575" spans="1:9" ht="27" x14ac:dyDescent="0.25">
      <c r="A3575" s="4">
        <v>5134</v>
      </c>
      <c r="B3575" s="4" t="s">
        <v>940</v>
      </c>
      <c r="C3575" s="4" t="s">
        <v>392</v>
      </c>
      <c r="D3575" s="4" t="s">
        <v>381</v>
      </c>
      <c r="E3575" s="4" t="s">
        <v>14</v>
      </c>
      <c r="F3575" s="4">
        <v>0</v>
      </c>
      <c r="G3575" s="4">
        <v>0</v>
      </c>
      <c r="H3575" s="4">
        <v>1</v>
      </c>
      <c r="I3575" s="22"/>
    </row>
    <row r="3576" spans="1:9" ht="27" x14ac:dyDescent="0.25">
      <c r="A3576" s="4">
        <v>5134</v>
      </c>
      <c r="B3576" s="4" t="s">
        <v>941</v>
      </c>
      <c r="C3576" s="4" t="s">
        <v>392</v>
      </c>
      <c r="D3576" s="4" t="s">
        <v>381</v>
      </c>
      <c r="E3576" s="4" t="s">
        <v>14</v>
      </c>
      <c r="F3576" s="4">
        <v>0</v>
      </c>
      <c r="G3576" s="4">
        <v>0</v>
      </c>
      <c r="H3576" s="4">
        <v>1</v>
      </c>
      <c r="I3576" s="22"/>
    </row>
    <row r="3577" spans="1:9" ht="27" x14ac:dyDescent="0.25">
      <c r="A3577" s="4">
        <v>5134</v>
      </c>
      <c r="B3577" s="4" t="s">
        <v>942</v>
      </c>
      <c r="C3577" s="4" t="s">
        <v>392</v>
      </c>
      <c r="D3577" s="4" t="s">
        <v>381</v>
      </c>
      <c r="E3577" s="4" t="s">
        <v>14</v>
      </c>
      <c r="F3577" s="4">
        <v>0</v>
      </c>
      <c r="G3577" s="4">
        <v>0</v>
      </c>
      <c r="H3577" s="4">
        <v>1</v>
      </c>
      <c r="I3577" s="22"/>
    </row>
    <row r="3578" spans="1:9" ht="27" x14ac:dyDescent="0.25">
      <c r="A3578" s="4">
        <v>5134</v>
      </c>
      <c r="B3578" s="4" t="s">
        <v>943</v>
      </c>
      <c r="C3578" s="4" t="s">
        <v>392</v>
      </c>
      <c r="D3578" s="4" t="s">
        <v>381</v>
      </c>
      <c r="E3578" s="4" t="s">
        <v>14</v>
      </c>
      <c r="F3578" s="4">
        <v>0</v>
      </c>
      <c r="G3578" s="4">
        <v>0</v>
      </c>
      <c r="H3578" s="4">
        <v>1</v>
      </c>
      <c r="I3578" s="22"/>
    </row>
    <row r="3579" spans="1:9" ht="27" x14ac:dyDescent="0.25">
      <c r="A3579" s="4">
        <v>5134</v>
      </c>
      <c r="B3579" s="4" t="s">
        <v>944</v>
      </c>
      <c r="C3579" s="4" t="s">
        <v>392</v>
      </c>
      <c r="D3579" s="4" t="s">
        <v>381</v>
      </c>
      <c r="E3579" s="4" t="s">
        <v>14</v>
      </c>
      <c r="F3579" s="4">
        <v>0</v>
      </c>
      <c r="G3579" s="4">
        <v>0</v>
      </c>
      <c r="H3579" s="4">
        <v>1</v>
      </c>
      <c r="I3579" s="22"/>
    </row>
    <row r="3580" spans="1:9" ht="27" x14ac:dyDescent="0.25">
      <c r="A3580" s="4">
        <v>5134</v>
      </c>
      <c r="B3580" s="4" t="s">
        <v>1859</v>
      </c>
      <c r="C3580" s="4" t="s">
        <v>392</v>
      </c>
      <c r="D3580" s="4" t="s">
        <v>381</v>
      </c>
      <c r="E3580" s="4" t="s">
        <v>14</v>
      </c>
      <c r="F3580" s="4">
        <v>0</v>
      </c>
      <c r="G3580" s="4">
        <v>0</v>
      </c>
      <c r="H3580" s="4">
        <v>1</v>
      </c>
      <c r="I3580" s="22"/>
    </row>
    <row r="3581" spans="1:9" ht="27" x14ac:dyDescent="0.25">
      <c r="A3581" s="4">
        <v>5134</v>
      </c>
      <c r="B3581" s="4" t="s">
        <v>1860</v>
      </c>
      <c r="C3581" s="4" t="s">
        <v>392</v>
      </c>
      <c r="D3581" s="4" t="s">
        <v>381</v>
      </c>
      <c r="E3581" s="4" t="s">
        <v>14</v>
      </c>
      <c r="F3581" s="4">
        <v>0</v>
      </c>
      <c r="G3581" s="4">
        <v>0</v>
      </c>
      <c r="H3581" s="4">
        <v>1</v>
      </c>
      <c r="I3581" s="22"/>
    </row>
    <row r="3582" spans="1:9" ht="27" x14ac:dyDescent="0.25">
      <c r="A3582" s="4">
        <v>5134</v>
      </c>
      <c r="B3582" s="4" t="s">
        <v>1861</v>
      </c>
      <c r="C3582" s="4" t="s">
        <v>392</v>
      </c>
      <c r="D3582" s="4" t="s">
        <v>381</v>
      </c>
      <c r="E3582" s="4" t="s">
        <v>14</v>
      </c>
      <c r="F3582" s="4">
        <v>0</v>
      </c>
      <c r="G3582" s="4">
        <v>0</v>
      </c>
      <c r="H3582" s="4">
        <v>1</v>
      </c>
      <c r="I3582" s="22"/>
    </row>
    <row r="3583" spans="1:9" ht="27" x14ac:dyDescent="0.25">
      <c r="A3583" s="4">
        <v>5134</v>
      </c>
      <c r="B3583" s="4" t="s">
        <v>2145</v>
      </c>
      <c r="C3583" s="4" t="s">
        <v>392</v>
      </c>
      <c r="D3583" s="4" t="s">
        <v>381</v>
      </c>
      <c r="E3583" s="4" t="s">
        <v>14</v>
      </c>
      <c r="F3583" s="4">
        <v>19000</v>
      </c>
      <c r="G3583" s="4">
        <v>19000</v>
      </c>
      <c r="H3583" s="4">
        <v>1</v>
      </c>
      <c r="I3583" s="22"/>
    </row>
    <row r="3584" spans="1:9" ht="27" x14ac:dyDescent="0.25">
      <c r="A3584" s="4">
        <v>5134</v>
      </c>
      <c r="B3584" s="4" t="s">
        <v>2146</v>
      </c>
      <c r="C3584" s="4" t="s">
        <v>392</v>
      </c>
      <c r="D3584" s="4" t="s">
        <v>381</v>
      </c>
      <c r="E3584" s="4" t="s">
        <v>14</v>
      </c>
      <c r="F3584" s="4">
        <v>40000</v>
      </c>
      <c r="G3584" s="4">
        <v>40000</v>
      </c>
      <c r="H3584" s="4">
        <v>1</v>
      </c>
      <c r="I3584" s="22"/>
    </row>
    <row r="3585" spans="1:9" ht="27" x14ac:dyDescent="0.25">
      <c r="A3585" s="4">
        <v>5134</v>
      </c>
      <c r="B3585" s="4" t="s">
        <v>2147</v>
      </c>
      <c r="C3585" s="4" t="s">
        <v>392</v>
      </c>
      <c r="D3585" s="4" t="s">
        <v>381</v>
      </c>
      <c r="E3585" s="4" t="s">
        <v>14</v>
      </c>
      <c r="F3585" s="4">
        <v>30000</v>
      </c>
      <c r="G3585" s="4">
        <v>30000</v>
      </c>
      <c r="H3585" s="4">
        <v>1</v>
      </c>
      <c r="I3585" s="22"/>
    </row>
    <row r="3586" spans="1:9" ht="27" x14ac:dyDescent="0.25">
      <c r="A3586" s="4">
        <v>5134</v>
      </c>
      <c r="B3586" s="4" t="s">
        <v>6005</v>
      </c>
      <c r="C3586" s="4" t="s">
        <v>392</v>
      </c>
      <c r="D3586" s="4" t="s">
        <v>381</v>
      </c>
      <c r="E3586" s="4" t="s">
        <v>14</v>
      </c>
      <c r="F3586" s="4">
        <v>20000</v>
      </c>
      <c r="G3586" s="4">
        <v>20000</v>
      </c>
      <c r="H3586" s="4">
        <v>1</v>
      </c>
      <c r="I3586" s="22"/>
    </row>
    <row r="3587" spans="1:9" ht="15" customHeight="1" x14ac:dyDescent="0.25">
      <c r="A3587" s="157" t="s">
        <v>76</v>
      </c>
      <c r="B3587" s="158"/>
      <c r="C3587" s="158"/>
      <c r="D3587" s="158"/>
      <c r="E3587" s="158"/>
      <c r="F3587" s="158"/>
      <c r="G3587" s="158"/>
      <c r="H3587" s="159"/>
      <c r="I3587" s="22"/>
    </row>
    <row r="3588" spans="1:9" x14ac:dyDescent="0.25">
      <c r="A3588" s="130" t="s">
        <v>8</v>
      </c>
      <c r="B3588" s="131"/>
      <c r="C3588" s="131"/>
      <c r="D3588" s="131"/>
      <c r="E3588" s="131"/>
      <c r="F3588" s="131"/>
      <c r="G3588" s="131"/>
      <c r="H3588" s="132"/>
      <c r="I3588" s="22"/>
    </row>
    <row r="3589" spans="1:9" x14ac:dyDescent="0.25">
      <c r="A3589" s="32">
        <v>4267</v>
      </c>
      <c r="B3589" s="32" t="s">
        <v>7203</v>
      </c>
      <c r="C3589" s="32" t="s">
        <v>957</v>
      </c>
      <c r="D3589" s="32" t="s">
        <v>381</v>
      </c>
      <c r="E3589" s="32" t="s">
        <v>10</v>
      </c>
      <c r="F3589" s="32">
        <v>1600</v>
      </c>
      <c r="G3589" s="32">
        <f>H3589*F3589</f>
        <v>2880000</v>
      </c>
      <c r="H3589" s="32">
        <v>1800</v>
      </c>
      <c r="I3589" s="22"/>
    </row>
    <row r="3590" spans="1:9" ht="15" customHeight="1" x14ac:dyDescent="0.25">
      <c r="A3590" s="130" t="s">
        <v>12</v>
      </c>
      <c r="B3590" s="131"/>
      <c r="C3590" s="131"/>
      <c r="D3590" s="131"/>
      <c r="E3590" s="131"/>
      <c r="F3590" s="131"/>
      <c r="G3590" s="131"/>
      <c r="H3590" s="132"/>
      <c r="I3590" s="22"/>
    </row>
    <row r="3591" spans="1:9" ht="40.5" x14ac:dyDescent="0.25">
      <c r="A3591" s="32">
        <v>4239</v>
      </c>
      <c r="B3591" s="32" t="s">
        <v>4539</v>
      </c>
      <c r="C3591" s="32" t="s">
        <v>497</v>
      </c>
      <c r="D3591" s="32" t="s">
        <v>9</v>
      </c>
      <c r="E3591" s="32" t="s">
        <v>14</v>
      </c>
      <c r="F3591" s="32">
        <v>400000</v>
      </c>
      <c r="G3591" s="32">
        <v>400000</v>
      </c>
      <c r="H3591" s="32">
        <v>1</v>
      </c>
      <c r="I3591" s="22"/>
    </row>
    <row r="3592" spans="1:9" ht="40.5" x14ac:dyDescent="0.25">
      <c r="A3592" s="32">
        <v>4239</v>
      </c>
      <c r="B3592" s="32" t="s">
        <v>895</v>
      </c>
      <c r="C3592" s="32" t="s">
        <v>497</v>
      </c>
      <c r="D3592" s="32" t="s">
        <v>9</v>
      </c>
      <c r="E3592" s="32" t="s">
        <v>14</v>
      </c>
      <c r="F3592" s="32">
        <v>114000</v>
      </c>
      <c r="G3592" s="32">
        <v>114000</v>
      </c>
      <c r="H3592" s="32">
        <v>1</v>
      </c>
      <c r="I3592" s="22"/>
    </row>
    <row r="3593" spans="1:9" ht="40.5" x14ac:dyDescent="0.25">
      <c r="A3593" s="32">
        <v>4239</v>
      </c>
      <c r="B3593" s="32" t="s">
        <v>896</v>
      </c>
      <c r="C3593" s="32" t="s">
        <v>497</v>
      </c>
      <c r="D3593" s="32" t="s">
        <v>9</v>
      </c>
      <c r="E3593" s="32" t="s">
        <v>14</v>
      </c>
      <c r="F3593" s="32">
        <v>532000</v>
      </c>
      <c r="G3593" s="32">
        <v>532000</v>
      </c>
      <c r="H3593" s="32">
        <v>1</v>
      </c>
      <c r="I3593" s="22"/>
    </row>
    <row r="3594" spans="1:9" ht="40.5" x14ac:dyDescent="0.25">
      <c r="A3594" s="32">
        <v>4239</v>
      </c>
      <c r="B3594" s="32" t="s">
        <v>897</v>
      </c>
      <c r="C3594" s="32" t="s">
        <v>497</v>
      </c>
      <c r="D3594" s="32" t="s">
        <v>9</v>
      </c>
      <c r="E3594" s="32" t="s">
        <v>14</v>
      </c>
      <c r="F3594" s="32">
        <v>127000</v>
      </c>
      <c r="G3594" s="32">
        <v>127000</v>
      </c>
      <c r="H3594" s="32">
        <v>1</v>
      </c>
      <c r="I3594" s="22"/>
    </row>
    <row r="3595" spans="1:9" ht="40.5" x14ac:dyDescent="0.25">
      <c r="A3595" s="32">
        <v>4239</v>
      </c>
      <c r="B3595" s="32" t="s">
        <v>898</v>
      </c>
      <c r="C3595" s="32" t="s">
        <v>497</v>
      </c>
      <c r="D3595" s="32" t="s">
        <v>9</v>
      </c>
      <c r="E3595" s="32" t="s">
        <v>14</v>
      </c>
      <c r="F3595" s="32">
        <v>479000</v>
      </c>
      <c r="G3595" s="32">
        <v>479000</v>
      </c>
      <c r="H3595" s="32">
        <v>1</v>
      </c>
      <c r="I3595" s="22"/>
    </row>
    <row r="3596" spans="1:9" ht="40.5" x14ac:dyDescent="0.25">
      <c r="A3596" s="32">
        <v>4239</v>
      </c>
      <c r="B3596" s="32" t="s">
        <v>899</v>
      </c>
      <c r="C3596" s="32" t="s">
        <v>497</v>
      </c>
      <c r="D3596" s="32" t="s">
        <v>9</v>
      </c>
      <c r="E3596" s="32" t="s">
        <v>14</v>
      </c>
      <c r="F3596" s="32">
        <v>437000</v>
      </c>
      <c r="G3596" s="32">
        <v>437000</v>
      </c>
      <c r="H3596" s="32">
        <v>1</v>
      </c>
      <c r="I3596" s="22"/>
    </row>
    <row r="3597" spans="1:9" ht="40.5" x14ac:dyDescent="0.25">
      <c r="A3597" s="32">
        <v>4239</v>
      </c>
      <c r="B3597" s="32" t="s">
        <v>900</v>
      </c>
      <c r="C3597" s="32" t="s">
        <v>497</v>
      </c>
      <c r="D3597" s="32" t="s">
        <v>9</v>
      </c>
      <c r="E3597" s="32" t="s">
        <v>14</v>
      </c>
      <c r="F3597" s="32">
        <v>1438000</v>
      </c>
      <c r="G3597" s="32">
        <v>1438000</v>
      </c>
      <c r="H3597" s="32">
        <v>1</v>
      </c>
      <c r="I3597" s="22"/>
    </row>
    <row r="3598" spans="1:9" ht="40.5" x14ac:dyDescent="0.25">
      <c r="A3598" s="32">
        <v>4239</v>
      </c>
      <c r="B3598" s="32" t="s">
        <v>901</v>
      </c>
      <c r="C3598" s="32" t="s">
        <v>497</v>
      </c>
      <c r="D3598" s="32" t="s">
        <v>9</v>
      </c>
      <c r="E3598" s="32" t="s">
        <v>14</v>
      </c>
      <c r="F3598" s="32">
        <v>387000</v>
      </c>
      <c r="G3598" s="32">
        <v>387000</v>
      </c>
      <c r="H3598" s="32">
        <v>1</v>
      </c>
      <c r="I3598" s="22"/>
    </row>
    <row r="3599" spans="1:9" ht="40.5" x14ac:dyDescent="0.25">
      <c r="A3599" s="32">
        <v>4239</v>
      </c>
      <c r="B3599" s="32" t="s">
        <v>902</v>
      </c>
      <c r="C3599" s="32" t="s">
        <v>497</v>
      </c>
      <c r="D3599" s="32" t="s">
        <v>9</v>
      </c>
      <c r="E3599" s="32" t="s">
        <v>14</v>
      </c>
      <c r="F3599" s="32">
        <v>365000</v>
      </c>
      <c r="G3599" s="32">
        <v>365000</v>
      </c>
      <c r="H3599" s="32">
        <v>1</v>
      </c>
      <c r="I3599" s="22"/>
    </row>
    <row r="3600" spans="1:9" ht="40.5" x14ac:dyDescent="0.25">
      <c r="A3600" s="32">
        <v>4239</v>
      </c>
      <c r="B3600" s="32" t="s">
        <v>903</v>
      </c>
      <c r="C3600" s="32" t="s">
        <v>497</v>
      </c>
      <c r="D3600" s="32" t="s">
        <v>9</v>
      </c>
      <c r="E3600" s="32" t="s">
        <v>14</v>
      </c>
      <c r="F3600" s="32">
        <v>500000</v>
      </c>
      <c r="G3600" s="32">
        <v>500000</v>
      </c>
      <c r="H3600" s="32">
        <v>1</v>
      </c>
      <c r="I3600" s="22"/>
    </row>
    <row r="3601" spans="1:9" ht="40.5" x14ac:dyDescent="0.25">
      <c r="A3601" s="32">
        <v>4239</v>
      </c>
      <c r="B3601" s="32" t="s">
        <v>904</v>
      </c>
      <c r="C3601" s="32" t="s">
        <v>497</v>
      </c>
      <c r="D3601" s="32" t="s">
        <v>9</v>
      </c>
      <c r="E3601" s="32" t="s">
        <v>14</v>
      </c>
      <c r="F3601" s="32">
        <v>200000</v>
      </c>
      <c r="G3601" s="32">
        <v>200000</v>
      </c>
      <c r="H3601" s="32">
        <v>1</v>
      </c>
      <c r="I3601" s="22"/>
    </row>
    <row r="3602" spans="1:9" ht="40.5" x14ac:dyDescent="0.25">
      <c r="A3602" s="32">
        <v>4239</v>
      </c>
      <c r="B3602" s="32" t="s">
        <v>905</v>
      </c>
      <c r="C3602" s="32" t="s">
        <v>497</v>
      </c>
      <c r="D3602" s="32" t="s">
        <v>9</v>
      </c>
      <c r="E3602" s="32" t="s">
        <v>14</v>
      </c>
      <c r="F3602" s="32">
        <v>380000</v>
      </c>
      <c r="G3602" s="32">
        <v>380000</v>
      </c>
      <c r="H3602" s="32">
        <v>1</v>
      </c>
      <c r="I3602" s="22"/>
    </row>
    <row r="3603" spans="1:9" ht="40.5" x14ac:dyDescent="0.25">
      <c r="A3603" s="32">
        <v>4239</v>
      </c>
      <c r="B3603" s="32" t="s">
        <v>906</v>
      </c>
      <c r="C3603" s="32" t="s">
        <v>497</v>
      </c>
      <c r="D3603" s="32" t="s">
        <v>9</v>
      </c>
      <c r="E3603" s="32" t="s">
        <v>14</v>
      </c>
      <c r="F3603" s="32">
        <v>343000</v>
      </c>
      <c r="G3603" s="32">
        <v>343000</v>
      </c>
      <c r="H3603" s="32">
        <v>1</v>
      </c>
      <c r="I3603" s="22"/>
    </row>
    <row r="3604" spans="1:9" ht="40.5" x14ac:dyDescent="0.25">
      <c r="A3604" s="32">
        <v>4239</v>
      </c>
      <c r="B3604" s="32" t="s">
        <v>907</v>
      </c>
      <c r="C3604" s="32" t="s">
        <v>497</v>
      </c>
      <c r="D3604" s="32" t="s">
        <v>9</v>
      </c>
      <c r="E3604" s="32" t="s">
        <v>14</v>
      </c>
      <c r="F3604" s="32">
        <v>333333</v>
      </c>
      <c r="G3604" s="32">
        <v>333333</v>
      </c>
      <c r="H3604" s="32">
        <v>1</v>
      </c>
      <c r="I3604" s="22"/>
    </row>
    <row r="3605" spans="1:9" ht="40.5" x14ac:dyDescent="0.25">
      <c r="A3605" s="32">
        <v>4239</v>
      </c>
      <c r="B3605" s="32" t="s">
        <v>908</v>
      </c>
      <c r="C3605" s="32" t="s">
        <v>497</v>
      </c>
      <c r="D3605" s="32" t="s">
        <v>9</v>
      </c>
      <c r="E3605" s="32" t="s">
        <v>14</v>
      </c>
      <c r="F3605" s="32">
        <v>387000</v>
      </c>
      <c r="G3605" s="32">
        <v>387000</v>
      </c>
      <c r="H3605" s="32">
        <v>1</v>
      </c>
      <c r="I3605" s="22"/>
    </row>
    <row r="3606" spans="1:9" ht="40.5" x14ac:dyDescent="0.25">
      <c r="A3606" s="32">
        <v>4239</v>
      </c>
      <c r="B3606" s="32" t="s">
        <v>909</v>
      </c>
      <c r="C3606" s="32" t="s">
        <v>497</v>
      </c>
      <c r="D3606" s="32" t="s">
        <v>9</v>
      </c>
      <c r="E3606" s="32" t="s">
        <v>14</v>
      </c>
      <c r="F3606" s="32">
        <v>211000</v>
      </c>
      <c r="G3606" s="32">
        <v>211000</v>
      </c>
      <c r="H3606" s="32">
        <v>1</v>
      </c>
      <c r="I3606" s="22"/>
    </row>
    <row r="3607" spans="1:9" ht="40.5" x14ac:dyDescent="0.25">
      <c r="A3607" s="32">
        <v>4239</v>
      </c>
      <c r="B3607" s="32" t="s">
        <v>910</v>
      </c>
      <c r="C3607" s="32" t="s">
        <v>497</v>
      </c>
      <c r="D3607" s="32" t="s">
        <v>9</v>
      </c>
      <c r="E3607" s="32" t="s">
        <v>14</v>
      </c>
      <c r="F3607" s="32">
        <v>382000</v>
      </c>
      <c r="G3607" s="32">
        <v>382000</v>
      </c>
      <c r="H3607" s="32">
        <v>1</v>
      </c>
      <c r="I3607" s="22"/>
    </row>
    <row r="3608" spans="1:9" ht="40.5" x14ac:dyDescent="0.25">
      <c r="A3608" s="32">
        <v>4239</v>
      </c>
      <c r="B3608" s="32" t="s">
        <v>911</v>
      </c>
      <c r="C3608" s="32" t="s">
        <v>497</v>
      </c>
      <c r="D3608" s="32" t="s">
        <v>9</v>
      </c>
      <c r="E3608" s="32" t="s">
        <v>14</v>
      </c>
      <c r="F3608" s="32">
        <v>1438000</v>
      </c>
      <c r="G3608" s="32">
        <v>1438000</v>
      </c>
      <c r="H3608" s="32">
        <v>1</v>
      </c>
      <c r="I3608" s="22"/>
    </row>
    <row r="3609" spans="1:9" ht="40.5" x14ac:dyDescent="0.25">
      <c r="A3609" s="32">
        <v>4239</v>
      </c>
      <c r="B3609" s="32" t="s">
        <v>912</v>
      </c>
      <c r="C3609" s="32" t="s">
        <v>497</v>
      </c>
      <c r="D3609" s="32" t="s">
        <v>9</v>
      </c>
      <c r="E3609" s="32" t="s">
        <v>14</v>
      </c>
      <c r="F3609" s="32">
        <v>734000</v>
      </c>
      <c r="G3609" s="32">
        <v>734000</v>
      </c>
      <c r="H3609" s="32">
        <v>1</v>
      </c>
      <c r="I3609" s="22"/>
    </row>
    <row r="3610" spans="1:9" ht="40.5" x14ac:dyDescent="0.25">
      <c r="A3610" s="32">
        <v>4239</v>
      </c>
      <c r="B3610" s="32" t="s">
        <v>913</v>
      </c>
      <c r="C3610" s="32" t="s">
        <v>497</v>
      </c>
      <c r="D3610" s="32" t="s">
        <v>9</v>
      </c>
      <c r="E3610" s="32" t="s">
        <v>14</v>
      </c>
      <c r="F3610" s="32">
        <v>219262</v>
      </c>
      <c r="G3610" s="32">
        <v>219262</v>
      </c>
      <c r="H3610" s="32">
        <v>1</v>
      </c>
      <c r="I3610" s="22"/>
    </row>
    <row r="3611" spans="1:9" ht="40.5" x14ac:dyDescent="0.25">
      <c r="A3611" s="32">
        <v>4239</v>
      </c>
      <c r="B3611" s="32" t="s">
        <v>914</v>
      </c>
      <c r="C3611" s="32" t="s">
        <v>497</v>
      </c>
      <c r="D3611" s="32" t="s">
        <v>9</v>
      </c>
      <c r="E3611" s="32" t="s">
        <v>14</v>
      </c>
      <c r="F3611" s="32">
        <v>132000</v>
      </c>
      <c r="G3611" s="32">
        <v>132000</v>
      </c>
      <c r="H3611" s="32">
        <v>1</v>
      </c>
      <c r="I3611" s="22"/>
    </row>
    <row r="3612" spans="1:9" ht="40.5" x14ac:dyDescent="0.25">
      <c r="A3612" s="32">
        <v>4239</v>
      </c>
      <c r="B3612" s="32" t="s">
        <v>915</v>
      </c>
      <c r="C3612" s="32" t="s">
        <v>497</v>
      </c>
      <c r="D3612" s="32" t="s">
        <v>9</v>
      </c>
      <c r="E3612" s="32" t="s">
        <v>14</v>
      </c>
      <c r="F3612" s="32">
        <v>365000</v>
      </c>
      <c r="G3612" s="32">
        <v>365000</v>
      </c>
      <c r="H3612" s="32">
        <v>1</v>
      </c>
      <c r="I3612" s="22"/>
    </row>
    <row r="3613" spans="1:9" ht="40.5" x14ac:dyDescent="0.25">
      <c r="A3613" s="32">
        <v>4239</v>
      </c>
      <c r="B3613" s="32" t="s">
        <v>916</v>
      </c>
      <c r="C3613" s="32" t="s">
        <v>497</v>
      </c>
      <c r="D3613" s="32" t="s">
        <v>9</v>
      </c>
      <c r="E3613" s="32" t="s">
        <v>14</v>
      </c>
      <c r="F3613" s="32">
        <v>343000</v>
      </c>
      <c r="G3613" s="32">
        <v>343000</v>
      </c>
      <c r="H3613" s="32">
        <v>1</v>
      </c>
      <c r="I3613" s="22"/>
    </row>
    <row r="3614" spans="1:9" ht="40.5" x14ac:dyDescent="0.25">
      <c r="A3614" s="32">
        <v>4239</v>
      </c>
      <c r="B3614" s="32" t="s">
        <v>917</v>
      </c>
      <c r="C3614" s="32" t="s">
        <v>497</v>
      </c>
      <c r="D3614" s="32" t="s">
        <v>9</v>
      </c>
      <c r="E3614" s="32" t="s">
        <v>14</v>
      </c>
      <c r="F3614" s="32">
        <v>348000</v>
      </c>
      <c r="G3614" s="32">
        <v>348000</v>
      </c>
      <c r="H3614" s="32">
        <v>1</v>
      </c>
      <c r="I3614" s="22"/>
    </row>
    <row r="3615" spans="1:9" ht="40.5" x14ac:dyDescent="0.25">
      <c r="A3615" s="32">
        <v>4239</v>
      </c>
      <c r="B3615" s="32" t="s">
        <v>918</v>
      </c>
      <c r="C3615" s="32" t="s">
        <v>497</v>
      </c>
      <c r="D3615" s="32" t="s">
        <v>9</v>
      </c>
      <c r="E3615" s="32" t="s">
        <v>14</v>
      </c>
      <c r="F3615" s="32">
        <v>378000</v>
      </c>
      <c r="G3615" s="32">
        <v>378000</v>
      </c>
      <c r="H3615" s="32">
        <v>1</v>
      </c>
      <c r="I3615" s="22"/>
    </row>
    <row r="3616" spans="1:9" ht="40.5" x14ac:dyDescent="0.25">
      <c r="A3616" s="32">
        <v>4239</v>
      </c>
      <c r="B3616" s="32" t="s">
        <v>919</v>
      </c>
      <c r="C3616" s="32" t="s">
        <v>497</v>
      </c>
      <c r="D3616" s="32" t="s">
        <v>9</v>
      </c>
      <c r="E3616" s="32" t="s">
        <v>14</v>
      </c>
      <c r="F3616" s="32">
        <v>129000</v>
      </c>
      <c r="G3616" s="32">
        <v>129000</v>
      </c>
      <c r="H3616" s="32">
        <v>1</v>
      </c>
      <c r="I3616" s="22"/>
    </row>
    <row r="3617" spans="1:9" ht="40.5" x14ac:dyDescent="0.25">
      <c r="A3617" s="32">
        <v>4239</v>
      </c>
      <c r="B3617" s="32" t="s">
        <v>920</v>
      </c>
      <c r="C3617" s="32" t="s">
        <v>497</v>
      </c>
      <c r="D3617" s="32" t="s">
        <v>9</v>
      </c>
      <c r="E3617" s="32" t="s">
        <v>14</v>
      </c>
      <c r="F3617" s="32">
        <v>772000</v>
      </c>
      <c r="G3617" s="32">
        <v>772000</v>
      </c>
      <c r="H3617" s="32">
        <v>1</v>
      </c>
      <c r="I3617" s="22"/>
    </row>
    <row r="3618" spans="1:9" ht="40.5" x14ac:dyDescent="0.25">
      <c r="A3618" s="32">
        <v>4239</v>
      </c>
      <c r="B3618" s="32" t="s">
        <v>496</v>
      </c>
      <c r="C3618" s="32" t="s">
        <v>497</v>
      </c>
      <c r="D3618" s="32" t="s">
        <v>9</v>
      </c>
      <c r="E3618" s="32" t="s">
        <v>14</v>
      </c>
      <c r="F3618" s="32">
        <v>900000</v>
      </c>
      <c r="G3618" s="32">
        <v>900000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498</v>
      </c>
      <c r="C3619" s="32" t="s">
        <v>497</v>
      </c>
      <c r="D3619" s="32" t="s">
        <v>9</v>
      </c>
      <c r="E3619" s="32" t="s">
        <v>14</v>
      </c>
      <c r="F3619" s="32">
        <v>700000</v>
      </c>
      <c r="G3619" s="32">
        <v>700000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499</v>
      </c>
      <c r="C3620" s="32" t="s">
        <v>497</v>
      </c>
      <c r="D3620" s="32" t="s">
        <v>9</v>
      </c>
      <c r="E3620" s="32" t="s">
        <v>14</v>
      </c>
      <c r="F3620" s="32">
        <v>250000</v>
      </c>
      <c r="G3620" s="32">
        <v>250000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500</v>
      </c>
      <c r="C3621" s="32" t="s">
        <v>497</v>
      </c>
      <c r="D3621" s="32" t="s">
        <v>9</v>
      </c>
      <c r="E3621" s="32" t="s">
        <v>14</v>
      </c>
      <c r="F3621" s="32">
        <v>800000</v>
      </c>
      <c r="G3621" s="32">
        <v>800000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501</v>
      </c>
      <c r="C3622" s="32" t="s">
        <v>497</v>
      </c>
      <c r="D3622" s="32" t="s">
        <v>9</v>
      </c>
      <c r="E3622" s="32" t="s">
        <v>14</v>
      </c>
      <c r="F3622" s="32">
        <v>1600000</v>
      </c>
      <c r="G3622" s="32">
        <v>1600000</v>
      </c>
      <c r="H3622" s="32">
        <v>1</v>
      </c>
      <c r="I3622" s="22"/>
    </row>
    <row r="3623" spans="1:9" ht="40.5" x14ac:dyDescent="0.25">
      <c r="A3623" s="32">
        <v>4239</v>
      </c>
      <c r="B3623" s="32" t="s">
        <v>502</v>
      </c>
      <c r="C3623" s="32" t="s">
        <v>497</v>
      </c>
      <c r="D3623" s="32" t="s">
        <v>9</v>
      </c>
      <c r="E3623" s="32" t="s">
        <v>14</v>
      </c>
      <c r="F3623" s="32">
        <v>1500000</v>
      </c>
      <c r="G3623" s="32">
        <v>1500000</v>
      </c>
      <c r="H3623" s="32">
        <v>1</v>
      </c>
      <c r="I3623" s="22"/>
    </row>
    <row r="3624" spans="1:9" ht="40.5" x14ac:dyDescent="0.25">
      <c r="A3624" s="32">
        <v>4239</v>
      </c>
      <c r="B3624" s="32" t="s">
        <v>503</v>
      </c>
      <c r="C3624" s="32" t="s">
        <v>497</v>
      </c>
      <c r="D3624" s="32" t="s">
        <v>9</v>
      </c>
      <c r="E3624" s="32" t="s">
        <v>14</v>
      </c>
      <c r="F3624" s="32">
        <v>100000</v>
      </c>
      <c r="G3624" s="32">
        <v>100000</v>
      </c>
      <c r="H3624" s="32">
        <v>1</v>
      </c>
      <c r="I3624" s="22"/>
    </row>
    <row r="3625" spans="1:9" ht="40.5" x14ac:dyDescent="0.25">
      <c r="A3625" s="32">
        <v>4239</v>
      </c>
      <c r="B3625" s="32" t="s">
        <v>504</v>
      </c>
      <c r="C3625" s="32" t="s">
        <v>497</v>
      </c>
      <c r="D3625" s="32" t="s">
        <v>9</v>
      </c>
      <c r="E3625" s="32" t="s">
        <v>14</v>
      </c>
      <c r="F3625" s="32">
        <v>250000</v>
      </c>
      <c r="G3625" s="32">
        <v>250000</v>
      </c>
      <c r="H3625" s="32">
        <v>1</v>
      </c>
      <c r="I3625" s="22"/>
    </row>
    <row r="3626" spans="1:9" ht="40.5" x14ac:dyDescent="0.25">
      <c r="A3626" s="32">
        <v>4239</v>
      </c>
      <c r="B3626" s="32" t="s">
        <v>505</v>
      </c>
      <c r="C3626" s="32" t="s">
        <v>497</v>
      </c>
      <c r="D3626" s="32" t="s">
        <v>9</v>
      </c>
      <c r="E3626" s="32" t="s">
        <v>14</v>
      </c>
      <c r="F3626" s="32">
        <v>1600000</v>
      </c>
      <c r="G3626" s="32">
        <v>1600000</v>
      </c>
      <c r="H3626" s="32">
        <v>1</v>
      </c>
      <c r="I3626" s="22"/>
    </row>
    <row r="3627" spans="1:9" ht="40.5" x14ac:dyDescent="0.25">
      <c r="A3627" s="32">
        <v>4239</v>
      </c>
      <c r="B3627" s="32" t="s">
        <v>506</v>
      </c>
      <c r="C3627" s="32" t="s">
        <v>497</v>
      </c>
      <c r="D3627" s="32" t="s">
        <v>9</v>
      </c>
      <c r="E3627" s="32" t="s">
        <v>14</v>
      </c>
      <c r="F3627" s="32">
        <v>1100000</v>
      </c>
      <c r="G3627" s="32">
        <v>1100000</v>
      </c>
      <c r="H3627" s="32">
        <v>1</v>
      </c>
      <c r="I3627" s="22"/>
    </row>
    <row r="3628" spans="1:9" ht="40.5" x14ac:dyDescent="0.25">
      <c r="A3628" s="32">
        <v>4239</v>
      </c>
      <c r="B3628" s="32" t="s">
        <v>507</v>
      </c>
      <c r="C3628" s="32" t="s">
        <v>497</v>
      </c>
      <c r="D3628" s="32" t="s">
        <v>9</v>
      </c>
      <c r="E3628" s="32" t="s">
        <v>14</v>
      </c>
      <c r="F3628" s="32">
        <v>0</v>
      </c>
      <c r="G3628" s="32">
        <v>0</v>
      </c>
      <c r="H3628" s="32">
        <v>1</v>
      </c>
      <c r="I3628" s="22"/>
    </row>
    <row r="3629" spans="1:9" ht="40.5" x14ac:dyDescent="0.25">
      <c r="A3629" s="32">
        <v>4239</v>
      </c>
      <c r="B3629" s="32" t="s">
        <v>508</v>
      </c>
      <c r="C3629" s="32" t="s">
        <v>497</v>
      </c>
      <c r="D3629" s="32" t="s">
        <v>9</v>
      </c>
      <c r="E3629" s="32" t="s">
        <v>14</v>
      </c>
      <c r="F3629" s="32">
        <v>0</v>
      </c>
      <c r="G3629" s="32">
        <v>0</v>
      </c>
      <c r="H3629" s="32">
        <v>1</v>
      </c>
      <c r="I3629" s="22"/>
    </row>
    <row r="3630" spans="1:9" ht="40.5" x14ac:dyDescent="0.25">
      <c r="A3630" s="32">
        <v>4239</v>
      </c>
      <c r="B3630" s="32" t="s">
        <v>4815</v>
      </c>
      <c r="C3630" s="32" t="s">
        <v>497</v>
      </c>
      <c r="D3630" s="32" t="s">
        <v>9</v>
      </c>
      <c r="E3630" s="32" t="s">
        <v>14</v>
      </c>
      <c r="F3630" s="32">
        <v>1500000</v>
      </c>
      <c r="G3630" s="32">
        <v>1500000</v>
      </c>
      <c r="H3630" s="32">
        <v>1</v>
      </c>
      <c r="I3630" s="22"/>
    </row>
    <row r="3631" spans="1:9" ht="40.5" x14ac:dyDescent="0.25">
      <c r="A3631" s="32">
        <v>4239</v>
      </c>
      <c r="B3631" s="32" t="s">
        <v>4816</v>
      </c>
      <c r="C3631" s="32" t="s">
        <v>497</v>
      </c>
      <c r="D3631" s="32" t="s">
        <v>9</v>
      </c>
      <c r="E3631" s="32" t="s">
        <v>14</v>
      </c>
      <c r="F3631" s="32">
        <v>1200000</v>
      </c>
      <c r="G3631" s="32">
        <v>1200000</v>
      </c>
      <c r="H3631" s="32">
        <v>1</v>
      </c>
      <c r="I3631" s="22"/>
    </row>
    <row r="3632" spans="1:9" ht="40.5" x14ac:dyDescent="0.25">
      <c r="A3632" s="32">
        <v>4239</v>
      </c>
      <c r="B3632" s="32" t="s">
        <v>5157</v>
      </c>
      <c r="C3632" s="32" t="s">
        <v>497</v>
      </c>
      <c r="D3632" s="32" t="s">
        <v>9</v>
      </c>
      <c r="E3632" s="32" t="s">
        <v>14</v>
      </c>
      <c r="F3632" s="32">
        <v>200000</v>
      </c>
      <c r="G3632" s="32">
        <v>200000</v>
      </c>
      <c r="H3632" s="32">
        <v>1</v>
      </c>
      <c r="I3632" s="22"/>
    </row>
    <row r="3633" spans="1:9" ht="40.5" x14ac:dyDescent="0.25">
      <c r="A3633" s="32">
        <v>4239</v>
      </c>
      <c r="B3633" s="32" t="s">
        <v>5158</v>
      </c>
      <c r="C3633" s="32" t="s">
        <v>497</v>
      </c>
      <c r="D3633" s="32" t="s">
        <v>9</v>
      </c>
      <c r="E3633" s="32" t="s">
        <v>14</v>
      </c>
      <c r="F3633" s="32">
        <v>1300000</v>
      </c>
      <c r="G3633" s="32">
        <v>1300000</v>
      </c>
      <c r="H3633" s="32">
        <v>1</v>
      </c>
      <c r="I3633" s="22"/>
    </row>
    <row r="3634" spans="1:9" ht="40.5" x14ac:dyDescent="0.25">
      <c r="A3634" s="32">
        <v>4239</v>
      </c>
      <c r="B3634" s="32" t="s">
        <v>5159</v>
      </c>
      <c r="C3634" s="32" t="s">
        <v>497</v>
      </c>
      <c r="D3634" s="32" t="s">
        <v>9</v>
      </c>
      <c r="E3634" s="32" t="s">
        <v>14</v>
      </c>
      <c r="F3634" s="32">
        <v>700000</v>
      </c>
      <c r="G3634" s="32">
        <v>700000</v>
      </c>
      <c r="H3634" s="32">
        <v>1</v>
      </c>
      <c r="I3634" s="22"/>
    </row>
    <row r="3635" spans="1:9" ht="40.5" x14ac:dyDescent="0.25">
      <c r="A3635" s="32">
        <v>4239</v>
      </c>
      <c r="B3635" s="32" t="s">
        <v>5160</v>
      </c>
      <c r="C3635" s="32" t="s">
        <v>497</v>
      </c>
      <c r="D3635" s="32" t="s">
        <v>9</v>
      </c>
      <c r="E3635" s="32" t="s">
        <v>14</v>
      </c>
      <c r="F3635" s="32">
        <v>600000</v>
      </c>
      <c r="G3635" s="32">
        <v>600000</v>
      </c>
      <c r="H3635" s="32">
        <v>1</v>
      </c>
      <c r="I3635" s="22"/>
    </row>
    <row r="3636" spans="1:9" ht="40.5" x14ac:dyDescent="0.25">
      <c r="A3636" s="32">
        <v>4239</v>
      </c>
      <c r="B3636" s="32" t="s">
        <v>5161</v>
      </c>
      <c r="C3636" s="32" t="s">
        <v>497</v>
      </c>
      <c r="D3636" s="32" t="s">
        <v>9</v>
      </c>
      <c r="E3636" s="32" t="s">
        <v>14</v>
      </c>
      <c r="F3636" s="32">
        <v>2820000</v>
      </c>
      <c r="G3636" s="32">
        <v>2820000</v>
      </c>
      <c r="H3636" s="32">
        <v>1</v>
      </c>
      <c r="I3636" s="22"/>
    </row>
    <row r="3637" spans="1:9" ht="40.5" x14ac:dyDescent="0.25">
      <c r="A3637" s="32">
        <v>4239</v>
      </c>
      <c r="B3637" s="32" t="s">
        <v>5162</v>
      </c>
      <c r="C3637" s="32" t="s">
        <v>497</v>
      </c>
      <c r="D3637" s="32" t="s">
        <v>9</v>
      </c>
      <c r="E3637" s="32" t="s">
        <v>14</v>
      </c>
      <c r="F3637" s="32">
        <v>1000000</v>
      </c>
      <c r="G3637" s="32">
        <v>1000000</v>
      </c>
      <c r="H3637" s="32">
        <v>1</v>
      </c>
      <c r="I3637" s="22"/>
    </row>
    <row r="3638" spans="1:9" ht="40.5" x14ac:dyDescent="0.25">
      <c r="A3638" s="32">
        <v>4239</v>
      </c>
      <c r="B3638" s="32" t="s">
        <v>5163</v>
      </c>
      <c r="C3638" s="32" t="s">
        <v>497</v>
      </c>
      <c r="D3638" s="32" t="s">
        <v>9</v>
      </c>
      <c r="E3638" s="32" t="s">
        <v>14</v>
      </c>
      <c r="F3638" s="32">
        <v>4050000</v>
      </c>
      <c r="G3638" s="32">
        <v>4050000</v>
      </c>
      <c r="H3638" s="32">
        <v>1</v>
      </c>
      <c r="I3638" s="22"/>
    </row>
    <row r="3639" spans="1:9" ht="40.5" x14ac:dyDescent="0.25">
      <c r="A3639" s="32">
        <v>4239</v>
      </c>
      <c r="B3639" s="32" t="s">
        <v>6047</v>
      </c>
      <c r="C3639" s="32" t="s">
        <v>497</v>
      </c>
      <c r="D3639" s="32" t="s">
        <v>9</v>
      </c>
      <c r="E3639" s="32" t="s">
        <v>14</v>
      </c>
      <c r="F3639" s="32">
        <v>1000000</v>
      </c>
      <c r="G3639" s="32">
        <v>1000000</v>
      </c>
      <c r="H3639" s="32">
        <v>1</v>
      </c>
      <c r="I3639" s="22"/>
    </row>
    <row r="3640" spans="1:9" ht="40.5" x14ac:dyDescent="0.25">
      <c r="A3640" s="32">
        <v>4239</v>
      </c>
      <c r="B3640" s="32" t="s">
        <v>6048</v>
      </c>
      <c r="C3640" s="32" t="s">
        <v>497</v>
      </c>
      <c r="D3640" s="32" t="s">
        <v>9</v>
      </c>
      <c r="E3640" s="32" t="s">
        <v>14</v>
      </c>
      <c r="F3640" s="32">
        <v>250000</v>
      </c>
      <c r="G3640" s="32">
        <v>250000</v>
      </c>
      <c r="H3640" s="32">
        <v>1</v>
      </c>
      <c r="I3640" s="22"/>
    </row>
    <row r="3641" spans="1:9" ht="40.5" x14ac:dyDescent="0.25">
      <c r="A3641" s="32">
        <v>4239</v>
      </c>
      <c r="B3641" s="32" t="s">
        <v>6108</v>
      </c>
      <c r="C3641" s="32" t="s">
        <v>497</v>
      </c>
      <c r="D3641" s="32" t="s">
        <v>9</v>
      </c>
      <c r="E3641" s="32" t="s">
        <v>14</v>
      </c>
      <c r="F3641" s="32">
        <v>500000</v>
      </c>
      <c r="G3641" s="32">
        <v>500000</v>
      </c>
      <c r="H3641" s="32">
        <v>1</v>
      </c>
      <c r="I3641" s="22"/>
    </row>
    <row r="3642" spans="1:9" ht="40.5" x14ac:dyDescent="0.25">
      <c r="A3642" s="32">
        <v>4239</v>
      </c>
      <c r="B3642" s="32" t="s">
        <v>6109</v>
      </c>
      <c r="C3642" s="32" t="s">
        <v>497</v>
      </c>
      <c r="D3642" s="32" t="s">
        <v>9</v>
      </c>
      <c r="E3642" s="32" t="s">
        <v>14</v>
      </c>
      <c r="F3642" s="32">
        <v>900000</v>
      </c>
      <c r="G3642" s="32">
        <v>900000</v>
      </c>
      <c r="H3642" s="32">
        <v>1</v>
      </c>
      <c r="I3642" s="22"/>
    </row>
    <row r="3643" spans="1:9" ht="15" customHeight="1" x14ac:dyDescent="0.25">
      <c r="A3643" s="144" t="s">
        <v>77</v>
      </c>
      <c r="B3643" s="145"/>
      <c r="C3643" s="145"/>
      <c r="D3643" s="145"/>
      <c r="E3643" s="145"/>
      <c r="F3643" s="145"/>
      <c r="G3643" s="145"/>
      <c r="H3643" s="146"/>
      <c r="I3643" s="22"/>
    </row>
    <row r="3644" spans="1:9" ht="15" customHeight="1" x14ac:dyDescent="0.25">
      <c r="A3644" s="130" t="s">
        <v>12</v>
      </c>
      <c r="B3644" s="131"/>
      <c r="C3644" s="131"/>
      <c r="D3644" s="131"/>
      <c r="E3644" s="131"/>
      <c r="F3644" s="131"/>
      <c r="G3644" s="131"/>
      <c r="H3644" s="132"/>
      <c r="I3644" s="22"/>
    </row>
    <row r="3645" spans="1:9" ht="40.5" x14ac:dyDescent="0.25">
      <c r="A3645" s="32">
        <v>4239</v>
      </c>
      <c r="B3645" s="32" t="s">
        <v>4533</v>
      </c>
      <c r="C3645" s="32" t="s">
        <v>434</v>
      </c>
      <c r="D3645" s="32" t="s">
        <v>9</v>
      </c>
      <c r="E3645" s="32" t="s">
        <v>14</v>
      </c>
      <c r="F3645" s="32">
        <v>800000</v>
      </c>
      <c r="G3645" s="32">
        <v>800000</v>
      </c>
      <c r="H3645" s="32">
        <v>1</v>
      </c>
      <c r="I3645" s="22"/>
    </row>
    <row r="3646" spans="1:9" ht="40.5" x14ac:dyDescent="0.25">
      <c r="A3646" s="32">
        <v>4239</v>
      </c>
      <c r="B3646" s="32" t="s">
        <v>4534</v>
      </c>
      <c r="C3646" s="32" t="s">
        <v>434</v>
      </c>
      <c r="D3646" s="32" t="s">
        <v>9</v>
      </c>
      <c r="E3646" s="32" t="s">
        <v>14</v>
      </c>
      <c r="F3646" s="32">
        <v>200000</v>
      </c>
      <c r="G3646" s="32">
        <v>200000</v>
      </c>
      <c r="H3646" s="32">
        <v>1</v>
      </c>
      <c r="I3646" s="22"/>
    </row>
    <row r="3647" spans="1:9" ht="40.5" x14ac:dyDescent="0.25">
      <c r="A3647" s="32">
        <v>4239</v>
      </c>
      <c r="B3647" s="32" t="s">
        <v>4535</v>
      </c>
      <c r="C3647" s="32" t="s">
        <v>434</v>
      </c>
      <c r="D3647" s="32" t="s">
        <v>9</v>
      </c>
      <c r="E3647" s="32" t="s">
        <v>14</v>
      </c>
      <c r="F3647" s="32">
        <v>100000</v>
      </c>
      <c r="G3647" s="32">
        <v>100000</v>
      </c>
      <c r="H3647" s="32">
        <v>1</v>
      </c>
      <c r="I3647" s="22"/>
    </row>
    <row r="3648" spans="1:9" ht="40.5" x14ac:dyDescent="0.25">
      <c r="A3648" s="32">
        <v>4239</v>
      </c>
      <c r="B3648" s="32" t="s">
        <v>4536</v>
      </c>
      <c r="C3648" s="32" t="s">
        <v>434</v>
      </c>
      <c r="D3648" s="32" t="s">
        <v>9</v>
      </c>
      <c r="E3648" s="32" t="s">
        <v>14</v>
      </c>
      <c r="F3648" s="32">
        <v>150000</v>
      </c>
      <c r="G3648" s="32">
        <v>150000</v>
      </c>
      <c r="H3648" s="32">
        <v>1</v>
      </c>
      <c r="I3648" s="22"/>
    </row>
    <row r="3649" spans="1:9" ht="40.5" x14ac:dyDescent="0.25">
      <c r="A3649" s="32">
        <v>4239</v>
      </c>
      <c r="B3649" s="32" t="s">
        <v>4537</v>
      </c>
      <c r="C3649" s="32" t="s">
        <v>434</v>
      </c>
      <c r="D3649" s="32" t="s">
        <v>9</v>
      </c>
      <c r="E3649" s="32" t="s">
        <v>14</v>
      </c>
      <c r="F3649" s="32">
        <v>750000</v>
      </c>
      <c r="G3649" s="32">
        <v>750000</v>
      </c>
      <c r="H3649" s="32">
        <v>1</v>
      </c>
      <c r="I3649" s="22"/>
    </row>
    <row r="3650" spans="1:9" ht="40.5" x14ac:dyDescent="0.25">
      <c r="A3650" s="32">
        <v>4239</v>
      </c>
      <c r="B3650" s="32" t="s">
        <v>4538</v>
      </c>
      <c r="C3650" s="32" t="s">
        <v>434</v>
      </c>
      <c r="D3650" s="32" t="s">
        <v>9</v>
      </c>
      <c r="E3650" s="32" t="s">
        <v>14</v>
      </c>
      <c r="F3650" s="32">
        <v>100000</v>
      </c>
      <c r="G3650" s="32">
        <v>100000</v>
      </c>
      <c r="H3650" s="32">
        <v>1</v>
      </c>
      <c r="I3650" s="22"/>
    </row>
    <row r="3651" spans="1:9" ht="40.5" x14ac:dyDescent="0.25">
      <c r="A3651" s="32">
        <v>4239</v>
      </c>
      <c r="B3651" s="32" t="s">
        <v>4043</v>
      </c>
      <c r="C3651" s="32" t="s">
        <v>434</v>
      </c>
      <c r="D3651" s="32" t="s">
        <v>9</v>
      </c>
      <c r="E3651" s="32" t="s">
        <v>14</v>
      </c>
      <c r="F3651" s="32">
        <v>700000</v>
      </c>
      <c r="G3651" s="32">
        <v>700000</v>
      </c>
      <c r="H3651" s="32">
        <v>1</v>
      </c>
      <c r="I3651" s="22"/>
    </row>
    <row r="3652" spans="1:9" ht="40.5" x14ac:dyDescent="0.25">
      <c r="A3652" s="32">
        <v>4239</v>
      </c>
      <c r="B3652" s="32" t="s">
        <v>3328</v>
      </c>
      <c r="C3652" s="32" t="s">
        <v>434</v>
      </c>
      <c r="D3652" s="32" t="s">
        <v>9</v>
      </c>
      <c r="E3652" s="32" t="s">
        <v>14</v>
      </c>
      <c r="F3652" s="32">
        <v>500000</v>
      </c>
      <c r="G3652" s="32">
        <v>500000</v>
      </c>
      <c r="H3652" s="32">
        <v>1</v>
      </c>
      <c r="I3652" s="22"/>
    </row>
    <row r="3653" spans="1:9" ht="40.5" x14ac:dyDescent="0.25">
      <c r="A3653" s="32">
        <v>4239</v>
      </c>
      <c r="B3653" s="32" t="s">
        <v>3329</v>
      </c>
      <c r="C3653" s="32" t="s">
        <v>434</v>
      </c>
      <c r="D3653" s="32" t="s">
        <v>9</v>
      </c>
      <c r="E3653" s="32" t="s">
        <v>14</v>
      </c>
      <c r="F3653" s="32">
        <v>700000</v>
      </c>
      <c r="G3653" s="32">
        <v>700000</v>
      </c>
      <c r="H3653" s="32">
        <v>1</v>
      </c>
      <c r="I3653" s="22"/>
    </row>
    <row r="3654" spans="1:9" ht="40.5" x14ac:dyDescent="0.25">
      <c r="A3654" s="32">
        <v>4239</v>
      </c>
      <c r="B3654" s="32" t="s">
        <v>3330</v>
      </c>
      <c r="C3654" s="32" t="s">
        <v>434</v>
      </c>
      <c r="D3654" s="32" t="s">
        <v>9</v>
      </c>
      <c r="E3654" s="32" t="s">
        <v>14</v>
      </c>
      <c r="F3654" s="32">
        <v>500000</v>
      </c>
      <c r="G3654" s="32">
        <v>500000</v>
      </c>
      <c r="H3654" s="32">
        <v>1</v>
      </c>
      <c r="I3654" s="22"/>
    </row>
    <row r="3655" spans="1:9" ht="40.5" x14ac:dyDescent="0.25">
      <c r="A3655" s="32">
        <v>4239</v>
      </c>
      <c r="B3655" s="32" t="s">
        <v>3331</v>
      </c>
      <c r="C3655" s="32" t="s">
        <v>434</v>
      </c>
      <c r="D3655" s="32" t="s">
        <v>9</v>
      </c>
      <c r="E3655" s="32" t="s">
        <v>14</v>
      </c>
      <c r="F3655" s="32">
        <v>700000</v>
      </c>
      <c r="G3655" s="32">
        <v>700000</v>
      </c>
      <c r="H3655" s="32">
        <v>1</v>
      </c>
      <c r="I3655" s="22"/>
    </row>
    <row r="3656" spans="1:9" ht="40.5" x14ac:dyDescent="0.25">
      <c r="A3656" s="32">
        <v>4239</v>
      </c>
      <c r="B3656" s="32" t="s">
        <v>3332</v>
      </c>
      <c r="C3656" s="32" t="s">
        <v>434</v>
      </c>
      <c r="D3656" s="32" t="s">
        <v>9</v>
      </c>
      <c r="E3656" s="32" t="s">
        <v>14</v>
      </c>
      <c r="F3656" s="32">
        <v>700000</v>
      </c>
      <c r="G3656" s="32">
        <v>700000</v>
      </c>
      <c r="H3656" s="32">
        <v>1</v>
      </c>
      <c r="I3656" s="22"/>
    </row>
    <row r="3657" spans="1:9" ht="40.5" x14ac:dyDescent="0.25">
      <c r="A3657" s="32">
        <v>4239</v>
      </c>
      <c r="B3657" s="32" t="s">
        <v>945</v>
      </c>
      <c r="C3657" s="32" t="s">
        <v>434</v>
      </c>
      <c r="D3657" s="32" t="s">
        <v>9</v>
      </c>
      <c r="E3657" s="32" t="s">
        <v>14</v>
      </c>
      <c r="F3657" s="32">
        <v>0</v>
      </c>
      <c r="G3657" s="32">
        <v>0</v>
      </c>
      <c r="H3657" s="32">
        <v>1</v>
      </c>
      <c r="I3657" s="22"/>
    </row>
    <row r="3658" spans="1:9" ht="40.5" x14ac:dyDescent="0.25">
      <c r="A3658" s="32">
        <v>4239</v>
      </c>
      <c r="B3658" s="32" t="s">
        <v>946</v>
      </c>
      <c r="C3658" s="32" t="s">
        <v>434</v>
      </c>
      <c r="D3658" s="32" t="s">
        <v>9</v>
      </c>
      <c r="E3658" s="32" t="s">
        <v>14</v>
      </c>
      <c r="F3658" s="32">
        <v>0</v>
      </c>
      <c r="G3658" s="32">
        <v>0</v>
      </c>
      <c r="H3658" s="32">
        <v>1</v>
      </c>
      <c r="I3658" s="22"/>
    </row>
    <row r="3659" spans="1:9" ht="40.5" x14ac:dyDescent="0.25">
      <c r="A3659" s="32">
        <v>4239</v>
      </c>
      <c r="B3659" s="32" t="s">
        <v>947</v>
      </c>
      <c r="C3659" s="32" t="s">
        <v>434</v>
      </c>
      <c r="D3659" s="32" t="s">
        <v>9</v>
      </c>
      <c r="E3659" s="32" t="s">
        <v>14</v>
      </c>
      <c r="F3659" s="32">
        <v>0</v>
      </c>
      <c r="G3659" s="32">
        <v>0</v>
      </c>
      <c r="H3659" s="32">
        <v>1</v>
      </c>
      <c r="I3659" s="22"/>
    </row>
    <row r="3660" spans="1:9" ht="40.5" x14ac:dyDescent="0.25">
      <c r="A3660" s="32">
        <v>4239</v>
      </c>
      <c r="B3660" s="32" t="s">
        <v>948</v>
      </c>
      <c r="C3660" s="32" t="s">
        <v>434</v>
      </c>
      <c r="D3660" s="32" t="s">
        <v>9</v>
      </c>
      <c r="E3660" s="32" t="s">
        <v>14</v>
      </c>
      <c r="F3660" s="32">
        <v>0</v>
      </c>
      <c r="G3660" s="32">
        <v>0</v>
      </c>
      <c r="H3660" s="32">
        <v>1</v>
      </c>
      <c r="I3660" s="22"/>
    </row>
    <row r="3661" spans="1:9" ht="40.5" x14ac:dyDescent="0.25">
      <c r="A3661" s="32">
        <v>4239</v>
      </c>
      <c r="B3661" s="32" t="s">
        <v>949</v>
      </c>
      <c r="C3661" s="32" t="s">
        <v>434</v>
      </c>
      <c r="D3661" s="32" t="s">
        <v>9</v>
      </c>
      <c r="E3661" s="32" t="s">
        <v>14</v>
      </c>
      <c r="F3661" s="32">
        <v>0</v>
      </c>
      <c r="G3661" s="32">
        <v>0</v>
      </c>
      <c r="H3661" s="32">
        <v>1</v>
      </c>
      <c r="I3661" s="22"/>
    </row>
    <row r="3662" spans="1:9" ht="40.5" x14ac:dyDescent="0.25">
      <c r="A3662" s="32">
        <v>4239</v>
      </c>
      <c r="B3662" s="32" t="s">
        <v>950</v>
      </c>
      <c r="C3662" s="32" t="s">
        <v>434</v>
      </c>
      <c r="D3662" s="32" t="s">
        <v>9</v>
      </c>
      <c r="E3662" s="32" t="s">
        <v>14</v>
      </c>
      <c r="F3662" s="32">
        <v>0</v>
      </c>
      <c r="G3662" s="32">
        <v>0</v>
      </c>
      <c r="H3662" s="32">
        <v>1</v>
      </c>
      <c r="I3662" s="22"/>
    </row>
    <row r="3663" spans="1:9" ht="40.5" x14ac:dyDescent="0.25">
      <c r="A3663" s="32">
        <v>4239</v>
      </c>
      <c r="B3663" s="32" t="s">
        <v>951</v>
      </c>
      <c r="C3663" s="32" t="s">
        <v>434</v>
      </c>
      <c r="D3663" s="32" t="s">
        <v>9</v>
      </c>
      <c r="E3663" s="32" t="s">
        <v>14</v>
      </c>
      <c r="F3663" s="32">
        <v>0</v>
      </c>
      <c r="G3663" s="32">
        <v>0</v>
      </c>
      <c r="H3663" s="32">
        <v>1</v>
      </c>
      <c r="I3663" s="22"/>
    </row>
    <row r="3664" spans="1:9" ht="40.5" x14ac:dyDescent="0.25">
      <c r="A3664" s="32">
        <v>4239</v>
      </c>
      <c r="B3664" s="32" t="s">
        <v>952</v>
      </c>
      <c r="C3664" s="32" t="s">
        <v>434</v>
      </c>
      <c r="D3664" s="32" t="s">
        <v>9</v>
      </c>
      <c r="E3664" s="32" t="s">
        <v>14</v>
      </c>
      <c r="F3664" s="32">
        <v>0</v>
      </c>
      <c r="G3664" s="32">
        <v>0</v>
      </c>
      <c r="H3664" s="32">
        <v>1</v>
      </c>
      <c r="I3664" s="22"/>
    </row>
    <row r="3665" spans="1:9" ht="40.5" x14ac:dyDescent="0.25">
      <c r="A3665" s="32">
        <v>4239</v>
      </c>
      <c r="B3665" s="32" t="s">
        <v>953</v>
      </c>
      <c r="C3665" s="32" t="s">
        <v>434</v>
      </c>
      <c r="D3665" s="32" t="s">
        <v>9</v>
      </c>
      <c r="E3665" s="32" t="s">
        <v>14</v>
      </c>
      <c r="F3665" s="32">
        <v>0</v>
      </c>
      <c r="G3665" s="32">
        <v>0</v>
      </c>
      <c r="H3665" s="32">
        <v>1</v>
      </c>
      <c r="I3665" s="22"/>
    </row>
    <row r="3666" spans="1:9" ht="40.5" x14ac:dyDescent="0.25">
      <c r="A3666" s="32">
        <v>4239</v>
      </c>
      <c r="B3666" s="32" t="s">
        <v>954</v>
      </c>
      <c r="C3666" s="32" t="s">
        <v>434</v>
      </c>
      <c r="D3666" s="32" t="s">
        <v>9</v>
      </c>
      <c r="E3666" s="32" t="s">
        <v>14</v>
      </c>
      <c r="F3666" s="32">
        <v>0</v>
      </c>
      <c r="G3666" s="32">
        <v>0</v>
      </c>
      <c r="H3666" s="32">
        <v>1</v>
      </c>
      <c r="I3666" s="22"/>
    </row>
    <row r="3667" spans="1:9" ht="40.5" x14ac:dyDescent="0.25">
      <c r="A3667" s="32">
        <v>4239</v>
      </c>
      <c r="B3667" s="32" t="s">
        <v>6068</v>
      </c>
      <c r="C3667" s="32" t="s">
        <v>434</v>
      </c>
      <c r="D3667" s="32" t="s">
        <v>9</v>
      </c>
      <c r="E3667" s="32" t="s">
        <v>14</v>
      </c>
      <c r="F3667" s="32">
        <v>1000000</v>
      </c>
      <c r="G3667" s="32">
        <v>1000000</v>
      </c>
      <c r="H3667" s="32">
        <v>1</v>
      </c>
      <c r="I3667" s="22"/>
    </row>
    <row r="3668" spans="1:9" ht="40.5" x14ac:dyDescent="0.25">
      <c r="A3668" s="32">
        <v>4239</v>
      </c>
      <c r="B3668" s="32" t="s">
        <v>6069</v>
      </c>
      <c r="C3668" s="32" t="s">
        <v>434</v>
      </c>
      <c r="D3668" s="32" t="s">
        <v>9</v>
      </c>
      <c r="E3668" s="32" t="s">
        <v>14</v>
      </c>
      <c r="F3668" s="32">
        <v>200000</v>
      </c>
      <c r="G3668" s="32">
        <v>200000</v>
      </c>
      <c r="H3668" s="32">
        <v>1</v>
      </c>
      <c r="I3668" s="22"/>
    </row>
    <row r="3669" spans="1:9" ht="15" customHeight="1" x14ac:dyDescent="0.25">
      <c r="A3669" s="157" t="s">
        <v>236</v>
      </c>
      <c r="B3669" s="158"/>
      <c r="C3669" s="158"/>
      <c r="D3669" s="158"/>
      <c r="E3669" s="158"/>
      <c r="F3669" s="158"/>
      <c r="G3669" s="158"/>
      <c r="H3669" s="159"/>
      <c r="I3669" s="22"/>
    </row>
    <row r="3670" spans="1:9" ht="15" customHeight="1" x14ac:dyDescent="0.25">
      <c r="A3670" s="138" t="s">
        <v>16</v>
      </c>
      <c r="B3670" s="139"/>
      <c r="C3670" s="139"/>
      <c r="D3670" s="139"/>
      <c r="E3670" s="139"/>
      <c r="F3670" s="139"/>
      <c r="G3670" s="139"/>
      <c r="H3670" s="140"/>
      <c r="I3670" s="22"/>
    </row>
    <row r="3671" spans="1:9" ht="27" x14ac:dyDescent="0.25">
      <c r="A3671" s="29">
        <v>4251</v>
      </c>
      <c r="B3671" s="29" t="s">
        <v>3900</v>
      </c>
      <c r="C3671" s="29" t="s">
        <v>470</v>
      </c>
      <c r="D3671" s="29" t="s">
        <v>15</v>
      </c>
      <c r="E3671" s="29" t="s">
        <v>14</v>
      </c>
      <c r="F3671" s="29">
        <v>39200000</v>
      </c>
      <c r="G3671" s="29">
        <v>39200000</v>
      </c>
      <c r="H3671" s="29">
        <v>1</v>
      </c>
      <c r="I3671" s="22"/>
    </row>
    <row r="3672" spans="1:9" ht="27" x14ac:dyDescent="0.25">
      <c r="A3672" s="29">
        <v>4251</v>
      </c>
      <c r="B3672" s="29" t="s">
        <v>3381</v>
      </c>
      <c r="C3672" s="29" t="s">
        <v>470</v>
      </c>
      <c r="D3672" s="29" t="s">
        <v>381</v>
      </c>
      <c r="E3672" s="29" t="s">
        <v>14</v>
      </c>
      <c r="F3672" s="29">
        <v>29460000</v>
      </c>
      <c r="G3672" s="29">
        <v>29460000</v>
      </c>
      <c r="H3672" s="29">
        <v>1</v>
      </c>
      <c r="I3672" s="22"/>
    </row>
    <row r="3673" spans="1:9" ht="15" customHeight="1" x14ac:dyDescent="0.25">
      <c r="A3673" s="130" t="s">
        <v>12</v>
      </c>
      <c r="B3673" s="131"/>
      <c r="C3673" s="131"/>
      <c r="D3673" s="131"/>
      <c r="E3673" s="131"/>
      <c r="F3673" s="131"/>
      <c r="G3673" s="131"/>
      <c r="H3673" s="132"/>
      <c r="I3673" s="22"/>
    </row>
    <row r="3674" spans="1:9" ht="27" x14ac:dyDescent="0.25">
      <c r="A3674" s="32">
        <v>4251</v>
      </c>
      <c r="B3674" s="32" t="s">
        <v>4010</v>
      </c>
      <c r="C3674" s="32" t="s">
        <v>454</v>
      </c>
      <c r="D3674" s="32" t="s">
        <v>1212</v>
      </c>
      <c r="E3674" s="32" t="s">
        <v>14</v>
      </c>
      <c r="F3674" s="32">
        <v>540000</v>
      </c>
      <c r="G3674" s="32">
        <v>540000</v>
      </c>
      <c r="H3674" s="32">
        <v>1</v>
      </c>
      <c r="I3674" s="22"/>
    </row>
    <row r="3675" spans="1:9" ht="27" x14ac:dyDescent="0.25">
      <c r="A3675" s="32">
        <v>4251</v>
      </c>
      <c r="B3675" s="32" t="s">
        <v>3901</v>
      </c>
      <c r="C3675" s="32" t="s">
        <v>454</v>
      </c>
      <c r="D3675" s="32" t="s">
        <v>15</v>
      </c>
      <c r="E3675" s="32" t="s">
        <v>14</v>
      </c>
      <c r="F3675" s="32">
        <v>800000</v>
      </c>
      <c r="G3675" s="32">
        <v>800000</v>
      </c>
      <c r="H3675" s="32">
        <v>1</v>
      </c>
      <c r="I3675" s="22"/>
    </row>
    <row r="3676" spans="1:9" ht="27" x14ac:dyDescent="0.25">
      <c r="A3676" s="32">
        <v>4251</v>
      </c>
      <c r="B3676" s="32" t="s">
        <v>3380</v>
      </c>
      <c r="C3676" s="32" t="s">
        <v>454</v>
      </c>
      <c r="D3676" s="32" t="s">
        <v>1212</v>
      </c>
      <c r="E3676" s="32" t="s">
        <v>14</v>
      </c>
      <c r="F3676" s="32">
        <v>600000</v>
      </c>
      <c r="G3676" s="32">
        <v>600000</v>
      </c>
      <c r="H3676" s="32">
        <v>1</v>
      </c>
      <c r="I3676" s="22"/>
    </row>
    <row r="3677" spans="1:9" ht="15" customHeight="1" x14ac:dyDescent="0.25">
      <c r="A3677" s="157" t="s">
        <v>251</v>
      </c>
      <c r="B3677" s="158"/>
      <c r="C3677" s="158"/>
      <c r="D3677" s="158"/>
      <c r="E3677" s="158"/>
      <c r="F3677" s="158"/>
      <c r="G3677" s="158"/>
      <c r="H3677" s="159"/>
      <c r="I3677" s="22"/>
    </row>
    <row r="3678" spans="1:9" ht="15" customHeight="1" x14ac:dyDescent="0.25">
      <c r="A3678" s="138" t="s">
        <v>16</v>
      </c>
      <c r="B3678" s="139"/>
      <c r="C3678" s="139"/>
      <c r="D3678" s="139"/>
      <c r="E3678" s="139"/>
      <c r="F3678" s="139"/>
      <c r="G3678" s="139"/>
      <c r="H3678" s="140"/>
      <c r="I3678" s="22"/>
    </row>
    <row r="3679" spans="1:9" ht="27" x14ac:dyDescent="0.25">
      <c r="A3679" s="29">
        <v>5113</v>
      </c>
      <c r="B3679" s="29" t="s">
        <v>4483</v>
      </c>
      <c r="C3679" s="29" t="s">
        <v>1093</v>
      </c>
      <c r="D3679" s="29" t="s">
        <v>13</v>
      </c>
      <c r="E3679" s="29" t="s">
        <v>14</v>
      </c>
      <c r="F3679" s="29">
        <v>471888</v>
      </c>
      <c r="G3679" s="29">
        <v>471888</v>
      </c>
      <c r="H3679" s="29">
        <v>1</v>
      </c>
      <c r="I3679" s="22"/>
    </row>
    <row r="3680" spans="1:9" ht="54" x14ac:dyDescent="0.25">
      <c r="A3680" s="29">
        <v>5129</v>
      </c>
      <c r="B3680" s="29" t="s">
        <v>3086</v>
      </c>
      <c r="C3680" s="29" t="s">
        <v>1808</v>
      </c>
      <c r="D3680" s="29" t="s">
        <v>15</v>
      </c>
      <c r="E3680" s="29" t="s">
        <v>14</v>
      </c>
      <c r="F3680" s="29">
        <v>15000000</v>
      </c>
      <c r="G3680" s="29">
        <v>15000000</v>
      </c>
      <c r="H3680" s="29">
        <v>1</v>
      </c>
      <c r="I3680" s="22"/>
    </row>
    <row r="3681" spans="1:9" ht="27" x14ac:dyDescent="0.25">
      <c r="A3681" s="29">
        <v>5113</v>
      </c>
      <c r="B3681" s="29" t="s">
        <v>1862</v>
      </c>
      <c r="C3681" s="29" t="s">
        <v>974</v>
      </c>
      <c r="D3681" s="29" t="s">
        <v>381</v>
      </c>
      <c r="E3681" s="29" t="s">
        <v>14</v>
      </c>
      <c r="F3681" s="29">
        <v>0</v>
      </c>
      <c r="G3681" s="29">
        <v>0</v>
      </c>
      <c r="H3681" s="29">
        <v>1</v>
      </c>
      <c r="I3681" s="22"/>
    </row>
    <row r="3682" spans="1:9" ht="27" x14ac:dyDescent="0.25">
      <c r="A3682" s="29">
        <v>5113</v>
      </c>
      <c r="B3682" s="29" t="s">
        <v>1090</v>
      </c>
      <c r="C3682" s="29" t="s">
        <v>974</v>
      </c>
      <c r="D3682" s="29" t="s">
        <v>381</v>
      </c>
      <c r="E3682" s="29" t="s">
        <v>14</v>
      </c>
      <c r="F3682" s="29">
        <v>0</v>
      </c>
      <c r="G3682" s="29">
        <v>0</v>
      </c>
      <c r="H3682" s="29">
        <v>1</v>
      </c>
      <c r="I3682" s="22"/>
    </row>
    <row r="3683" spans="1:9" ht="27" x14ac:dyDescent="0.25">
      <c r="A3683" s="29">
        <v>5113</v>
      </c>
      <c r="B3683" s="29" t="s">
        <v>2075</v>
      </c>
      <c r="C3683" s="29" t="s">
        <v>974</v>
      </c>
      <c r="D3683" s="29" t="s">
        <v>15</v>
      </c>
      <c r="E3683" s="29" t="s">
        <v>14</v>
      </c>
      <c r="F3683" s="29">
        <v>81131960</v>
      </c>
      <c r="G3683" s="29">
        <v>81131960</v>
      </c>
      <c r="H3683" s="29">
        <v>1</v>
      </c>
      <c r="I3683" s="22"/>
    </row>
    <row r="3684" spans="1:9" ht="27" x14ac:dyDescent="0.25">
      <c r="A3684" s="29">
        <v>5113</v>
      </c>
      <c r="B3684" s="29" t="s">
        <v>2075</v>
      </c>
      <c r="C3684" s="29" t="s">
        <v>974</v>
      </c>
      <c r="D3684" s="29" t="s">
        <v>15</v>
      </c>
      <c r="E3684" s="29" t="s">
        <v>14</v>
      </c>
      <c r="F3684" s="29">
        <v>2789018.45</v>
      </c>
      <c r="G3684" s="29">
        <v>2789018.45</v>
      </c>
      <c r="H3684" s="29">
        <v>1</v>
      </c>
      <c r="I3684" s="22"/>
    </row>
    <row r="3685" spans="1:9" ht="27" x14ac:dyDescent="0.25">
      <c r="A3685" s="29">
        <v>5113</v>
      </c>
      <c r="B3685" s="29" t="s">
        <v>1091</v>
      </c>
      <c r="C3685" s="29" t="s">
        <v>974</v>
      </c>
      <c r="D3685" s="29" t="s">
        <v>381</v>
      </c>
      <c r="E3685" s="29" t="s">
        <v>14</v>
      </c>
      <c r="F3685" s="29">
        <v>0</v>
      </c>
      <c r="G3685" s="29">
        <v>0</v>
      </c>
      <c r="H3685" s="29">
        <v>1</v>
      </c>
      <c r="I3685" s="22"/>
    </row>
    <row r="3686" spans="1:9" ht="27" x14ac:dyDescent="0.25">
      <c r="A3686" s="29">
        <v>5113</v>
      </c>
      <c r="B3686" s="29" t="s">
        <v>6086</v>
      </c>
      <c r="C3686" s="29" t="s">
        <v>974</v>
      </c>
      <c r="D3686" s="29" t="s">
        <v>381</v>
      </c>
      <c r="E3686" s="29" t="s">
        <v>14</v>
      </c>
      <c r="F3686" s="29">
        <v>14945800</v>
      </c>
      <c r="G3686" s="29">
        <v>14945800</v>
      </c>
      <c r="H3686" s="29">
        <v>1</v>
      </c>
      <c r="I3686" s="22"/>
    </row>
    <row r="3687" spans="1:9" ht="27" x14ac:dyDescent="0.25">
      <c r="A3687" s="29">
        <v>5113</v>
      </c>
      <c r="B3687" s="29" t="s">
        <v>6087</v>
      </c>
      <c r="C3687" s="29" t="s">
        <v>974</v>
      </c>
      <c r="D3687" s="29" t="s">
        <v>381</v>
      </c>
      <c r="E3687" s="29" t="s">
        <v>14</v>
      </c>
      <c r="F3687" s="29">
        <v>39162500</v>
      </c>
      <c r="G3687" s="29">
        <v>39162500</v>
      </c>
      <c r="H3687" s="29">
        <v>1</v>
      </c>
      <c r="I3687" s="22"/>
    </row>
    <row r="3688" spans="1:9" ht="27" x14ac:dyDescent="0.25">
      <c r="A3688" s="29">
        <v>5113</v>
      </c>
      <c r="B3688" s="29" t="s">
        <v>6088</v>
      </c>
      <c r="C3688" s="29" t="s">
        <v>974</v>
      </c>
      <c r="D3688" s="29" t="s">
        <v>381</v>
      </c>
      <c r="E3688" s="29" t="s">
        <v>14</v>
      </c>
      <c r="F3688" s="29">
        <v>27153900</v>
      </c>
      <c r="G3688" s="29">
        <v>27153900</v>
      </c>
      <c r="H3688" s="29">
        <v>1</v>
      </c>
      <c r="I3688" s="22"/>
    </row>
    <row r="3689" spans="1:9" ht="27" x14ac:dyDescent="0.25">
      <c r="A3689" s="29">
        <v>5113</v>
      </c>
      <c r="B3689" s="29" t="s">
        <v>6264</v>
      </c>
      <c r="C3689" s="29" t="s">
        <v>974</v>
      </c>
      <c r="D3689" s="29" t="s">
        <v>381</v>
      </c>
      <c r="E3689" s="29" t="s">
        <v>14</v>
      </c>
      <c r="F3689" s="29">
        <v>0</v>
      </c>
      <c r="G3689" s="29">
        <v>0</v>
      </c>
      <c r="H3689" s="29">
        <v>1</v>
      </c>
      <c r="I3689" s="22"/>
    </row>
    <row r="3690" spans="1:9" ht="27" x14ac:dyDescent="0.25">
      <c r="A3690" s="29">
        <v>5113</v>
      </c>
      <c r="B3690" s="29" t="s">
        <v>6265</v>
      </c>
      <c r="C3690" s="29" t="s">
        <v>974</v>
      </c>
      <c r="D3690" s="29" t="s">
        <v>381</v>
      </c>
      <c r="E3690" s="29" t="s">
        <v>14</v>
      </c>
      <c r="F3690" s="29">
        <v>0</v>
      </c>
      <c r="G3690" s="29">
        <v>0</v>
      </c>
      <c r="H3690" s="29">
        <v>1</v>
      </c>
      <c r="I3690" s="22"/>
    </row>
    <row r="3691" spans="1:9" ht="27" x14ac:dyDescent="0.25">
      <c r="A3691" s="29">
        <v>5113</v>
      </c>
      <c r="B3691" s="29" t="s">
        <v>6266</v>
      </c>
      <c r="C3691" s="29" t="s">
        <v>974</v>
      </c>
      <c r="D3691" s="29" t="s">
        <v>381</v>
      </c>
      <c r="E3691" s="29" t="s">
        <v>14</v>
      </c>
      <c r="F3691" s="29">
        <v>0</v>
      </c>
      <c r="G3691" s="29">
        <v>0</v>
      </c>
      <c r="H3691" s="29">
        <v>1</v>
      </c>
      <c r="I3691" s="22"/>
    </row>
    <row r="3692" spans="1:9" ht="27" x14ac:dyDescent="0.25">
      <c r="A3692" s="29">
        <v>5113</v>
      </c>
      <c r="B3692" s="29" t="s">
        <v>6267</v>
      </c>
      <c r="C3692" s="29" t="s">
        <v>974</v>
      </c>
      <c r="D3692" s="29" t="s">
        <v>381</v>
      </c>
      <c r="E3692" s="29" t="s">
        <v>14</v>
      </c>
      <c r="F3692" s="29">
        <v>0</v>
      </c>
      <c r="G3692" s="29">
        <v>0</v>
      </c>
      <c r="H3692" s="29">
        <v>1</v>
      </c>
      <c r="I3692" s="22"/>
    </row>
    <row r="3693" spans="1:9" ht="27" x14ac:dyDescent="0.25">
      <c r="A3693" s="29">
        <v>5113</v>
      </c>
      <c r="B3693" s="29" t="s">
        <v>6268</v>
      </c>
      <c r="C3693" s="29" t="s">
        <v>974</v>
      </c>
      <c r="D3693" s="29" t="s">
        <v>381</v>
      </c>
      <c r="E3693" s="29" t="s">
        <v>14</v>
      </c>
      <c r="F3693" s="29">
        <v>0</v>
      </c>
      <c r="G3693" s="29">
        <v>0</v>
      </c>
      <c r="H3693" s="29">
        <v>1</v>
      </c>
      <c r="I3693" s="22"/>
    </row>
    <row r="3694" spans="1:9" ht="27" x14ac:dyDescent="0.25">
      <c r="A3694" s="29">
        <v>5113</v>
      </c>
      <c r="B3694" s="29" t="s">
        <v>6269</v>
      </c>
      <c r="C3694" s="29" t="s">
        <v>974</v>
      </c>
      <c r="D3694" s="29" t="s">
        <v>381</v>
      </c>
      <c r="E3694" s="29" t="s">
        <v>14</v>
      </c>
      <c r="F3694" s="29">
        <v>57138200</v>
      </c>
      <c r="G3694" s="29">
        <v>57138200</v>
      </c>
      <c r="H3694" s="29">
        <v>1</v>
      </c>
      <c r="I3694" s="22"/>
    </row>
    <row r="3695" spans="1:9" ht="27" x14ac:dyDescent="0.25">
      <c r="A3695" s="29">
        <v>5113</v>
      </c>
      <c r="B3695" s="29" t="s">
        <v>6389</v>
      </c>
      <c r="C3695" s="29" t="s">
        <v>974</v>
      </c>
      <c r="D3695" s="29" t="s">
        <v>381</v>
      </c>
      <c r="E3695" s="29" t="s">
        <v>14</v>
      </c>
      <c r="F3695" s="29">
        <v>0</v>
      </c>
      <c r="G3695" s="29">
        <v>0</v>
      </c>
      <c r="H3695" s="29">
        <v>1</v>
      </c>
      <c r="I3695" s="22"/>
    </row>
    <row r="3696" spans="1:9" ht="15" customHeight="1" x14ac:dyDescent="0.25">
      <c r="A3696" s="138" t="s">
        <v>12</v>
      </c>
      <c r="B3696" s="139"/>
      <c r="C3696" s="139"/>
      <c r="D3696" s="139"/>
      <c r="E3696" s="139"/>
      <c r="F3696" s="139"/>
      <c r="G3696" s="139"/>
      <c r="H3696" s="140"/>
      <c r="I3696" s="22"/>
    </row>
    <row r="3697" spans="1:9" ht="27" x14ac:dyDescent="0.25">
      <c r="A3697" s="67">
        <v>5113</v>
      </c>
      <c r="B3697" s="67" t="s">
        <v>3743</v>
      </c>
      <c r="C3697" s="67" t="s">
        <v>454</v>
      </c>
      <c r="D3697" s="67" t="s">
        <v>15</v>
      </c>
      <c r="E3697" s="67" t="s">
        <v>14</v>
      </c>
      <c r="F3697" s="67">
        <v>1415676</v>
      </c>
      <c r="G3697" s="67">
        <v>1415676</v>
      </c>
      <c r="H3697" s="67">
        <v>1</v>
      </c>
      <c r="I3697" s="22"/>
    </row>
    <row r="3698" spans="1:9" ht="27" x14ac:dyDescent="0.25">
      <c r="A3698" s="67">
        <v>5113</v>
      </c>
      <c r="B3698" s="67" t="s">
        <v>3087</v>
      </c>
      <c r="C3698" s="67" t="s">
        <v>454</v>
      </c>
      <c r="D3698" s="67" t="s">
        <v>1212</v>
      </c>
      <c r="E3698" s="67" t="s">
        <v>14</v>
      </c>
      <c r="F3698" s="67">
        <v>270000</v>
      </c>
      <c r="G3698" s="67">
        <v>270000</v>
      </c>
      <c r="H3698" s="67">
        <v>1</v>
      </c>
      <c r="I3698" s="22"/>
    </row>
    <row r="3699" spans="1:9" ht="27" x14ac:dyDescent="0.25">
      <c r="A3699" s="67">
        <v>5113</v>
      </c>
      <c r="B3699" s="67" t="s">
        <v>3080</v>
      </c>
      <c r="C3699" s="67" t="s">
        <v>454</v>
      </c>
      <c r="D3699" s="67" t="s">
        <v>1212</v>
      </c>
      <c r="E3699" s="67" t="s">
        <v>14</v>
      </c>
      <c r="F3699" s="67">
        <v>1415676</v>
      </c>
      <c r="G3699" s="67">
        <v>1415676</v>
      </c>
      <c r="H3699" s="67">
        <v>1</v>
      </c>
      <c r="I3699" s="22"/>
    </row>
    <row r="3700" spans="1:9" ht="27" x14ac:dyDescent="0.25">
      <c r="A3700" s="67">
        <v>5113</v>
      </c>
      <c r="B3700" s="67" t="s">
        <v>1942</v>
      </c>
      <c r="C3700" s="67" t="s">
        <v>1093</v>
      </c>
      <c r="D3700" s="67" t="s">
        <v>13</v>
      </c>
      <c r="E3700" s="67" t="s">
        <v>14</v>
      </c>
      <c r="F3700" s="67">
        <v>0</v>
      </c>
      <c r="G3700" s="67">
        <v>0</v>
      </c>
      <c r="H3700" s="67">
        <v>1</v>
      </c>
      <c r="I3700" s="22"/>
    </row>
    <row r="3701" spans="1:9" ht="27" x14ac:dyDescent="0.25">
      <c r="A3701" s="67">
        <v>5113</v>
      </c>
      <c r="B3701" s="67" t="s">
        <v>1092</v>
      </c>
      <c r="C3701" s="67" t="s">
        <v>1093</v>
      </c>
      <c r="D3701" s="67" t="s">
        <v>13</v>
      </c>
      <c r="E3701" s="67" t="s">
        <v>14</v>
      </c>
      <c r="F3701" s="67">
        <v>0</v>
      </c>
      <c r="G3701" s="67">
        <v>0</v>
      </c>
      <c r="H3701" s="67">
        <v>1</v>
      </c>
      <c r="I3701" s="22"/>
    </row>
    <row r="3702" spans="1:9" ht="27" x14ac:dyDescent="0.25">
      <c r="A3702" s="67">
        <v>5113</v>
      </c>
      <c r="B3702" s="67" t="s">
        <v>1094</v>
      </c>
      <c r="C3702" s="67" t="s">
        <v>1093</v>
      </c>
      <c r="D3702" s="67" t="s">
        <v>13</v>
      </c>
      <c r="E3702" s="67" t="s">
        <v>14</v>
      </c>
      <c r="F3702" s="67">
        <v>0</v>
      </c>
      <c r="G3702" s="67">
        <v>0</v>
      </c>
      <c r="H3702" s="67">
        <v>1</v>
      </c>
      <c r="I3702" s="22"/>
    </row>
    <row r="3703" spans="1:9" ht="27" x14ac:dyDescent="0.25">
      <c r="A3703" s="67" t="s">
        <v>2056</v>
      </c>
      <c r="B3703" s="67" t="s">
        <v>2055</v>
      </c>
      <c r="C3703" s="67" t="s">
        <v>1093</v>
      </c>
      <c r="D3703" s="67" t="s">
        <v>13</v>
      </c>
      <c r="E3703" s="67" t="s">
        <v>14</v>
      </c>
      <c r="F3703" s="67">
        <v>471888</v>
      </c>
      <c r="G3703" s="67">
        <v>471888</v>
      </c>
      <c r="H3703" s="67">
        <v>1</v>
      </c>
      <c r="I3703" s="22"/>
    </row>
    <row r="3704" spans="1:9" ht="30.75" customHeight="1" x14ac:dyDescent="0.25">
      <c r="A3704" s="4" t="s">
        <v>23</v>
      </c>
      <c r="B3704" s="4" t="s">
        <v>2040</v>
      </c>
      <c r="C3704" s="4" t="s">
        <v>454</v>
      </c>
      <c r="D3704" s="4" t="s">
        <v>1212</v>
      </c>
      <c r="E3704" s="4" t="s">
        <v>14</v>
      </c>
      <c r="F3704" s="4">
        <v>1415676</v>
      </c>
      <c r="G3704" s="4">
        <v>1415676</v>
      </c>
      <c r="H3704" s="4">
        <v>1</v>
      </c>
      <c r="I3704" s="22"/>
    </row>
    <row r="3705" spans="1:9" ht="30.75" customHeight="1" x14ac:dyDescent="0.25">
      <c r="A3705" s="4">
        <v>5113</v>
      </c>
      <c r="B3705" s="4" t="s">
        <v>6094</v>
      </c>
      <c r="C3705" s="4" t="s">
        <v>454</v>
      </c>
      <c r="D3705" s="4" t="s">
        <v>1212</v>
      </c>
      <c r="E3705" s="4" t="s">
        <v>14</v>
      </c>
      <c r="F3705" s="4">
        <v>750240</v>
      </c>
      <c r="G3705" s="4">
        <v>750240</v>
      </c>
      <c r="H3705" s="4">
        <v>1</v>
      </c>
      <c r="I3705" s="22"/>
    </row>
    <row r="3706" spans="1:9" ht="30.75" customHeight="1" x14ac:dyDescent="0.25">
      <c r="A3706" s="4">
        <v>5113</v>
      </c>
      <c r="B3706" s="4" t="s">
        <v>6095</v>
      </c>
      <c r="C3706" s="4" t="s">
        <v>454</v>
      </c>
      <c r="D3706" s="4" t="s">
        <v>1212</v>
      </c>
      <c r="E3706" s="4" t="s">
        <v>14</v>
      </c>
      <c r="F3706" s="4">
        <v>424440</v>
      </c>
      <c r="G3706" s="4">
        <v>424440</v>
      </c>
      <c r="H3706" s="4">
        <v>1</v>
      </c>
      <c r="I3706" s="22"/>
    </row>
    <row r="3707" spans="1:9" ht="30.75" customHeight="1" x14ac:dyDescent="0.25">
      <c r="A3707" s="4">
        <v>5113</v>
      </c>
      <c r="B3707" s="4" t="s">
        <v>6096</v>
      </c>
      <c r="C3707" s="4" t="s">
        <v>454</v>
      </c>
      <c r="D3707" s="4" t="s">
        <v>1212</v>
      </c>
      <c r="E3707" s="4" t="s">
        <v>14</v>
      </c>
      <c r="F3707" s="4">
        <v>295680</v>
      </c>
      <c r="G3707" s="4">
        <v>295680</v>
      </c>
      <c r="H3707" s="4">
        <v>1</v>
      </c>
      <c r="I3707" s="22"/>
    </row>
    <row r="3708" spans="1:9" ht="30.75" customHeight="1" x14ac:dyDescent="0.25">
      <c r="A3708" s="4">
        <v>5129</v>
      </c>
      <c r="B3708" s="4" t="s">
        <v>6193</v>
      </c>
      <c r="C3708" s="4" t="s">
        <v>454</v>
      </c>
      <c r="D3708" s="4" t="s">
        <v>5197</v>
      </c>
      <c r="E3708" s="4" t="s">
        <v>14</v>
      </c>
      <c r="F3708" s="4">
        <v>270000</v>
      </c>
      <c r="G3708" s="4">
        <v>270000</v>
      </c>
      <c r="H3708" s="4">
        <v>1</v>
      </c>
      <c r="I3708" s="22"/>
    </row>
    <row r="3709" spans="1:9" ht="30.75" customHeight="1" x14ac:dyDescent="0.25">
      <c r="A3709" s="4">
        <v>5113</v>
      </c>
      <c r="B3709" s="4" t="s">
        <v>6903</v>
      </c>
      <c r="C3709" s="4" t="s">
        <v>454</v>
      </c>
      <c r="D3709" s="4" t="s">
        <v>1212</v>
      </c>
      <c r="E3709" s="4" t="s">
        <v>14</v>
      </c>
      <c r="F3709" s="4">
        <v>955560</v>
      </c>
      <c r="G3709" s="4">
        <v>955560</v>
      </c>
      <c r="H3709" s="4">
        <v>1</v>
      </c>
      <c r="I3709" s="22"/>
    </row>
    <row r="3710" spans="1:9" ht="30.75" customHeight="1" x14ac:dyDescent="0.25">
      <c r="A3710" s="4">
        <v>5113</v>
      </c>
      <c r="B3710" s="4" t="s">
        <v>6904</v>
      </c>
      <c r="C3710" s="4" t="s">
        <v>454</v>
      </c>
      <c r="D3710" s="4" t="s">
        <v>1212</v>
      </c>
      <c r="E3710" s="4" t="s">
        <v>14</v>
      </c>
      <c r="F3710" s="4">
        <v>410760</v>
      </c>
      <c r="G3710" s="4">
        <v>410760</v>
      </c>
      <c r="H3710" s="4">
        <v>1</v>
      </c>
      <c r="I3710" s="22"/>
    </row>
    <row r="3711" spans="1:9" ht="30.75" customHeight="1" x14ac:dyDescent="0.25">
      <c r="A3711" s="4">
        <v>5113</v>
      </c>
      <c r="B3711" s="4" t="s">
        <v>6905</v>
      </c>
      <c r="C3711" s="4" t="s">
        <v>454</v>
      </c>
      <c r="D3711" s="4" t="s">
        <v>1212</v>
      </c>
      <c r="E3711" s="4" t="s">
        <v>14</v>
      </c>
      <c r="F3711" s="4">
        <v>638400</v>
      </c>
      <c r="G3711" s="4">
        <v>638400</v>
      </c>
      <c r="H3711" s="4">
        <v>1</v>
      </c>
      <c r="I3711" s="22"/>
    </row>
    <row r="3712" spans="1:9" ht="30.75" customHeight="1" x14ac:dyDescent="0.25">
      <c r="A3712" s="29">
        <v>5113</v>
      </c>
      <c r="B3712" s="29" t="s">
        <v>6956</v>
      </c>
      <c r="C3712" s="29" t="s">
        <v>454</v>
      </c>
      <c r="D3712" s="29" t="s">
        <v>13</v>
      </c>
      <c r="E3712" s="29" t="s">
        <v>14</v>
      </c>
      <c r="F3712" s="29">
        <v>130000</v>
      </c>
      <c r="G3712" s="29">
        <v>130000</v>
      </c>
      <c r="H3712" s="29">
        <v>1</v>
      </c>
      <c r="I3712" s="22"/>
    </row>
    <row r="3713" spans="1:9" ht="30.75" customHeight="1" x14ac:dyDescent="0.25">
      <c r="A3713" s="29">
        <v>5113</v>
      </c>
      <c r="B3713" s="29" t="s">
        <v>6957</v>
      </c>
      <c r="C3713" s="29" t="s">
        <v>454</v>
      </c>
      <c r="D3713" s="29" t="s">
        <v>13</v>
      </c>
      <c r="E3713" s="29" t="s">
        <v>14</v>
      </c>
      <c r="F3713" s="29">
        <v>130000</v>
      </c>
      <c r="G3713" s="29">
        <v>130000</v>
      </c>
      <c r="H3713" s="29">
        <v>1</v>
      </c>
      <c r="I3713" s="22"/>
    </row>
    <row r="3714" spans="1:9" ht="30.75" customHeight="1" x14ac:dyDescent="0.25">
      <c r="A3714" s="29">
        <v>5113</v>
      </c>
      <c r="B3714" s="29" t="s">
        <v>6992</v>
      </c>
      <c r="C3714" s="29" t="s">
        <v>1093</v>
      </c>
      <c r="D3714" s="29" t="s">
        <v>13</v>
      </c>
      <c r="E3714" s="29" t="s">
        <v>14</v>
      </c>
      <c r="F3714" s="29">
        <v>130080</v>
      </c>
      <c r="G3714" s="29">
        <v>130080</v>
      </c>
      <c r="H3714" s="29">
        <v>1</v>
      </c>
      <c r="I3714" s="22"/>
    </row>
    <row r="3715" spans="1:9" ht="30.75" customHeight="1" x14ac:dyDescent="0.25">
      <c r="A3715" s="29">
        <v>5113</v>
      </c>
      <c r="B3715" s="29" t="s">
        <v>6993</v>
      </c>
      <c r="C3715" s="29" t="s">
        <v>1093</v>
      </c>
      <c r="D3715" s="29" t="s">
        <v>13</v>
      </c>
      <c r="E3715" s="29" t="s">
        <v>14</v>
      </c>
      <c r="F3715" s="29">
        <v>286680</v>
      </c>
      <c r="G3715" s="29">
        <v>286680</v>
      </c>
      <c r="H3715" s="29">
        <v>1</v>
      </c>
      <c r="I3715" s="22"/>
    </row>
    <row r="3716" spans="1:9" ht="30.75" customHeight="1" x14ac:dyDescent="0.25">
      <c r="A3716" s="29">
        <v>5113</v>
      </c>
      <c r="B3716" s="29" t="s">
        <v>6994</v>
      </c>
      <c r="C3716" s="29" t="s">
        <v>1093</v>
      </c>
      <c r="D3716" s="29" t="s">
        <v>13</v>
      </c>
      <c r="E3716" s="29" t="s">
        <v>14</v>
      </c>
      <c r="F3716" s="29">
        <v>88680</v>
      </c>
      <c r="G3716" s="29">
        <v>88680</v>
      </c>
      <c r="H3716" s="29">
        <v>1</v>
      </c>
      <c r="I3716" s="22"/>
    </row>
    <row r="3717" spans="1:9" ht="30.75" customHeight="1" x14ac:dyDescent="0.25">
      <c r="A3717" s="29">
        <v>5113</v>
      </c>
      <c r="B3717" s="29" t="s">
        <v>6995</v>
      </c>
      <c r="C3717" s="29" t="s">
        <v>1093</v>
      </c>
      <c r="D3717" s="29" t="s">
        <v>13</v>
      </c>
      <c r="E3717" s="29" t="s">
        <v>14</v>
      </c>
      <c r="F3717" s="29">
        <v>123240</v>
      </c>
      <c r="G3717" s="29">
        <v>123240</v>
      </c>
      <c r="H3717" s="29">
        <v>1</v>
      </c>
      <c r="I3717" s="22"/>
    </row>
    <row r="3718" spans="1:9" ht="30.75" customHeight="1" x14ac:dyDescent="0.25">
      <c r="A3718" s="29">
        <v>5113</v>
      </c>
      <c r="B3718" s="29" t="s">
        <v>6996</v>
      </c>
      <c r="C3718" s="29" t="s">
        <v>1093</v>
      </c>
      <c r="D3718" s="29" t="s">
        <v>13</v>
      </c>
      <c r="E3718" s="29" t="s">
        <v>14</v>
      </c>
      <c r="F3718" s="29">
        <v>191520</v>
      </c>
      <c r="G3718" s="29">
        <v>191520</v>
      </c>
      <c r="H3718" s="29">
        <v>1</v>
      </c>
      <c r="I3718" s="22"/>
    </row>
    <row r="3719" spans="1:9" ht="30.75" customHeight="1" x14ac:dyDescent="0.25">
      <c r="A3719" s="29">
        <v>5113</v>
      </c>
      <c r="B3719" s="29" t="s">
        <v>6997</v>
      </c>
      <c r="C3719" s="29" t="s">
        <v>1093</v>
      </c>
      <c r="D3719" s="29" t="s">
        <v>13</v>
      </c>
      <c r="E3719" s="29" t="s">
        <v>14</v>
      </c>
      <c r="F3719" s="29">
        <v>225120</v>
      </c>
      <c r="G3719" s="29">
        <v>225120</v>
      </c>
      <c r="H3719" s="29">
        <v>1</v>
      </c>
      <c r="I3719" s="22"/>
    </row>
    <row r="3720" spans="1:9" ht="30.75" customHeight="1" x14ac:dyDescent="0.25">
      <c r="A3720" s="29">
        <v>5113</v>
      </c>
      <c r="B3720" s="29" t="s">
        <v>7048</v>
      </c>
      <c r="C3720" s="29" t="s">
        <v>454</v>
      </c>
      <c r="D3720" s="29" t="s">
        <v>5197</v>
      </c>
      <c r="E3720" s="29" t="s">
        <v>14</v>
      </c>
      <c r="F3720" s="29">
        <v>130000</v>
      </c>
      <c r="G3720" s="29">
        <v>130000</v>
      </c>
      <c r="H3720" s="29">
        <v>1</v>
      </c>
      <c r="I3720" s="22"/>
    </row>
    <row r="3721" spans="1:9" ht="30.75" customHeight="1" x14ac:dyDescent="0.25">
      <c r="A3721" s="29">
        <v>5113</v>
      </c>
      <c r="B3721" s="29" t="s">
        <v>7049</v>
      </c>
      <c r="C3721" s="29" t="s">
        <v>454</v>
      </c>
      <c r="D3721" s="29" t="s">
        <v>5197</v>
      </c>
      <c r="E3721" s="29" t="s">
        <v>14</v>
      </c>
      <c r="F3721" s="29">
        <v>130000</v>
      </c>
      <c r="G3721" s="29">
        <v>130000</v>
      </c>
      <c r="H3721" s="29">
        <v>1</v>
      </c>
      <c r="I3721" s="22"/>
    </row>
    <row r="3722" spans="1:9" x14ac:dyDescent="0.25">
      <c r="A3722" s="130" t="s">
        <v>8</v>
      </c>
      <c r="B3722" s="131"/>
      <c r="C3722" s="131"/>
      <c r="D3722" s="131"/>
      <c r="E3722" s="131"/>
      <c r="F3722" s="131"/>
      <c r="G3722" s="131"/>
      <c r="H3722" s="132"/>
      <c r="I3722" s="22"/>
    </row>
    <row r="3723" spans="1:9" ht="30.75" customHeight="1" x14ac:dyDescent="0.25">
      <c r="A3723" s="29">
        <v>5129</v>
      </c>
      <c r="B3723" s="29" t="s">
        <v>3084</v>
      </c>
      <c r="C3723" s="29" t="s">
        <v>1583</v>
      </c>
      <c r="D3723" s="29" t="s">
        <v>9</v>
      </c>
      <c r="E3723" s="29" t="s">
        <v>10</v>
      </c>
      <c r="F3723" s="29">
        <v>60000</v>
      </c>
      <c r="G3723" s="29">
        <f>H3723*F3723</f>
        <v>3000000</v>
      </c>
      <c r="H3723" s="29">
        <v>50</v>
      </c>
      <c r="I3723" s="22"/>
    </row>
    <row r="3724" spans="1:9" ht="30.75" customHeight="1" x14ac:dyDescent="0.25">
      <c r="A3724" s="29">
        <v>5129</v>
      </c>
      <c r="B3724" s="29" t="s">
        <v>3085</v>
      </c>
      <c r="C3724" s="29" t="s">
        <v>1629</v>
      </c>
      <c r="D3724" s="29" t="s">
        <v>9</v>
      </c>
      <c r="E3724" s="29" t="s">
        <v>10</v>
      </c>
      <c r="F3724" s="29">
        <v>50000</v>
      </c>
      <c r="G3724" s="29">
        <f t="shared" ref="G3724:G3731" si="72">H3724*F3724</f>
        <v>2000000</v>
      </c>
      <c r="H3724" s="29">
        <v>40</v>
      </c>
      <c r="I3724" s="22"/>
    </row>
    <row r="3725" spans="1:9" ht="30.75" customHeight="1" x14ac:dyDescent="0.25">
      <c r="A3725" s="29">
        <v>5129</v>
      </c>
      <c r="B3725" s="29" t="s">
        <v>7040</v>
      </c>
      <c r="C3725" s="29" t="s">
        <v>3354</v>
      </c>
      <c r="D3725" s="29" t="s">
        <v>9</v>
      </c>
      <c r="E3725" s="29" t="s">
        <v>10</v>
      </c>
      <c r="F3725" s="29">
        <v>443844</v>
      </c>
      <c r="G3725" s="29">
        <f t="shared" si="72"/>
        <v>887688</v>
      </c>
      <c r="H3725" s="29">
        <v>2</v>
      </c>
      <c r="I3725" s="22"/>
    </row>
    <row r="3726" spans="1:9" ht="30.75" customHeight="1" x14ac:dyDescent="0.25">
      <c r="A3726" s="29">
        <v>5129</v>
      </c>
      <c r="B3726" s="29" t="s">
        <v>7041</v>
      </c>
      <c r="C3726" s="29" t="s">
        <v>3354</v>
      </c>
      <c r="D3726" s="29" t="s">
        <v>9</v>
      </c>
      <c r="E3726" s="29" t="s">
        <v>10</v>
      </c>
      <c r="F3726" s="29">
        <v>165000</v>
      </c>
      <c r="G3726" s="29">
        <f t="shared" si="72"/>
        <v>495000</v>
      </c>
      <c r="H3726" s="29">
        <v>3</v>
      </c>
      <c r="I3726" s="22"/>
    </row>
    <row r="3727" spans="1:9" ht="30.75" customHeight="1" x14ac:dyDescent="0.25">
      <c r="A3727" s="29">
        <v>5129</v>
      </c>
      <c r="B3727" s="29" t="s">
        <v>7042</v>
      </c>
      <c r="C3727" s="29" t="s">
        <v>1586</v>
      </c>
      <c r="D3727" s="29" t="s">
        <v>9</v>
      </c>
      <c r="E3727" s="29" t="s">
        <v>10</v>
      </c>
      <c r="F3727" s="29">
        <v>24000</v>
      </c>
      <c r="G3727" s="29">
        <f t="shared" si="72"/>
        <v>384000</v>
      </c>
      <c r="H3727" s="29">
        <v>16</v>
      </c>
      <c r="I3727" s="22"/>
    </row>
    <row r="3728" spans="1:9" ht="30.75" customHeight="1" x14ac:dyDescent="0.25">
      <c r="A3728" s="29">
        <v>5129</v>
      </c>
      <c r="B3728" s="29" t="s">
        <v>7043</v>
      </c>
      <c r="C3728" s="29" t="s">
        <v>7044</v>
      </c>
      <c r="D3728" s="29" t="s">
        <v>9</v>
      </c>
      <c r="E3728" s="29" t="s">
        <v>10</v>
      </c>
      <c r="F3728" s="29">
        <v>360000</v>
      </c>
      <c r="G3728" s="29">
        <f t="shared" si="72"/>
        <v>1800000</v>
      </c>
      <c r="H3728" s="29">
        <v>5</v>
      </c>
      <c r="I3728" s="22"/>
    </row>
    <row r="3729" spans="1:9" ht="30.75" customHeight="1" x14ac:dyDescent="0.25">
      <c r="A3729" s="29">
        <v>5129</v>
      </c>
      <c r="B3729" s="29" t="s">
        <v>7045</v>
      </c>
      <c r="C3729" s="29" t="s">
        <v>5297</v>
      </c>
      <c r="D3729" s="29" t="s">
        <v>9</v>
      </c>
      <c r="E3729" s="29" t="s">
        <v>10</v>
      </c>
      <c r="F3729" s="29">
        <v>26000</v>
      </c>
      <c r="G3729" s="29">
        <f t="shared" si="72"/>
        <v>416000</v>
      </c>
      <c r="H3729" s="29">
        <v>16</v>
      </c>
      <c r="I3729" s="22"/>
    </row>
    <row r="3730" spans="1:9" ht="30.75" customHeight="1" x14ac:dyDescent="0.25">
      <c r="A3730" s="29">
        <v>5129</v>
      </c>
      <c r="B3730" s="29" t="s">
        <v>7046</v>
      </c>
      <c r="C3730" s="29" t="s">
        <v>3354</v>
      </c>
      <c r="D3730" s="29" t="s">
        <v>9</v>
      </c>
      <c r="E3730" s="29" t="s">
        <v>10</v>
      </c>
      <c r="F3730" s="29">
        <v>219996</v>
      </c>
      <c r="G3730" s="29">
        <f t="shared" si="72"/>
        <v>439992</v>
      </c>
      <c r="H3730" s="29">
        <v>2</v>
      </c>
      <c r="I3730" s="22"/>
    </row>
    <row r="3731" spans="1:9" ht="30.75" customHeight="1" x14ac:dyDescent="0.25">
      <c r="A3731" s="29">
        <v>5129</v>
      </c>
      <c r="B3731" s="29" t="s">
        <v>7047</v>
      </c>
      <c r="C3731" s="29" t="s">
        <v>3354</v>
      </c>
      <c r="D3731" s="29" t="s">
        <v>9</v>
      </c>
      <c r="E3731" s="29" t="s">
        <v>10</v>
      </c>
      <c r="F3731" s="29">
        <v>188004</v>
      </c>
      <c r="G3731" s="29">
        <f t="shared" si="72"/>
        <v>752016</v>
      </c>
      <c r="H3731" s="29">
        <v>4</v>
      </c>
      <c r="I3731" s="22"/>
    </row>
    <row r="3732" spans="1:9" ht="15" customHeight="1" x14ac:dyDescent="0.25">
      <c r="A3732" s="157" t="s">
        <v>162</v>
      </c>
      <c r="B3732" s="158"/>
      <c r="C3732" s="158"/>
      <c r="D3732" s="158"/>
      <c r="E3732" s="158"/>
      <c r="F3732" s="158"/>
      <c r="G3732" s="158"/>
      <c r="H3732" s="159"/>
      <c r="I3732" s="22"/>
    </row>
    <row r="3733" spans="1:9" ht="15" customHeight="1" x14ac:dyDescent="0.25">
      <c r="A3733" s="138" t="s">
        <v>16</v>
      </c>
      <c r="B3733" s="139"/>
      <c r="C3733" s="139"/>
      <c r="D3733" s="139"/>
      <c r="E3733" s="139"/>
      <c r="F3733" s="139"/>
      <c r="G3733" s="139"/>
      <c r="H3733" s="140"/>
      <c r="I3733" s="22"/>
    </row>
    <row r="3734" spans="1:9" ht="27" x14ac:dyDescent="0.25">
      <c r="A3734" s="29">
        <v>4251</v>
      </c>
      <c r="B3734" s="29" t="s">
        <v>4092</v>
      </c>
      <c r="C3734" s="29" t="s">
        <v>20</v>
      </c>
      <c r="D3734" s="29" t="s">
        <v>381</v>
      </c>
      <c r="E3734" s="29" t="s">
        <v>14</v>
      </c>
      <c r="F3734" s="29">
        <v>25098110</v>
      </c>
      <c r="G3734" s="29">
        <v>25098110</v>
      </c>
      <c r="H3734" s="29">
        <v>1</v>
      </c>
      <c r="I3734" s="22"/>
    </row>
    <row r="3735" spans="1:9" ht="27" x14ac:dyDescent="0.25">
      <c r="A3735" s="29">
        <v>4251</v>
      </c>
      <c r="B3735" s="29" t="s">
        <v>4007</v>
      </c>
      <c r="C3735" s="29" t="s">
        <v>20</v>
      </c>
      <c r="D3735" s="29" t="s">
        <v>381</v>
      </c>
      <c r="E3735" s="29" t="s">
        <v>14</v>
      </c>
      <c r="F3735" s="29">
        <v>36800000</v>
      </c>
      <c r="G3735" s="29">
        <v>36800000</v>
      </c>
      <c r="H3735" s="29">
        <v>1</v>
      </c>
      <c r="I3735" s="22"/>
    </row>
    <row r="3736" spans="1:9" ht="15" customHeight="1" x14ac:dyDescent="0.25">
      <c r="A3736" s="130" t="s">
        <v>12</v>
      </c>
      <c r="B3736" s="131"/>
      <c r="C3736" s="131"/>
      <c r="D3736" s="131"/>
      <c r="E3736" s="131"/>
      <c r="F3736" s="131"/>
      <c r="G3736" s="131"/>
      <c r="H3736" s="132"/>
      <c r="I3736" s="22"/>
    </row>
    <row r="3737" spans="1:9" ht="27" x14ac:dyDescent="0.25">
      <c r="A3737" s="29">
        <v>4251</v>
      </c>
      <c r="B3737" s="29" t="s">
        <v>4093</v>
      </c>
      <c r="C3737" s="29" t="s">
        <v>454</v>
      </c>
      <c r="D3737" s="29" t="s">
        <v>1212</v>
      </c>
      <c r="E3737" s="29" t="s">
        <v>14</v>
      </c>
      <c r="F3737" s="29">
        <v>502070</v>
      </c>
      <c r="G3737" s="29">
        <v>502070</v>
      </c>
      <c r="H3737" s="29">
        <v>1</v>
      </c>
      <c r="I3737" s="22"/>
    </row>
    <row r="3738" spans="1:9" ht="30" customHeight="1" x14ac:dyDescent="0.25">
      <c r="A3738" s="29">
        <v>4251</v>
      </c>
      <c r="B3738" s="29" t="s">
        <v>4006</v>
      </c>
      <c r="C3738" s="29" t="s">
        <v>454</v>
      </c>
      <c r="D3738" s="29" t="s">
        <v>1212</v>
      </c>
      <c r="E3738" s="29" t="s">
        <v>14</v>
      </c>
      <c r="F3738" s="29">
        <v>700000</v>
      </c>
      <c r="G3738" s="29">
        <v>700000</v>
      </c>
      <c r="H3738" s="29">
        <v>1</v>
      </c>
      <c r="I3738" s="22"/>
    </row>
    <row r="3739" spans="1:9" ht="30" customHeight="1" x14ac:dyDescent="0.25">
      <c r="A3739" s="29">
        <v>4251</v>
      </c>
      <c r="B3739" s="29" t="s">
        <v>6192</v>
      </c>
      <c r="C3739" s="29" t="s">
        <v>454</v>
      </c>
      <c r="D3739" s="29" t="s">
        <v>5197</v>
      </c>
      <c r="E3739" s="29" t="s">
        <v>14</v>
      </c>
      <c r="F3739" s="29">
        <v>502070</v>
      </c>
      <c r="G3739" s="29">
        <v>502070</v>
      </c>
      <c r="H3739" s="29">
        <v>1</v>
      </c>
      <c r="I3739" s="22"/>
    </row>
    <row r="3740" spans="1:9" ht="15" customHeight="1" x14ac:dyDescent="0.25">
      <c r="A3740" s="157" t="s">
        <v>161</v>
      </c>
      <c r="B3740" s="158"/>
      <c r="C3740" s="158"/>
      <c r="D3740" s="158"/>
      <c r="E3740" s="158"/>
      <c r="F3740" s="158"/>
      <c r="G3740" s="158"/>
      <c r="H3740" s="159"/>
      <c r="I3740" s="22"/>
    </row>
    <row r="3741" spans="1:9" ht="15" customHeight="1" x14ac:dyDescent="0.25">
      <c r="A3741" s="130" t="s">
        <v>16</v>
      </c>
      <c r="B3741" s="131"/>
      <c r="C3741" s="131"/>
      <c r="D3741" s="131"/>
      <c r="E3741" s="131"/>
      <c r="F3741" s="131"/>
      <c r="G3741" s="131"/>
      <c r="H3741" s="132"/>
      <c r="I3741" s="22"/>
    </row>
    <row r="3742" spans="1:9" ht="27" x14ac:dyDescent="0.25">
      <c r="A3742" s="4">
        <v>4251</v>
      </c>
      <c r="B3742" s="4" t="s">
        <v>4183</v>
      </c>
      <c r="C3742" s="4" t="s">
        <v>20</v>
      </c>
      <c r="D3742" s="4" t="s">
        <v>381</v>
      </c>
      <c r="E3742" s="4" t="s">
        <v>14</v>
      </c>
      <c r="F3742" s="4">
        <v>55687000</v>
      </c>
      <c r="G3742" s="4">
        <v>55687000</v>
      </c>
      <c r="H3742" s="4">
        <v>1</v>
      </c>
      <c r="I3742" s="22"/>
    </row>
    <row r="3743" spans="1:9" ht="27" x14ac:dyDescent="0.25">
      <c r="A3743" s="4" t="s">
        <v>1978</v>
      </c>
      <c r="B3743" s="4" t="s">
        <v>2061</v>
      </c>
      <c r="C3743" s="4" t="s">
        <v>20</v>
      </c>
      <c r="D3743" s="4" t="s">
        <v>381</v>
      </c>
      <c r="E3743" s="4" t="s">
        <v>14</v>
      </c>
      <c r="F3743" s="4">
        <v>55561850</v>
      </c>
      <c r="G3743" s="4">
        <v>55561850</v>
      </c>
      <c r="H3743" s="4">
        <v>1</v>
      </c>
      <c r="I3743" s="22"/>
    </row>
    <row r="3744" spans="1:9" ht="27" x14ac:dyDescent="0.25">
      <c r="A3744" s="4" t="s">
        <v>1978</v>
      </c>
      <c r="B3744" s="4" t="s">
        <v>7122</v>
      </c>
      <c r="C3744" s="4" t="s">
        <v>20</v>
      </c>
      <c r="D3744" s="4" t="s">
        <v>381</v>
      </c>
      <c r="E3744" s="4" t="s">
        <v>14</v>
      </c>
      <c r="F3744" s="4">
        <v>0</v>
      </c>
      <c r="G3744" s="4">
        <v>0</v>
      </c>
      <c r="H3744" s="4">
        <v>1</v>
      </c>
      <c r="I3744" s="22"/>
    </row>
    <row r="3745" spans="1:9" ht="15" customHeight="1" x14ac:dyDescent="0.25">
      <c r="A3745" s="130" t="s">
        <v>12</v>
      </c>
      <c r="B3745" s="131"/>
      <c r="C3745" s="131"/>
      <c r="D3745" s="131"/>
      <c r="E3745" s="131"/>
      <c r="F3745" s="131"/>
      <c r="G3745" s="131"/>
      <c r="H3745" s="132"/>
      <c r="I3745" s="22"/>
    </row>
    <row r="3746" spans="1:9" ht="27" x14ac:dyDescent="0.25">
      <c r="A3746" s="4" t="s">
        <v>1978</v>
      </c>
      <c r="B3746" s="4" t="s">
        <v>2062</v>
      </c>
      <c r="C3746" s="4" t="s">
        <v>454</v>
      </c>
      <c r="D3746" s="4" t="s">
        <v>1212</v>
      </c>
      <c r="E3746" s="4" t="s">
        <v>14</v>
      </c>
      <c r="F3746" s="4">
        <v>1010000</v>
      </c>
      <c r="G3746" s="4">
        <v>1010000</v>
      </c>
      <c r="H3746" s="4">
        <v>1</v>
      </c>
      <c r="I3746" s="22"/>
    </row>
    <row r="3747" spans="1:9" ht="15" customHeight="1" x14ac:dyDescent="0.25">
      <c r="A3747" s="157" t="s">
        <v>123</v>
      </c>
      <c r="B3747" s="158"/>
      <c r="C3747" s="158"/>
      <c r="D3747" s="158"/>
      <c r="E3747" s="158"/>
      <c r="F3747" s="158"/>
      <c r="G3747" s="158"/>
      <c r="H3747" s="159"/>
      <c r="I3747" s="22"/>
    </row>
    <row r="3748" spans="1:9" ht="15" customHeight="1" x14ac:dyDescent="0.25">
      <c r="A3748" s="130" t="s">
        <v>12</v>
      </c>
      <c r="B3748" s="131"/>
      <c r="C3748" s="131"/>
      <c r="D3748" s="131"/>
      <c r="E3748" s="131"/>
      <c r="F3748" s="131"/>
      <c r="G3748" s="131"/>
      <c r="H3748" s="132"/>
      <c r="I3748" s="22"/>
    </row>
    <row r="3749" spans="1:9" x14ac:dyDescent="0.25">
      <c r="A3749" s="4">
        <v>4239</v>
      </c>
      <c r="B3749" s="4" t="s">
        <v>4178</v>
      </c>
      <c r="C3749" s="4" t="s">
        <v>27</v>
      </c>
      <c r="D3749" s="4" t="s">
        <v>13</v>
      </c>
      <c r="E3749" s="4" t="s">
        <v>14</v>
      </c>
      <c r="F3749" s="4">
        <v>546000</v>
      </c>
      <c r="G3749" s="4">
        <v>546000</v>
      </c>
      <c r="H3749" s="4">
        <v>1</v>
      </c>
      <c r="I3749" s="22"/>
    </row>
    <row r="3750" spans="1:9" x14ac:dyDescent="0.25">
      <c r="A3750" s="4">
        <v>4239</v>
      </c>
      <c r="B3750" s="4" t="s">
        <v>1858</v>
      </c>
      <c r="C3750" s="4" t="s">
        <v>27</v>
      </c>
      <c r="D3750" s="4" t="s">
        <v>13</v>
      </c>
      <c r="E3750" s="4" t="s">
        <v>14</v>
      </c>
      <c r="F3750" s="4">
        <v>0</v>
      </c>
      <c r="G3750" s="4">
        <v>0</v>
      </c>
      <c r="H3750" s="4">
        <v>1</v>
      </c>
      <c r="I3750" s="22"/>
    </row>
    <row r="3751" spans="1:9" ht="15" customHeight="1" x14ac:dyDescent="0.25">
      <c r="A3751" s="157" t="s">
        <v>218</v>
      </c>
      <c r="B3751" s="158"/>
      <c r="C3751" s="158"/>
      <c r="D3751" s="158"/>
      <c r="E3751" s="158"/>
      <c r="F3751" s="158"/>
      <c r="G3751" s="158"/>
      <c r="H3751" s="159"/>
      <c r="I3751" s="22"/>
    </row>
    <row r="3752" spans="1:9" ht="15" customHeight="1" x14ac:dyDescent="0.25">
      <c r="A3752" s="130" t="s">
        <v>12</v>
      </c>
      <c r="B3752" s="131"/>
      <c r="C3752" s="131"/>
      <c r="D3752" s="131"/>
      <c r="E3752" s="131"/>
      <c r="F3752" s="131"/>
      <c r="G3752" s="131"/>
      <c r="H3752" s="132"/>
      <c r="I3752" s="22"/>
    </row>
    <row r="3753" spans="1:9" ht="27" x14ac:dyDescent="0.25">
      <c r="A3753" s="32">
        <v>4251</v>
      </c>
      <c r="B3753" s="32" t="s">
        <v>4280</v>
      </c>
      <c r="C3753" s="32" t="s">
        <v>454</v>
      </c>
      <c r="D3753" s="32" t="s">
        <v>1212</v>
      </c>
      <c r="E3753" s="32" t="s">
        <v>14</v>
      </c>
      <c r="F3753" s="32">
        <v>54950</v>
      </c>
      <c r="G3753" s="32">
        <v>54950</v>
      </c>
      <c r="H3753" s="32">
        <v>1</v>
      </c>
      <c r="I3753" s="22"/>
    </row>
    <row r="3754" spans="1:9" ht="40.5" x14ac:dyDescent="0.25">
      <c r="A3754" s="32">
        <v>4251</v>
      </c>
      <c r="B3754" s="32" t="s">
        <v>4180</v>
      </c>
      <c r="C3754" s="32" t="s">
        <v>422</v>
      </c>
      <c r="D3754" s="32" t="s">
        <v>381</v>
      </c>
      <c r="E3754" s="32" t="s">
        <v>14</v>
      </c>
      <c r="F3754" s="32">
        <v>766340</v>
      </c>
      <c r="G3754" s="32">
        <v>766340</v>
      </c>
      <c r="H3754" s="32">
        <v>1</v>
      </c>
      <c r="I3754" s="22"/>
    </row>
    <row r="3755" spans="1:9" ht="40.5" x14ac:dyDescent="0.25">
      <c r="A3755" s="32">
        <v>4251</v>
      </c>
      <c r="B3755" s="32" t="s">
        <v>4181</v>
      </c>
      <c r="C3755" s="32" t="s">
        <v>422</v>
      </c>
      <c r="D3755" s="32" t="s">
        <v>381</v>
      </c>
      <c r="E3755" s="32" t="s">
        <v>14</v>
      </c>
      <c r="F3755" s="32">
        <v>816920</v>
      </c>
      <c r="G3755" s="32">
        <v>816920</v>
      </c>
      <c r="H3755" s="32">
        <v>1</v>
      </c>
      <c r="I3755" s="22"/>
    </row>
    <row r="3756" spans="1:9" ht="40.5" x14ac:dyDescent="0.25">
      <c r="A3756" s="32">
        <v>4251</v>
      </c>
      <c r="B3756" s="32" t="s">
        <v>4182</v>
      </c>
      <c r="C3756" s="32" t="s">
        <v>422</v>
      </c>
      <c r="D3756" s="32" t="s">
        <v>381</v>
      </c>
      <c r="E3756" s="32" t="s">
        <v>14</v>
      </c>
      <c r="F3756" s="32">
        <v>914660</v>
      </c>
      <c r="G3756" s="32">
        <v>914660</v>
      </c>
      <c r="H3756" s="32">
        <v>1</v>
      </c>
      <c r="I3756" s="22"/>
    </row>
    <row r="3757" spans="1:9" ht="27" x14ac:dyDescent="0.25">
      <c r="A3757" s="32">
        <v>4239</v>
      </c>
      <c r="B3757" s="32" t="s">
        <v>4003</v>
      </c>
      <c r="C3757" s="32" t="s">
        <v>857</v>
      </c>
      <c r="D3757" s="32" t="s">
        <v>248</v>
      </c>
      <c r="E3757" s="32" t="s">
        <v>14</v>
      </c>
      <c r="F3757" s="32">
        <v>525000</v>
      </c>
      <c r="G3757" s="32">
        <v>525000</v>
      </c>
      <c r="H3757" s="32">
        <v>1</v>
      </c>
      <c r="I3757" s="22"/>
    </row>
    <row r="3758" spans="1:9" ht="27" x14ac:dyDescent="0.25">
      <c r="A3758" s="32">
        <v>4239</v>
      </c>
      <c r="B3758" s="32" t="s">
        <v>4004</v>
      </c>
      <c r="C3758" s="32" t="s">
        <v>857</v>
      </c>
      <c r="D3758" s="32" t="s">
        <v>248</v>
      </c>
      <c r="E3758" s="32" t="s">
        <v>14</v>
      </c>
      <c r="F3758" s="32">
        <v>404000</v>
      </c>
      <c r="G3758" s="32">
        <v>404000</v>
      </c>
      <c r="H3758" s="32">
        <v>1</v>
      </c>
      <c r="I3758" s="22"/>
    </row>
    <row r="3759" spans="1:9" ht="27" x14ac:dyDescent="0.25">
      <c r="A3759" s="32">
        <v>4239</v>
      </c>
      <c r="B3759" s="32" t="s">
        <v>4005</v>
      </c>
      <c r="C3759" s="32" t="s">
        <v>857</v>
      </c>
      <c r="D3759" s="32" t="s">
        <v>248</v>
      </c>
      <c r="E3759" s="32" t="s">
        <v>14</v>
      </c>
      <c r="F3759" s="32">
        <v>495000</v>
      </c>
      <c r="G3759" s="32">
        <v>495000</v>
      </c>
      <c r="H3759" s="32">
        <v>1</v>
      </c>
      <c r="I3759" s="22"/>
    </row>
    <row r="3760" spans="1:9" x14ac:dyDescent="0.25">
      <c r="A3760" s="32">
        <v>4239</v>
      </c>
      <c r="B3760" s="32" t="s">
        <v>955</v>
      </c>
      <c r="C3760" s="32" t="s">
        <v>27</v>
      </c>
      <c r="D3760" s="32" t="s">
        <v>13</v>
      </c>
      <c r="E3760" s="32" t="s">
        <v>14</v>
      </c>
      <c r="F3760" s="32">
        <v>0</v>
      </c>
      <c r="G3760" s="32">
        <v>0</v>
      </c>
      <c r="H3760" s="32">
        <v>1</v>
      </c>
      <c r="I3760" s="22"/>
    </row>
    <row r="3761" spans="1:9" ht="29.25" customHeight="1" x14ac:dyDescent="0.25">
      <c r="A3761" s="32">
        <v>4251</v>
      </c>
      <c r="B3761" s="32" t="s">
        <v>6818</v>
      </c>
      <c r="C3761" s="32" t="s">
        <v>422</v>
      </c>
      <c r="D3761" s="32" t="s">
        <v>381</v>
      </c>
      <c r="E3761" s="32" t="s">
        <v>14</v>
      </c>
      <c r="F3761" s="32">
        <v>2050915</v>
      </c>
      <c r="G3761" s="32">
        <v>2050915</v>
      </c>
      <c r="H3761" s="32">
        <v>1</v>
      </c>
      <c r="I3761" s="22"/>
    </row>
    <row r="3762" spans="1:9" ht="29.25" customHeight="1" x14ac:dyDescent="0.25">
      <c r="A3762" s="32">
        <v>4251</v>
      </c>
      <c r="B3762" s="32" t="s">
        <v>6959</v>
      </c>
      <c r="C3762" s="32" t="s">
        <v>454</v>
      </c>
      <c r="D3762" s="32" t="s">
        <v>1212</v>
      </c>
      <c r="E3762" s="32" t="s">
        <v>14</v>
      </c>
      <c r="F3762" s="32">
        <v>40000</v>
      </c>
      <c r="G3762" s="32">
        <v>40000</v>
      </c>
      <c r="H3762" s="32">
        <v>1</v>
      </c>
      <c r="I3762" s="22"/>
    </row>
    <row r="3763" spans="1:9" ht="15" customHeight="1" x14ac:dyDescent="0.25">
      <c r="A3763" s="157" t="s">
        <v>5497</v>
      </c>
      <c r="B3763" s="158"/>
      <c r="C3763" s="158"/>
      <c r="D3763" s="158"/>
      <c r="E3763" s="158"/>
      <c r="F3763" s="158"/>
      <c r="G3763" s="158"/>
      <c r="H3763" s="159"/>
      <c r="I3763" s="22"/>
    </row>
    <row r="3764" spans="1:9" x14ac:dyDescent="0.25">
      <c r="A3764" s="130" t="s">
        <v>8</v>
      </c>
      <c r="B3764" s="131"/>
      <c r="C3764" s="131"/>
      <c r="D3764" s="131"/>
      <c r="E3764" s="131"/>
      <c r="F3764" s="131"/>
      <c r="G3764" s="131"/>
      <c r="H3764" s="132"/>
      <c r="I3764" s="22"/>
    </row>
    <row r="3765" spans="1:9" x14ac:dyDescent="0.25">
      <c r="A3765" s="32">
        <v>5129</v>
      </c>
      <c r="B3765" s="32" t="s">
        <v>5498</v>
      </c>
      <c r="C3765" s="32" t="s">
        <v>5499</v>
      </c>
      <c r="D3765" s="32" t="s">
        <v>9</v>
      </c>
      <c r="E3765" s="32" t="s">
        <v>10</v>
      </c>
      <c r="F3765" s="32">
        <v>200000</v>
      </c>
      <c r="G3765" s="32">
        <f>H3765*F3765</f>
        <v>400000</v>
      </c>
      <c r="H3765" s="32">
        <v>2</v>
      </c>
      <c r="I3765" s="22"/>
    </row>
    <row r="3766" spans="1:9" x14ac:dyDescent="0.25">
      <c r="A3766" s="32">
        <v>5129</v>
      </c>
      <c r="B3766" s="32" t="s">
        <v>5500</v>
      </c>
      <c r="C3766" s="32" t="s">
        <v>1353</v>
      </c>
      <c r="D3766" s="32" t="s">
        <v>9</v>
      </c>
      <c r="E3766" s="32" t="s">
        <v>10</v>
      </c>
      <c r="F3766" s="32">
        <v>150000</v>
      </c>
      <c r="G3766" s="32">
        <f t="shared" ref="G3766:G3784" si="73">H3766*F3766</f>
        <v>150000</v>
      </c>
      <c r="H3766" s="32">
        <v>1</v>
      </c>
      <c r="I3766" s="22"/>
    </row>
    <row r="3767" spans="1:9" x14ac:dyDescent="0.25">
      <c r="A3767" s="32">
        <v>5129</v>
      </c>
      <c r="B3767" s="32" t="s">
        <v>5501</v>
      </c>
      <c r="C3767" s="32" t="s">
        <v>5502</v>
      </c>
      <c r="D3767" s="32" t="s">
        <v>9</v>
      </c>
      <c r="E3767" s="32" t="s">
        <v>10</v>
      </c>
      <c r="F3767" s="32">
        <v>220000</v>
      </c>
      <c r="G3767" s="32">
        <f t="shared" si="73"/>
        <v>660000</v>
      </c>
      <c r="H3767" s="32">
        <v>3</v>
      </c>
      <c r="I3767" s="22"/>
    </row>
    <row r="3768" spans="1:9" x14ac:dyDescent="0.25">
      <c r="A3768" s="32">
        <v>5129</v>
      </c>
      <c r="B3768" s="32" t="s">
        <v>5503</v>
      </c>
      <c r="C3768" s="32" t="s">
        <v>1344</v>
      </c>
      <c r="D3768" s="32" t="s">
        <v>9</v>
      </c>
      <c r="E3768" s="32" t="s">
        <v>10</v>
      </c>
      <c r="F3768" s="32">
        <v>120000</v>
      </c>
      <c r="G3768" s="32">
        <f t="shared" si="73"/>
        <v>120000</v>
      </c>
      <c r="H3768" s="32">
        <v>1</v>
      </c>
      <c r="I3768" s="22"/>
    </row>
    <row r="3769" spans="1:9" x14ac:dyDescent="0.25">
      <c r="A3769" s="32">
        <v>5129</v>
      </c>
      <c r="B3769" s="32" t="s">
        <v>5504</v>
      </c>
      <c r="C3769" s="32" t="s">
        <v>3233</v>
      </c>
      <c r="D3769" s="32" t="s">
        <v>9</v>
      </c>
      <c r="E3769" s="32" t="s">
        <v>10</v>
      </c>
      <c r="F3769" s="32">
        <v>140000</v>
      </c>
      <c r="G3769" s="32">
        <f t="shared" si="73"/>
        <v>280000</v>
      </c>
      <c r="H3769" s="32">
        <v>2</v>
      </c>
      <c r="I3769" s="22"/>
    </row>
    <row r="3770" spans="1:9" x14ac:dyDescent="0.25">
      <c r="A3770" s="32">
        <v>5129</v>
      </c>
      <c r="B3770" s="32" t="s">
        <v>5505</v>
      </c>
      <c r="C3770" s="32" t="s">
        <v>1349</v>
      </c>
      <c r="D3770" s="32" t="s">
        <v>9</v>
      </c>
      <c r="E3770" s="32" t="s">
        <v>10</v>
      </c>
      <c r="F3770" s="32">
        <v>240000</v>
      </c>
      <c r="G3770" s="32">
        <f t="shared" si="73"/>
        <v>960000</v>
      </c>
      <c r="H3770" s="32">
        <v>4</v>
      </c>
      <c r="I3770" s="22"/>
    </row>
    <row r="3771" spans="1:9" x14ac:dyDescent="0.25">
      <c r="A3771" s="32">
        <v>5129</v>
      </c>
      <c r="B3771" s="32" t="s">
        <v>5506</v>
      </c>
      <c r="C3771" s="32" t="s">
        <v>1351</v>
      </c>
      <c r="D3771" s="32" t="s">
        <v>9</v>
      </c>
      <c r="E3771" s="32" t="s">
        <v>10</v>
      </c>
      <c r="F3771" s="32">
        <v>150000</v>
      </c>
      <c r="G3771" s="32">
        <f t="shared" si="73"/>
        <v>300000</v>
      </c>
      <c r="H3771" s="32">
        <v>2</v>
      </c>
      <c r="I3771" s="22"/>
    </row>
    <row r="3772" spans="1:9" ht="30" customHeight="1" x14ac:dyDescent="0.25">
      <c r="A3772" s="32">
        <v>4267</v>
      </c>
      <c r="B3772" s="32" t="s">
        <v>7107</v>
      </c>
      <c r="C3772" s="32" t="s">
        <v>1608</v>
      </c>
      <c r="D3772" s="32" t="s">
        <v>9</v>
      </c>
      <c r="E3772" s="32" t="s">
        <v>923</v>
      </c>
      <c r="F3772" s="32">
        <v>4000</v>
      </c>
      <c r="G3772" s="32">
        <f t="shared" si="73"/>
        <v>128000</v>
      </c>
      <c r="H3772" s="32">
        <v>32</v>
      </c>
      <c r="I3772" s="22"/>
    </row>
    <row r="3773" spans="1:9" ht="30" customHeight="1" x14ac:dyDescent="0.25">
      <c r="A3773" s="32">
        <v>4267</v>
      </c>
      <c r="B3773" s="32" t="s">
        <v>7108</v>
      </c>
      <c r="C3773" s="32" t="s">
        <v>7109</v>
      </c>
      <c r="D3773" s="32" t="s">
        <v>9</v>
      </c>
      <c r="E3773" s="32" t="s">
        <v>923</v>
      </c>
      <c r="F3773" s="32">
        <v>1500</v>
      </c>
      <c r="G3773" s="32">
        <f t="shared" si="73"/>
        <v>96000</v>
      </c>
      <c r="H3773" s="32">
        <v>64</v>
      </c>
      <c r="I3773" s="22"/>
    </row>
    <row r="3774" spans="1:9" ht="30" customHeight="1" x14ac:dyDescent="0.25">
      <c r="A3774" s="32">
        <v>4267</v>
      </c>
      <c r="B3774" s="32" t="s">
        <v>7110</v>
      </c>
      <c r="C3774" s="32" t="s">
        <v>1603</v>
      </c>
      <c r="D3774" s="32" t="s">
        <v>9</v>
      </c>
      <c r="E3774" s="32" t="s">
        <v>923</v>
      </c>
      <c r="F3774" s="32">
        <v>10000</v>
      </c>
      <c r="G3774" s="32">
        <f t="shared" si="73"/>
        <v>90000</v>
      </c>
      <c r="H3774" s="32">
        <v>9</v>
      </c>
      <c r="I3774" s="22"/>
    </row>
    <row r="3775" spans="1:9" ht="30" customHeight="1" x14ac:dyDescent="0.25">
      <c r="A3775" s="32">
        <v>4267</v>
      </c>
      <c r="B3775" s="32" t="s">
        <v>7111</v>
      </c>
      <c r="C3775" s="32" t="s">
        <v>7112</v>
      </c>
      <c r="D3775" s="32" t="s">
        <v>9</v>
      </c>
      <c r="E3775" s="32" t="s">
        <v>10</v>
      </c>
      <c r="F3775" s="32">
        <v>1000</v>
      </c>
      <c r="G3775" s="32">
        <f t="shared" si="73"/>
        <v>32000</v>
      </c>
      <c r="H3775" s="32">
        <v>32</v>
      </c>
      <c r="I3775" s="22"/>
    </row>
    <row r="3776" spans="1:9" ht="30" customHeight="1" x14ac:dyDescent="0.25">
      <c r="A3776" s="32">
        <v>4267</v>
      </c>
      <c r="B3776" s="32" t="s">
        <v>7113</v>
      </c>
      <c r="C3776" s="32" t="s">
        <v>7114</v>
      </c>
      <c r="D3776" s="32" t="s">
        <v>9</v>
      </c>
      <c r="E3776" s="32" t="s">
        <v>11</v>
      </c>
      <c r="F3776" s="32">
        <v>6000</v>
      </c>
      <c r="G3776" s="32">
        <f t="shared" si="73"/>
        <v>138000</v>
      </c>
      <c r="H3776" s="32">
        <v>23</v>
      </c>
      <c r="I3776" s="22"/>
    </row>
    <row r="3777" spans="1:9" ht="30" customHeight="1" x14ac:dyDescent="0.25">
      <c r="A3777" s="32">
        <v>4267</v>
      </c>
      <c r="B3777" s="32" t="s">
        <v>7115</v>
      </c>
      <c r="C3777" s="32" t="s">
        <v>2548</v>
      </c>
      <c r="D3777" s="32" t="s">
        <v>9</v>
      </c>
      <c r="E3777" s="32" t="s">
        <v>11</v>
      </c>
      <c r="F3777" s="32">
        <v>13000</v>
      </c>
      <c r="G3777" s="32">
        <f t="shared" si="73"/>
        <v>208000</v>
      </c>
      <c r="H3777" s="32">
        <v>16</v>
      </c>
      <c r="I3777" s="22"/>
    </row>
    <row r="3778" spans="1:9" ht="30" customHeight="1" x14ac:dyDescent="0.25">
      <c r="A3778" s="32">
        <v>4267</v>
      </c>
      <c r="B3778" s="32" t="s">
        <v>7116</v>
      </c>
      <c r="C3778" s="32" t="s">
        <v>7117</v>
      </c>
      <c r="D3778" s="32" t="s">
        <v>9</v>
      </c>
      <c r="E3778" s="32" t="s">
        <v>923</v>
      </c>
      <c r="F3778" s="32">
        <v>5500</v>
      </c>
      <c r="G3778" s="32">
        <f t="shared" si="73"/>
        <v>176000</v>
      </c>
      <c r="H3778" s="32">
        <v>32</v>
      </c>
      <c r="I3778" s="22"/>
    </row>
    <row r="3779" spans="1:9" ht="30" customHeight="1" x14ac:dyDescent="0.25">
      <c r="A3779" s="32">
        <v>5129</v>
      </c>
      <c r="B3779" s="32" t="s">
        <v>7182</v>
      </c>
      <c r="C3779" s="32" t="s">
        <v>5499</v>
      </c>
      <c r="D3779" s="32" t="s">
        <v>9</v>
      </c>
      <c r="E3779" s="32" t="s">
        <v>10</v>
      </c>
      <c r="F3779" s="32">
        <v>240000</v>
      </c>
      <c r="G3779" s="32">
        <f t="shared" si="73"/>
        <v>480000</v>
      </c>
      <c r="H3779" s="32">
        <v>2</v>
      </c>
      <c r="I3779" s="22"/>
    </row>
    <row r="3780" spans="1:9" ht="30" customHeight="1" x14ac:dyDescent="0.25">
      <c r="A3780" s="32">
        <v>5129</v>
      </c>
      <c r="B3780" s="32" t="s">
        <v>7183</v>
      </c>
      <c r="C3780" s="32" t="s">
        <v>1351</v>
      </c>
      <c r="D3780" s="32" t="s">
        <v>9</v>
      </c>
      <c r="E3780" s="32" t="s">
        <v>10</v>
      </c>
      <c r="F3780" s="32">
        <v>150000</v>
      </c>
      <c r="G3780" s="32">
        <f t="shared" si="73"/>
        <v>450000</v>
      </c>
      <c r="H3780" s="32">
        <v>3</v>
      </c>
      <c r="I3780" s="22"/>
    </row>
    <row r="3781" spans="1:9" ht="30" customHeight="1" x14ac:dyDescent="0.25">
      <c r="A3781" s="32">
        <v>5129</v>
      </c>
      <c r="B3781" s="32" t="s">
        <v>7184</v>
      </c>
      <c r="C3781" s="32" t="s">
        <v>1349</v>
      </c>
      <c r="D3781" s="32" t="s">
        <v>9</v>
      </c>
      <c r="E3781" s="32" t="s">
        <v>10</v>
      </c>
      <c r="F3781" s="32">
        <v>220000</v>
      </c>
      <c r="G3781" s="32">
        <f t="shared" si="73"/>
        <v>440000</v>
      </c>
      <c r="H3781" s="32">
        <v>2</v>
      </c>
      <c r="I3781" s="22"/>
    </row>
    <row r="3782" spans="1:9" ht="30" customHeight="1" x14ac:dyDescent="0.25">
      <c r="A3782" s="32">
        <v>5129</v>
      </c>
      <c r="B3782" s="32" t="s">
        <v>7185</v>
      </c>
      <c r="C3782" s="32" t="s">
        <v>1344</v>
      </c>
      <c r="D3782" s="32" t="s">
        <v>9</v>
      </c>
      <c r="E3782" s="32" t="s">
        <v>10</v>
      </c>
      <c r="F3782" s="32">
        <v>190000</v>
      </c>
      <c r="G3782" s="32">
        <f t="shared" si="73"/>
        <v>190000</v>
      </c>
      <c r="H3782" s="32">
        <v>1</v>
      </c>
      <c r="I3782" s="22"/>
    </row>
    <row r="3783" spans="1:9" ht="30" customHeight="1" x14ac:dyDescent="0.25">
      <c r="A3783" s="32">
        <v>5129</v>
      </c>
      <c r="B3783" s="32" t="s">
        <v>7186</v>
      </c>
      <c r="C3783" s="32" t="s">
        <v>5502</v>
      </c>
      <c r="D3783" s="32" t="s">
        <v>9</v>
      </c>
      <c r="E3783" s="32" t="s">
        <v>10</v>
      </c>
      <c r="F3783" s="32">
        <v>220000</v>
      </c>
      <c r="G3783" s="32">
        <f t="shared" si="73"/>
        <v>440000</v>
      </c>
      <c r="H3783" s="32">
        <v>2</v>
      </c>
      <c r="I3783" s="22"/>
    </row>
    <row r="3784" spans="1:9" ht="30" customHeight="1" x14ac:dyDescent="0.25">
      <c r="A3784" s="32">
        <v>5129</v>
      </c>
      <c r="B3784" s="32" t="s">
        <v>7187</v>
      </c>
      <c r="C3784" s="32" t="s">
        <v>1353</v>
      </c>
      <c r="D3784" s="32" t="s">
        <v>9</v>
      </c>
      <c r="E3784" s="32" t="s">
        <v>10</v>
      </c>
      <c r="F3784" s="32">
        <v>150000</v>
      </c>
      <c r="G3784" s="32">
        <f t="shared" si="73"/>
        <v>450000</v>
      </c>
      <c r="H3784" s="32">
        <v>3</v>
      </c>
      <c r="I3784" s="22"/>
    </row>
    <row r="3785" spans="1:9" ht="15" customHeight="1" x14ac:dyDescent="0.25">
      <c r="A3785" s="157" t="s">
        <v>4175</v>
      </c>
      <c r="B3785" s="158"/>
      <c r="C3785" s="158"/>
      <c r="D3785" s="158"/>
      <c r="E3785" s="158"/>
      <c r="F3785" s="158"/>
      <c r="G3785" s="158"/>
      <c r="H3785" s="159"/>
      <c r="I3785" s="22"/>
    </row>
    <row r="3786" spans="1:9" x14ac:dyDescent="0.25">
      <c r="A3786" s="130" t="s">
        <v>8</v>
      </c>
      <c r="B3786" s="131"/>
      <c r="C3786" s="131"/>
      <c r="D3786" s="131"/>
      <c r="E3786" s="131"/>
      <c r="F3786" s="131"/>
      <c r="G3786" s="131"/>
      <c r="H3786" s="132"/>
      <c r="I3786" s="22"/>
    </row>
    <row r="3787" spans="1:9" x14ac:dyDescent="0.25">
      <c r="A3787" s="32">
        <v>4239</v>
      </c>
      <c r="B3787" s="32" t="s">
        <v>4265</v>
      </c>
      <c r="C3787" s="32" t="s">
        <v>4266</v>
      </c>
      <c r="D3787" s="32" t="s">
        <v>9</v>
      </c>
      <c r="E3787" s="32" t="s">
        <v>10</v>
      </c>
      <c r="F3787" s="32">
        <v>20000</v>
      </c>
      <c r="G3787" s="32">
        <f>+F3787*H3787</f>
        <v>480000</v>
      </c>
      <c r="H3787" s="32">
        <v>24</v>
      </c>
      <c r="I3787" s="22"/>
    </row>
    <row r="3788" spans="1:9" x14ac:dyDescent="0.25">
      <c r="A3788" s="32">
        <v>4239</v>
      </c>
      <c r="B3788" s="32" t="s">
        <v>4267</v>
      </c>
      <c r="C3788" s="32" t="s">
        <v>4268</v>
      </c>
      <c r="D3788" s="32" t="s">
        <v>9</v>
      </c>
      <c r="E3788" s="32" t="s">
        <v>10</v>
      </c>
      <c r="F3788" s="32">
        <v>6500</v>
      </c>
      <c r="G3788" s="32">
        <f>+F3788*H3788</f>
        <v>227500</v>
      </c>
      <c r="H3788" s="32">
        <v>35</v>
      </c>
      <c r="I3788" s="22"/>
    </row>
    <row r="3789" spans="1:9" x14ac:dyDescent="0.25">
      <c r="A3789" s="32">
        <v>4261</v>
      </c>
      <c r="B3789" s="32" t="s">
        <v>4179</v>
      </c>
      <c r="C3789" s="32" t="s">
        <v>3067</v>
      </c>
      <c r="D3789" s="32" t="s">
        <v>9</v>
      </c>
      <c r="E3789" s="32" t="s">
        <v>10</v>
      </c>
      <c r="F3789" s="32">
        <v>15000</v>
      </c>
      <c r="G3789" s="32">
        <f>+F3789*H3789</f>
        <v>1500000</v>
      </c>
      <c r="H3789" s="32">
        <v>100</v>
      </c>
      <c r="I3789" s="22"/>
    </row>
    <row r="3790" spans="1:9" x14ac:dyDescent="0.25">
      <c r="A3790" s="32">
        <v>5129</v>
      </c>
      <c r="B3790" s="32" t="s">
        <v>4176</v>
      </c>
      <c r="C3790" s="32" t="s">
        <v>4177</v>
      </c>
      <c r="D3790" s="32" t="s">
        <v>9</v>
      </c>
      <c r="E3790" s="32" t="s">
        <v>10</v>
      </c>
      <c r="F3790" s="32">
        <v>62000</v>
      </c>
      <c r="G3790" s="32">
        <f>+F3790*H3790</f>
        <v>310000</v>
      </c>
      <c r="H3790" s="32">
        <v>5</v>
      </c>
      <c r="I3790" s="22"/>
    </row>
    <row r="3791" spans="1:9" x14ac:dyDescent="0.25">
      <c r="A3791" s="32"/>
      <c r="B3791" s="69"/>
      <c r="C3791" s="69"/>
      <c r="D3791" s="69"/>
      <c r="E3791" s="69"/>
      <c r="F3791" s="69"/>
      <c r="G3791" s="69"/>
      <c r="H3791" s="69"/>
      <c r="I3791" s="22"/>
    </row>
    <row r="3792" spans="1:9" ht="27" x14ac:dyDescent="0.25">
      <c r="A3792" s="32">
        <v>4239</v>
      </c>
      <c r="B3792" s="32" t="s">
        <v>4484</v>
      </c>
      <c r="C3792" s="32" t="s">
        <v>857</v>
      </c>
      <c r="D3792" s="32" t="s">
        <v>248</v>
      </c>
      <c r="E3792" s="32" t="s">
        <v>14</v>
      </c>
      <c r="F3792" s="32">
        <v>480000</v>
      </c>
      <c r="G3792" s="32">
        <v>480000</v>
      </c>
      <c r="H3792" s="32">
        <v>1</v>
      </c>
      <c r="I3792" s="22"/>
    </row>
    <row r="3793" spans="1:9" ht="27" x14ac:dyDescent="0.25">
      <c r="A3793" s="32">
        <v>4239</v>
      </c>
      <c r="B3793" s="32" t="s">
        <v>4485</v>
      </c>
      <c r="C3793" s="32" t="s">
        <v>857</v>
      </c>
      <c r="D3793" s="32" t="s">
        <v>248</v>
      </c>
      <c r="E3793" s="32" t="s">
        <v>14</v>
      </c>
      <c r="F3793" s="32">
        <v>227500</v>
      </c>
      <c r="G3793" s="32">
        <v>227500</v>
      </c>
      <c r="H3793" s="32">
        <v>1</v>
      </c>
      <c r="I3793" s="22"/>
    </row>
    <row r="3794" spans="1:9" x14ac:dyDescent="0.25">
      <c r="A3794" s="32"/>
      <c r="B3794" s="69"/>
      <c r="C3794" s="69"/>
      <c r="D3794" s="69"/>
      <c r="E3794" s="69"/>
      <c r="F3794" s="69"/>
      <c r="G3794" s="69"/>
      <c r="H3794" s="69"/>
      <c r="I3794" s="22"/>
    </row>
    <row r="3795" spans="1:9" x14ac:dyDescent="0.25">
      <c r="A3795" s="32"/>
      <c r="B3795" s="69"/>
      <c r="C3795" s="69"/>
      <c r="D3795" s="69"/>
      <c r="E3795" s="69"/>
      <c r="F3795" s="69"/>
      <c r="G3795" s="69"/>
      <c r="H3795" s="69"/>
      <c r="I3795" s="22"/>
    </row>
    <row r="3796" spans="1:9" ht="15" customHeight="1" x14ac:dyDescent="0.25">
      <c r="A3796" s="157" t="s">
        <v>175</v>
      </c>
      <c r="B3796" s="158"/>
      <c r="C3796" s="158"/>
      <c r="D3796" s="158"/>
      <c r="E3796" s="158"/>
      <c r="F3796" s="158"/>
      <c r="G3796" s="158"/>
      <c r="H3796" s="159"/>
      <c r="I3796" s="22"/>
    </row>
    <row r="3797" spans="1:9" ht="15" customHeight="1" x14ac:dyDescent="0.25">
      <c r="A3797" s="130" t="s">
        <v>16</v>
      </c>
      <c r="B3797" s="131"/>
      <c r="C3797" s="131"/>
      <c r="D3797" s="131"/>
      <c r="E3797" s="131"/>
      <c r="F3797" s="131"/>
      <c r="G3797" s="131"/>
      <c r="H3797" s="132"/>
      <c r="I3797" s="22"/>
    </row>
    <row r="3798" spans="1:9" x14ac:dyDescent="0.25">
      <c r="A3798" s="32">
        <v>4267</v>
      </c>
      <c r="B3798" s="32" t="s">
        <v>956</v>
      </c>
      <c r="C3798" s="32" t="s">
        <v>957</v>
      </c>
      <c r="D3798" s="32" t="s">
        <v>381</v>
      </c>
      <c r="E3798" s="32" t="s">
        <v>10</v>
      </c>
      <c r="F3798" s="32">
        <v>8333.4</v>
      </c>
      <c r="G3798" s="32">
        <f>+F3798*H3798</f>
        <v>1650013.2</v>
      </c>
      <c r="H3798" s="32">
        <v>198</v>
      </c>
      <c r="I3798" s="22"/>
    </row>
    <row r="3799" spans="1:9" x14ac:dyDescent="0.25">
      <c r="A3799" s="32">
        <v>4267</v>
      </c>
      <c r="B3799" s="32" t="s">
        <v>958</v>
      </c>
      <c r="C3799" s="32" t="s">
        <v>959</v>
      </c>
      <c r="D3799" s="32" t="s">
        <v>381</v>
      </c>
      <c r="E3799" s="32" t="s">
        <v>14</v>
      </c>
      <c r="F3799" s="32">
        <v>450000</v>
      </c>
      <c r="G3799" s="32">
        <v>450000</v>
      </c>
      <c r="H3799" s="32">
        <v>1</v>
      </c>
      <c r="I3799" s="22"/>
    </row>
    <row r="3800" spans="1:9" ht="15" customHeight="1" x14ac:dyDescent="0.25">
      <c r="A3800" s="144" t="s">
        <v>211</v>
      </c>
      <c r="B3800" s="145"/>
      <c r="C3800" s="145"/>
      <c r="D3800" s="145"/>
      <c r="E3800" s="145"/>
      <c r="F3800" s="145"/>
      <c r="G3800" s="145"/>
      <c r="H3800" s="146"/>
      <c r="I3800" s="22"/>
    </row>
    <row r="3801" spans="1:9" ht="15" customHeight="1" x14ac:dyDescent="0.25">
      <c r="A3801" s="130" t="s">
        <v>16</v>
      </c>
      <c r="B3801" s="131"/>
      <c r="C3801" s="131"/>
      <c r="D3801" s="131"/>
      <c r="E3801" s="131"/>
      <c r="F3801" s="131"/>
      <c r="G3801" s="131"/>
      <c r="H3801" s="132"/>
      <c r="I3801" s="22"/>
    </row>
    <row r="3802" spans="1:9" ht="40.5" x14ac:dyDescent="0.25">
      <c r="A3802" s="11">
        <v>4251</v>
      </c>
      <c r="B3802" s="11" t="s">
        <v>3379</v>
      </c>
      <c r="C3802" s="11" t="s">
        <v>422</v>
      </c>
      <c r="D3802" s="11" t="s">
        <v>381</v>
      </c>
      <c r="E3802" s="11" t="s">
        <v>14</v>
      </c>
      <c r="F3802" s="11">
        <v>10310000</v>
      </c>
      <c r="G3802" s="11">
        <v>10310000</v>
      </c>
      <c r="H3802" s="11">
        <v>1</v>
      </c>
      <c r="I3802" s="22"/>
    </row>
    <row r="3803" spans="1:9" ht="15" customHeight="1" x14ac:dyDescent="0.25">
      <c r="A3803" s="166" t="s">
        <v>12</v>
      </c>
      <c r="B3803" s="167"/>
      <c r="C3803" s="167"/>
      <c r="D3803" s="167"/>
      <c r="E3803" s="167"/>
      <c r="F3803" s="167"/>
      <c r="G3803" s="167"/>
      <c r="H3803" s="168"/>
      <c r="I3803" s="22"/>
    </row>
    <row r="3804" spans="1:9" ht="18" x14ac:dyDescent="0.25">
      <c r="A3804" s="32">
        <v>4251</v>
      </c>
      <c r="B3804" s="1" t="s">
        <v>3382</v>
      </c>
      <c r="C3804" s="1" t="s">
        <v>454</v>
      </c>
      <c r="D3804" s="69" t="s">
        <v>1212</v>
      </c>
      <c r="E3804" s="69" t="s">
        <v>14</v>
      </c>
      <c r="F3804" s="69">
        <v>190000</v>
      </c>
      <c r="G3804" s="69">
        <v>190000</v>
      </c>
      <c r="H3804" s="69">
        <v>1</v>
      </c>
      <c r="I3804" s="22"/>
    </row>
    <row r="3805" spans="1:9" ht="15" customHeight="1" x14ac:dyDescent="0.25">
      <c r="A3805" s="147" t="s">
        <v>295</v>
      </c>
      <c r="B3805" s="148"/>
      <c r="C3805" s="148"/>
      <c r="D3805" s="148"/>
      <c r="E3805" s="148"/>
      <c r="F3805" s="148"/>
      <c r="G3805" s="148"/>
      <c r="H3805" s="149"/>
      <c r="I3805" s="22"/>
    </row>
    <row r="3806" spans="1:9" ht="15" customHeight="1" x14ac:dyDescent="0.25">
      <c r="A3806" s="130" t="s">
        <v>12</v>
      </c>
      <c r="B3806" s="131"/>
      <c r="C3806" s="131"/>
      <c r="D3806" s="131"/>
      <c r="E3806" s="131"/>
      <c r="F3806" s="131"/>
      <c r="G3806" s="131"/>
      <c r="H3806" s="132"/>
      <c r="I3806" s="22"/>
    </row>
    <row r="3807" spans="1:9" x14ac:dyDescent="0.25">
      <c r="A3807" s="29"/>
      <c r="B3807" s="29"/>
      <c r="C3807" s="29"/>
      <c r="D3807" s="29"/>
      <c r="E3807" s="12"/>
      <c r="F3807" s="12"/>
      <c r="G3807" s="12"/>
      <c r="H3807" s="12"/>
      <c r="I3807" s="22"/>
    </row>
    <row r="3808" spans="1:9" ht="15" customHeight="1" x14ac:dyDescent="0.25">
      <c r="A3808" s="144" t="s">
        <v>124</v>
      </c>
      <c r="B3808" s="145"/>
      <c r="C3808" s="145"/>
      <c r="D3808" s="145"/>
      <c r="E3808" s="145"/>
      <c r="F3808" s="145"/>
      <c r="G3808" s="145"/>
      <c r="H3808" s="146"/>
      <c r="I3808" s="22"/>
    </row>
    <row r="3809" spans="1:9" ht="15" customHeight="1" x14ac:dyDescent="0.25">
      <c r="A3809" s="130" t="s">
        <v>12</v>
      </c>
      <c r="B3809" s="131"/>
      <c r="C3809" s="131"/>
      <c r="D3809" s="131"/>
      <c r="E3809" s="131"/>
      <c r="F3809" s="131"/>
      <c r="G3809" s="131"/>
      <c r="H3809" s="132"/>
      <c r="I3809" s="22"/>
    </row>
    <row r="3810" spans="1:9" x14ac:dyDescent="0.25">
      <c r="A3810" s="4">
        <v>4239</v>
      </c>
      <c r="B3810" s="4" t="s">
        <v>3081</v>
      </c>
      <c r="C3810" s="4" t="s">
        <v>27</v>
      </c>
      <c r="D3810" s="4" t="s">
        <v>13</v>
      </c>
      <c r="E3810" s="4" t="s">
        <v>14</v>
      </c>
      <c r="F3810" s="4">
        <v>546000</v>
      </c>
      <c r="G3810" s="4">
        <v>546000</v>
      </c>
      <c r="H3810" s="4"/>
      <c r="I3810" s="22"/>
    </row>
    <row r="3811" spans="1:9" x14ac:dyDescent="0.25">
      <c r="A3811" s="4">
        <v>4239</v>
      </c>
      <c r="B3811" s="4" t="s">
        <v>921</v>
      </c>
      <c r="C3811" s="4" t="s">
        <v>27</v>
      </c>
      <c r="D3811" s="4" t="s">
        <v>13</v>
      </c>
      <c r="E3811" s="4" t="s">
        <v>14</v>
      </c>
      <c r="F3811" s="4">
        <v>0</v>
      </c>
      <c r="G3811" s="4">
        <v>0</v>
      </c>
      <c r="H3811" s="4">
        <v>1</v>
      </c>
      <c r="I3811" s="22"/>
    </row>
    <row r="3812" spans="1:9" ht="15" customHeight="1" x14ac:dyDescent="0.25">
      <c r="A3812" s="150" t="s">
        <v>5461</v>
      </c>
      <c r="B3812" s="151"/>
      <c r="C3812" s="151"/>
      <c r="D3812" s="151"/>
      <c r="E3812" s="151"/>
      <c r="F3812" s="151"/>
      <c r="G3812" s="151"/>
      <c r="H3812" s="152"/>
      <c r="I3812" s="22"/>
    </row>
    <row r="3813" spans="1:9" ht="15" customHeight="1" x14ac:dyDescent="0.25">
      <c r="A3813" s="133" t="s">
        <v>41</v>
      </c>
      <c r="B3813" s="134"/>
      <c r="C3813" s="134"/>
      <c r="D3813" s="134"/>
      <c r="E3813" s="134"/>
      <c r="F3813" s="134"/>
      <c r="G3813" s="134"/>
      <c r="H3813" s="135"/>
      <c r="I3813" s="22"/>
    </row>
    <row r="3814" spans="1:9" ht="15" customHeight="1" x14ac:dyDescent="0.25">
      <c r="A3814" s="130" t="s">
        <v>21</v>
      </c>
      <c r="B3814" s="131"/>
      <c r="C3814" s="131"/>
      <c r="D3814" s="131"/>
      <c r="E3814" s="131"/>
      <c r="F3814" s="131"/>
      <c r="G3814" s="131"/>
      <c r="H3814" s="132"/>
      <c r="I3814" s="22"/>
    </row>
    <row r="3815" spans="1:9" ht="15" customHeight="1" x14ac:dyDescent="0.25">
      <c r="A3815" s="32">
        <v>4264</v>
      </c>
      <c r="B3815" s="32" t="s">
        <v>4507</v>
      </c>
      <c r="C3815" s="32" t="s">
        <v>229</v>
      </c>
      <c r="D3815" s="32" t="s">
        <v>9</v>
      </c>
      <c r="E3815" s="32" t="s">
        <v>11</v>
      </c>
      <c r="F3815" s="32">
        <v>480</v>
      </c>
      <c r="G3815" s="32">
        <f>+F3815*H3815</f>
        <v>5827200</v>
      </c>
      <c r="H3815" s="32">
        <v>12140</v>
      </c>
      <c r="I3815" s="22"/>
    </row>
    <row r="3816" spans="1:9" ht="15" customHeight="1" x14ac:dyDescent="0.25">
      <c r="A3816" s="32">
        <v>4267</v>
      </c>
      <c r="B3816" s="32" t="s">
        <v>4001</v>
      </c>
      <c r="C3816" s="32" t="s">
        <v>541</v>
      </c>
      <c r="D3816" s="32" t="s">
        <v>9</v>
      </c>
      <c r="E3816" s="32" t="s">
        <v>11</v>
      </c>
      <c r="F3816" s="32">
        <v>70</v>
      </c>
      <c r="G3816" s="32">
        <f>+F3816*H3816</f>
        <v>595000</v>
      </c>
      <c r="H3816" s="32">
        <v>8500</v>
      </c>
      <c r="I3816" s="22"/>
    </row>
    <row r="3817" spans="1:9" ht="15" customHeight="1" x14ac:dyDescent="0.25">
      <c r="A3817" s="32">
        <v>4269</v>
      </c>
      <c r="B3817" s="32" t="s">
        <v>3018</v>
      </c>
      <c r="C3817" s="32" t="s">
        <v>1378</v>
      </c>
      <c r="D3817" s="32" t="s">
        <v>9</v>
      </c>
      <c r="E3817" s="32" t="s">
        <v>543</v>
      </c>
      <c r="F3817" s="32">
        <v>1800</v>
      </c>
      <c r="G3817" s="32">
        <f>+F3817*H3817</f>
        <v>3600</v>
      </c>
      <c r="H3817" s="32">
        <v>2</v>
      </c>
      <c r="I3817" s="22"/>
    </row>
    <row r="3818" spans="1:9" ht="15" customHeight="1" x14ac:dyDescent="0.25">
      <c r="A3818" s="32">
        <v>4269</v>
      </c>
      <c r="B3818" s="32" t="s">
        <v>3019</v>
      </c>
      <c r="C3818" s="32" t="s">
        <v>555</v>
      </c>
      <c r="D3818" s="32" t="s">
        <v>9</v>
      </c>
      <c r="E3818" s="32" t="s">
        <v>10</v>
      </c>
      <c r="F3818" s="32">
        <v>1200</v>
      </c>
      <c r="G3818" s="32">
        <f t="shared" ref="G3818:G3820" si="74">+F3818*H3818</f>
        <v>3600</v>
      </c>
      <c r="H3818" s="32">
        <v>3</v>
      </c>
      <c r="I3818" s="22"/>
    </row>
    <row r="3819" spans="1:9" ht="15" customHeight="1" x14ac:dyDescent="0.25">
      <c r="A3819" s="32">
        <v>4269</v>
      </c>
      <c r="B3819" s="32" t="s">
        <v>3020</v>
      </c>
      <c r="C3819" s="32" t="s">
        <v>3021</v>
      </c>
      <c r="D3819" s="32" t="s">
        <v>9</v>
      </c>
      <c r="E3819" s="32" t="s">
        <v>543</v>
      </c>
      <c r="F3819" s="32">
        <v>2800</v>
      </c>
      <c r="G3819" s="32">
        <f t="shared" si="74"/>
        <v>28000</v>
      </c>
      <c r="H3819" s="32">
        <v>10</v>
      </c>
      <c r="I3819" s="22"/>
    </row>
    <row r="3820" spans="1:9" ht="15" customHeight="1" x14ac:dyDescent="0.25">
      <c r="A3820" s="32">
        <v>4269</v>
      </c>
      <c r="B3820" s="32" t="s">
        <v>3022</v>
      </c>
      <c r="C3820" s="32" t="s">
        <v>3023</v>
      </c>
      <c r="D3820" s="32" t="s">
        <v>9</v>
      </c>
      <c r="E3820" s="32" t="s">
        <v>543</v>
      </c>
      <c r="F3820" s="32">
        <v>900</v>
      </c>
      <c r="G3820" s="32">
        <f t="shared" si="74"/>
        <v>45000</v>
      </c>
      <c r="H3820" s="32">
        <v>50</v>
      </c>
      <c r="I3820" s="22"/>
    </row>
    <row r="3821" spans="1:9" ht="15" customHeight="1" x14ac:dyDescent="0.25">
      <c r="A3821" s="32">
        <v>4261</v>
      </c>
      <c r="B3821" s="32" t="s">
        <v>2857</v>
      </c>
      <c r="C3821" s="32" t="s">
        <v>2858</v>
      </c>
      <c r="D3821" s="32" t="s">
        <v>9</v>
      </c>
      <c r="E3821" s="32" t="s">
        <v>10</v>
      </c>
      <c r="F3821" s="32">
        <v>6000</v>
      </c>
      <c r="G3821" s="32">
        <f>+F3821*H3821</f>
        <v>120000</v>
      </c>
      <c r="H3821" s="32">
        <v>20</v>
      </c>
      <c r="I3821" s="22"/>
    </row>
    <row r="3822" spans="1:9" ht="15" customHeight="1" x14ac:dyDescent="0.25">
      <c r="A3822" s="32">
        <v>4261</v>
      </c>
      <c r="B3822" s="32" t="s">
        <v>2859</v>
      </c>
      <c r="C3822" s="32" t="s">
        <v>2858</v>
      </c>
      <c r="D3822" s="32" t="s">
        <v>9</v>
      </c>
      <c r="E3822" s="32" t="s">
        <v>10</v>
      </c>
      <c r="F3822" s="32">
        <v>6000</v>
      </c>
      <c r="G3822" s="32">
        <f t="shared" ref="G3822:G3832" si="75">+F3822*H3822</f>
        <v>120000</v>
      </c>
      <c r="H3822" s="32">
        <v>20</v>
      </c>
      <c r="I3822" s="22"/>
    </row>
    <row r="3823" spans="1:9" ht="15" customHeight="1" x14ac:dyDescent="0.25">
      <c r="A3823" s="32">
        <v>4261</v>
      </c>
      <c r="B3823" s="32" t="s">
        <v>2860</v>
      </c>
      <c r="C3823" s="32" t="s">
        <v>2858</v>
      </c>
      <c r="D3823" s="32" t="s">
        <v>9</v>
      </c>
      <c r="E3823" s="32" t="s">
        <v>10</v>
      </c>
      <c r="F3823" s="32">
        <v>7000</v>
      </c>
      <c r="G3823" s="32">
        <f t="shared" si="75"/>
        <v>14000</v>
      </c>
      <c r="H3823" s="32">
        <v>2</v>
      </c>
      <c r="I3823" s="22"/>
    </row>
    <row r="3824" spans="1:9" ht="15" customHeight="1" x14ac:dyDescent="0.25">
      <c r="A3824" s="32">
        <v>4261</v>
      </c>
      <c r="B3824" s="32" t="s">
        <v>2861</v>
      </c>
      <c r="C3824" s="32" t="s">
        <v>2858</v>
      </c>
      <c r="D3824" s="32" t="s">
        <v>9</v>
      </c>
      <c r="E3824" s="32" t="s">
        <v>10</v>
      </c>
      <c r="F3824" s="32">
        <v>11000</v>
      </c>
      <c r="G3824" s="32">
        <f t="shared" si="75"/>
        <v>44000</v>
      </c>
      <c r="H3824" s="32">
        <v>4</v>
      </c>
      <c r="I3824" s="22"/>
    </row>
    <row r="3825" spans="1:9" ht="15" customHeight="1" x14ac:dyDescent="0.25">
      <c r="A3825" s="32">
        <v>4261</v>
      </c>
      <c r="B3825" s="32" t="s">
        <v>2862</v>
      </c>
      <c r="C3825" s="32" t="s">
        <v>2858</v>
      </c>
      <c r="D3825" s="32" t="s">
        <v>9</v>
      </c>
      <c r="E3825" s="32" t="s">
        <v>10</v>
      </c>
      <c r="F3825" s="32">
        <v>6000</v>
      </c>
      <c r="G3825" s="32">
        <f t="shared" si="75"/>
        <v>60000</v>
      </c>
      <c r="H3825" s="32">
        <v>10</v>
      </c>
      <c r="I3825" s="22"/>
    </row>
    <row r="3826" spans="1:9" ht="15" customHeight="1" x14ac:dyDescent="0.25">
      <c r="A3826" s="32">
        <v>4261</v>
      </c>
      <c r="B3826" s="32" t="s">
        <v>2863</v>
      </c>
      <c r="C3826" s="32" t="s">
        <v>2858</v>
      </c>
      <c r="D3826" s="32" t="s">
        <v>9</v>
      </c>
      <c r="E3826" s="32" t="s">
        <v>10</v>
      </c>
      <c r="F3826" s="32">
        <v>6000</v>
      </c>
      <c r="G3826" s="32">
        <f t="shared" si="75"/>
        <v>90000</v>
      </c>
      <c r="H3826" s="32">
        <v>15</v>
      </c>
      <c r="I3826" s="22"/>
    </row>
    <row r="3827" spans="1:9" x14ac:dyDescent="0.25">
      <c r="A3827" s="32">
        <v>4261</v>
      </c>
      <c r="B3827" s="32" t="s">
        <v>2864</v>
      </c>
      <c r="C3827" s="32" t="s">
        <v>2858</v>
      </c>
      <c r="D3827" s="32" t="s">
        <v>9</v>
      </c>
      <c r="E3827" s="32" t="s">
        <v>10</v>
      </c>
      <c r="F3827" s="32">
        <v>12000</v>
      </c>
      <c r="G3827" s="32">
        <f t="shared" si="75"/>
        <v>120000</v>
      </c>
      <c r="H3827" s="32">
        <v>10</v>
      </c>
      <c r="I3827" s="22"/>
    </row>
    <row r="3828" spans="1:9" ht="27" x14ac:dyDescent="0.25">
      <c r="A3828" s="32">
        <v>4261</v>
      </c>
      <c r="B3828" s="32" t="s">
        <v>2865</v>
      </c>
      <c r="C3828" s="32" t="s">
        <v>2866</v>
      </c>
      <c r="D3828" s="32" t="s">
        <v>9</v>
      </c>
      <c r="E3828" s="32" t="s">
        <v>10</v>
      </c>
      <c r="F3828" s="32">
        <v>10000</v>
      </c>
      <c r="G3828" s="32">
        <f t="shared" si="75"/>
        <v>20000</v>
      </c>
      <c r="H3828" s="32">
        <v>2</v>
      </c>
      <c r="I3828" s="22"/>
    </row>
    <row r="3829" spans="1:9" ht="27" x14ac:dyDescent="0.25">
      <c r="A3829" s="32">
        <v>4261</v>
      </c>
      <c r="B3829" s="32" t="s">
        <v>2867</v>
      </c>
      <c r="C3829" s="32" t="s">
        <v>2866</v>
      </c>
      <c r="D3829" s="32" t="s">
        <v>9</v>
      </c>
      <c r="E3829" s="32" t="s">
        <v>10</v>
      </c>
      <c r="F3829" s="32">
        <v>10000</v>
      </c>
      <c r="G3829" s="32">
        <f t="shared" si="75"/>
        <v>20000</v>
      </c>
      <c r="H3829" s="32">
        <v>2</v>
      </c>
      <c r="I3829" s="22"/>
    </row>
    <row r="3830" spans="1:9" x14ac:dyDescent="0.25">
      <c r="A3830" s="32">
        <v>4261</v>
      </c>
      <c r="B3830" s="32" t="s">
        <v>2868</v>
      </c>
      <c r="C3830" s="32" t="s">
        <v>1473</v>
      </c>
      <c r="D3830" s="32" t="s">
        <v>9</v>
      </c>
      <c r="E3830" s="32" t="s">
        <v>10</v>
      </c>
      <c r="F3830" s="32">
        <v>3000</v>
      </c>
      <c r="G3830" s="32">
        <f t="shared" si="75"/>
        <v>120000</v>
      </c>
      <c r="H3830" s="32">
        <v>40</v>
      </c>
      <c r="I3830" s="22"/>
    </row>
    <row r="3831" spans="1:9" x14ac:dyDescent="0.25">
      <c r="A3831" s="32">
        <v>4261</v>
      </c>
      <c r="B3831" s="32" t="s">
        <v>2869</v>
      </c>
      <c r="C3831" s="32" t="s">
        <v>2291</v>
      </c>
      <c r="D3831" s="32" t="s">
        <v>9</v>
      </c>
      <c r="E3831" s="32" t="s">
        <v>10</v>
      </c>
      <c r="F3831" s="32">
        <v>4000</v>
      </c>
      <c r="G3831" s="32">
        <f t="shared" si="75"/>
        <v>160000</v>
      </c>
      <c r="H3831" s="32">
        <v>40</v>
      </c>
      <c r="I3831" s="22"/>
    </row>
    <row r="3832" spans="1:9" ht="27" x14ac:dyDescent="0.25">
      <c r="A3832" s="32">
        <v>4261</v>
      </c>
      <c r="B3832" s="32" t="s">
        <v>2870</v>
      </c>
      <c r="C3832" s="32" t="s">
        <v>2871</v>
      </c>
      <c r="D3832" s="32" t="s">
        <v>9</v>
      </c>
      <c r="E3832" s="32" t="s">
        <v>855</v>
      </c>
      <c r="F3832" s="32">
        <v>130</v>
      </c>
      <c r="G3832" s="32">
        <f t="shared" si="75"/>
        <v>39650</v>
      </c>
      <c r="H3832" s="32">
        <v>305</v>
      </c>
      <c r="I3832" s="22"/>
    </row>
    <row r="3833" spans="1:9" x14ac:dyDescent="0.25">
      <c r="A3833" s="32">
        <v>4269</v>
      </c>
      <c r="B3833" s="32" t="s">
        <v>2855</v>
      </c>
      <c r="C3833" s="32" t="s">
        <v>651</v>
      </c>
      <c r="D3833" s="32" t="s">
        <v>9</v>
      </c>
      <c r="E3833" s="32" t="s">
        <v>10</v>
      </c>
      <c r="F3833" s="32">
        <v>800</v>
      </c>
      <c r="G3833" s="32">
        <f>+F3833*H3833</f>
        <v>289600</v>
      </c>
      <c r="H3833" s="32">
        <v>362</v>
      </c>
      <c r="I3833" s="22"/>
    </row>
    <row r="3834" spans="1:9" ht="15" customHeight="1" x14ac:dyDescent="0.25">
      <c r="A3834" s="32">
        <v>4269</v>
      </c>
      <c r="B3834" s="32" t="s">
        <v>2856</v>
      </c>
      <c r="C3834" s="32" t="s">
        <v>654</v>
      </c>
      <c r="D3834" s="32" t="s">
        <v>9</v>
      </c>
      <c r="E3834" s="32" t="s">
        <v>10</v>
      </c>
      <c r="F3834" s="32">
        <v>30000</v>
      </c>
      <c r="G3834" s="32">
        <f>+F3834*H3834</f>
        <v>120000</v>
      </c>
      <c r="H3834" s="32">
        <v>4</v>
      </c>
      <c r="I3834" s="22"/>
    </row>
    <row r="3835" spans="1:9" ht="27" x14ac:dyDescent="0.25">
      <c r="A3835" s="32">
        <v>5122</v>
      </c>
      <c r="B3835" s="32" t="s">
        <v>850</v>
      </c>
      <c r="C3835" s="32" t="s">
        <v>2685</v>
      </c>
      <c r="D3835" s="32" t="s">
        <v>9</v>
      </c>
      <c r="E3835" s="32" t="s">
        <v>10</v>
      </c>
      <c r="F3835" s="32">
        <v>3166.25</v>
      </c>
      <c r="G3835" s="32">
        <f>+F3835*H3835</f>
        <v>25330</v>
      </c>
      <c r="H3835" s="32">
        <v>8</v>
      </c>
      <c r="I3835" s="22"/>
    </row>
    <row r="3836" spans="1:9" ht="15" customHeight="1" x14ac:dyDescent="0.25">
      <c r="A3836" s="32">
        <v>5122</v>
      </c>
      <c r="B3836" s="32" t="s">
        <v>851</v>
      </c>
      <c r="C3836" s="32" t="s">
        <v>852</v>
      </c>
      <c r="D3836" s="32" t="s">
        <v>9</v>
      </c>
      <c r="E3836" s="32" t="s">
        <v>10</v>
      </c>
      <c r="F3836" s="32">
        <v>1580</v>
      </c>
      <c r="G3836" s="32">
        <f t="shared" ref="G3836:G3870" si="76">+F3836*H3836</f>
        <v>39500</v>
      </c>
      <c r="H3836" s="32">
        <v>25</v>
      </c>
      <c r="I3836" s="22"/>
    </row>
    <row r="3837" spans="1:9" ht="27" x14ac:dyDescent="0.25">
      <c r="A3837" s="32">
        <v>4267</v>
      </c>
      <c r="B3837" s="32" t="s">
        <v>812</v>
      </c>
      <c r="C3837" s="32" t="s">
        <v>1497</v>
      </c>
      <c r="D3837" s="32" t="s">
        <v>9</v>
      </c>
      <c r="E3837" s="32" t="s">
        <v>10</v>
      </c>
      <c r="F3837" s="32">
        <v>2880</v>
      </c>
      <c r="G3837" s="32">
        <f t="shared" si="76"/>
        <v>28800</v>
      </c>
      <c r="H3837" s="32">
        <v>10</v>
      </c>
      <c r="I3837" s="22"/>
    </row>
    <row r="3838" spans="1:9" x14ac:dyDescent="0.25">
      <c r="A3838" s="32">
        <v>4267</v>
      </c>
      <c r="B3838" s="32" t="s">
        <v>806</v>
      </c>
      <c r="C3838" s="32" t="s">
        <v>807</v>
      </c>
      <c r="D3838" s="32" t="s">
        <v>9</v>
      </c>
      <c r="E3838" s="32" t="s">
        <v>10</v>
      </c>
      <c r="F3838" s="32">
        <v>1590</v>
      </c>
      <c r="G3838" s="32">
        <f t="shared" si="76"/>
        <v>159000</v>
      </c>
      <c r="H3838" s="32">
        <v>100</v>
      </c>
      <c r="I3838" s="22"/>
    </row>
    <row r="3839" spans="1:9" x14ac:dyDescent="0.25">
      <c r="A3839" s="32">
        <v>4267</v>
      </c>
      <c r="B3839" s="32" t="s">
        <v>831</v>
      </c>
      <c r="C3839" s="32" t="s">
        <v>2339</v>
      </c>
      <c r="D3839" s="32" t="s">
        <v>9</v>
      </c>
      <c r="E3839" s="32" t="s">
        <v>10</v>
      </c>
      <c r="F3839" s="32">
        <v>2880</v>
      </c>
      <c r="G3839" s="32">
        <f t="shared" si="76"/>
        <v>14400</v>
      </c>
      <c r="H3839" s="32">
        <v>5</v>
      </c>
      <c r="I3839" s="22"/>
    </row>
    <row r="3840" spans="1:9" x14ac:dyDescent="0.25">
      <c r="A3840" s="32">
        <v>4267</v>
      </c>
      <c r="B3840" s="32" t="s">
        <v>800</v>
      </c>
      <c r="C3840" s="32" t="s">
        <v>1694</v>
      </c>
      <c r="D3840" s="32" t="s">
        <v>9</v>
      </c>
      <c r="E3840" s="32" t="s">
        <v>853</v>
      </c>
      <c r="F3840" s="32">
        <v>156</v>
      </c>
      <c r="G3840" s="32">
        <f t="shared" si="76"/>
        <v>7800</v>
      </c>
      <c r="H3840" s="32">
        <v>50</v>
      </c>
      <c r="I3840" s="22"/>
    </row>
    <row r="3841" spans="1:9" x14ac:dyDescent="0.25">
      <c r="A3841" s="32">
        <v>4267</v>
      </c>
      <c r="B3841" s="32" t="s">
        <v>837</v>
      </c>
      <c r="C3841" s="32" t="s">
        <v>838</v>
      </c>
      <c r="D3841" s="32" t="s">
        <v>9</v>
      </c>
      <c r="E3841" s="32" t="s">
        <v>11</v>
      </c>
      <c r="F3841" s="32">
        <v>540.54</v>
      </c>
      <c r="G3841" s="32">
        <f t="shared" si="76"/>
        <v>10810.8</v>
      </c>
      <c r="H3841" s="32">
        <v>20</v>
      </c>
      <c r="I3841" s="22"/>
    </row>
    <row r="3842" spans="1:9" x14ac:dyDescent="0.25">
      <c r="A3842" s="32">
        <v>4267</v>
      </c>
      <c r="B3842" s="32" t="s">
        <v>826</v>
      </c>
      <c r="C3842" s="32" t="s">
        <v>827</v>
      </c>
      <c r="D3842" s="32" t="s">
        <v>9</v>
      </c>
      <c r="E3842" s="32" t="s">
        <v>10</v>
      </c>
      <c r="F3842" s="32">
        <v>108.8</v>
      </c>
      <c r="G3842" s="32">
        <f t="shared" si="76"/>
        <v>6528</v>
      </c>
      <c r="H3842" s="32">
        <v>60</v>
      </c>
      <c r="I3842" s="22"/>
    </row>
    <row r="3843" spans="1:9" x14ac:dyDescent="0.25">
      <c r="A3843" s="32">
        <v>4267</v>
      </c>
      <c r="B3843" s="32" t="s">
        <v>848</v>
      </c>
      <c r="C3843" s="32" t="s">
        <v>849</v>
      </c>
      <c r="D3843" s="32" t="s">
        <v>9</v>
      </c>
      <c r="E3843" s="32" t="s">
        <v>10</v>
      </c>
      <c r="F3843" s="32">
        <v>2083.75</v>
      </c>
      <c r="G3843" s="32">
        <f t="shared" si="76"/>
        <v>16670</v>
      </c>
      <c r="H3843" s="32">
        <v>8</v>
      </c>
      <c r="I3843" s="22"/>
    </row>
    <row r="3844" spans="1:9" x14ac:dyDescent="0.25">
      <c r="A3844" s="32">
        <v>4267</v>
      </c>
      <c r="B3844" s="32" t="s">
        <v>804</v>
      </c>
      <c r="C3844" s="32" t="s">
        <v>805</v>
      </c>
      <c r="D3844" s="32" t="s">
        <v>9</v>
      </c>
      <c r="E3844" s="32" t="s">
        <v>10</v>
      </c>
      <c r="F3844" s="32">
        <v>247.5</v>
      </c>
      <c r="G3844" s="32">
        <f t="shared" si="76"/>
        <v>9900</v>
      </c>
      <c r="H3844" s="32">
        <v>40</v>
      </c>
      <c r="I3844" s="22"/>
    </row>
    <row r="3845" spans="1:9" x14ac:dyDescent="0.25">
      <c r="A3845" s="32">
        <v>4267</v>
      </c>
      <c r="B3845" s="32" t="s">
        <v>835</v>
      </c>
      <c r="C3845" s="32" t="s">
        <v>1520</v>
      </c>
      <c r="D3845" s="32" t="s">
        <v>9</v>
      </c>
      <c r="E3845" s="32" t="s">
        <v>543</v>
      </c>
      <c r="F3845" s="32">
        <v>450</v>
      </c>
      <c r="G3845" s="32">
        <f t="shared" si="76"/>
        <v>13500</v>
      </c>
      <c r="H3845" s="32">
        <v>30</v>
      </c>
      <c r="I3845" s="22"/>
    </row>
    <row r="3846" spans="1:9" ht="27" x14ac:dyDescent="0.25">
      <c r="A3846" s="32">
        <v>4267</v>
      </c>
      <c r="B3846" s="32" t="s">
        <v>841</v>
      </c>
      <c r="C3846" s="32" t="s">
        <v>842</v>
      </c>
      <c r="D3846" s="32" t="s">
        <v>9</v>
      </c>
      <c r="E3846" s="32" t="s">
        <v>10</v>
      </c>
      <c r="F3846" s="32">
        <v>921.25</v>
      </c>
      <c r="G3846" s="32">
        <f t="shared" si="76"/>
        <v>7370</v>
      </c>
      <c r="H3846" s="32">
        <v>8</v>
      </c>
      <c r="I3846" s="22"/>
    </row>
    <row r="3847" spans="1:9" x14ac:dyDescent="0.25">
      <c r="A3847" s="32">
        <v>4267</v>
      </c>
      <c r="B3847" s="32" t="s">
        <v>821</v>
      </c>
      <c r="C3847" s="32" t="s">
        <v>822</v>
      </c>
      <c r="D3847" s="32" t="s">
        <v>9</v>
      </c>
      <c r="E3847" s="32" t="s">
        <v>10</v>
      </c>
      <c r="F3847" s="32">
        <v>130.69999999999999</v>
      </c>
      <c r="G3847" s="32">
        <f t="shared" si="76"/>
        <v>143770</v>
      </c>
      <c r="H3847" s="32">
        <v>1100</v>
      </c>
      <c r="I3847" s="22"/>
    </row>
    <row r="3848" spans="1:9" x14ac:dyDescent="0.25">
      <c r="A3848" s="32">
        <v>4267</v>
      </c>
      <c r="B3848" s="32" t="s">
        <v>820</v>
      </c>
      <c r="C3848" s="32" t="s">
        <v>1506</v>
      </c>
      <c r="D3848" s="32" t="s">
        <v>9</v>
      </c>
      <c r="E3848" s="32" t="s">
        <v>10</v>
      </c>
      <c r="F3848" s="32">
        <v>87</v>
      </c>
      <c r="G3848" s="32">
        <f t="shared" si="76"/>
        <v>34800</v>
      </c>
      <c r="H3848" s="32">
        <v>400</v>
      </c>
      <c r="I3848" s="22"/>
    </row>
    <row r="3849" spans="1:9" x14ac:dyDescent="0.25">
      <c r="A3849" s="32">
        <v>4267</v>
      </c>
      <c r="B3849" s="32" t="s">
        <v>823</v>
      </c>
      <c r="C3849" s="32" t="s">
        <v>824</v>
      </c>
      <c r="D3849" s="32" t="s">
        <v>9</v>
      </c>
      <c r="E3849" s="32" t="s">
        <v>10</v>
      </c>
      <c r="F3849" s="32">
        <v>188.5</v>
      </c>
      <c r="G3849" s="32">
        <f t="shared" si="76"/>
        <v>11310</v>
      </c>
      <c r="H3849" s="32">
        <v>60</v>
      </c>
      <c r="I3849" s="22"/>
    </row>
    <row r="3850" spans="1:9" ht="27" x14ac:dyDescent="0.25">
      <c r="A3850" s="32">
        <v>4267</v>
      </c>
      <c r="B3850" s="32" t="s">
        <v>801</v>
      </c>
      <c r="C3850" s="32" t="s">
        <v>2686</v>
      </c>
      <c r="D3850" s="32" t="s">
        <v>9</v>
      </c>
      <c r="E3850" s="32" t="s">
        <v>10</v>
      </c>
      <c r="F3850" s="32">
        <v>204</v>
      </c>
      <c r="G3850" s="32">
        <f t="shared" si="76"/>
        <v>10200</v>
      </c>
      <c r="H3850" s="32">
        <v>50</v>
      </c>
      <c r="I3850" s="22"/>
    </row>
    <row r="3851" spans="1:9" x14ac:dyDescent="0.25">
      <c r="A3851" s="32">
        <v>4267</v>
      </c>
      <c r="B3851" s="32" t="s">
        <v>815</v>
      </c>
      <c r="C3851" s="32" t="s">
        <v>816</v>
      </c>
      <c r="D3851" s="32" t="s">
        <v>9</v>
      </c>
      <c r="E3851" s="32" t="s">
        <v>10</v>
      </c>
      <c r="F3851" s="32">
        <v>681.34</v>
      </c>
      <c r="G3851" s="32">
        <f t="shared" si="76"/>
        <v>10220.1</v>
      </c>
      <c r="H3851" s="32">
        <v>15</v>
      </c>
      <c r="I3851" s="22"/>
    </row>
    <row r="3852" spans="1:9" x14ac:dyDescent="0.25">
      <c r="A3852" s="32">
        <v>4267</v>
      </c>
      <c r="B3852" s="32" t="s">
        <v>803</v>
      </c>
      <c r="C3852" s="32" t="s">
        <v>1490</v>
      </c>
      <c r="D3852" s="32" t="s">
        <v>9</v>
      </c>
      <c r="E3852" s="32" t="s">
        <v>11</v>
      </c>
      <c r="F3852" s="32">
        <v>760.32</v>
      </c>
      <c r="G3852" s="32">
        <f t="shared" si="76"/>
        <v>38016</v>
      </c>
      <c r="H3852" s="32">
        <v>50</v>
      </c>
      <c r="I3852" s="22"/>
    </row>
    <row r="3853" spans="1:9" x14ac:dyDescent="0.25">
      <c r="A3853" s="32">
        <v>4267</v>
      </c>
      <c r="B3853" s="32" t="s">
        <v>825</v>
      </c>
      <c r="C3853" s="32" t="s">
        <v>1507</v>
      </c>
      <c r="D3853" s="32" t="s">
        <v>9</v>
      </c>
      <c r="E3853" s="32" t="s">
        <v>10</v>
      </c>
      <c r="F3853" s="32">
        <v>1000</v>
      </c>
      <c r="G3853" s="32">
        <f t="shared" si="76"/>
        <v>18000</v>
      </c>
      <c r="H3853" s="32">
        <v>18</v>
      </c>
      <c r="I3853" s="22"/>
    </row>
    <row r="3854" spans="1:9" x14ac:dyDescent="0.25">
      <c r="A3854" s="32">
        <v>4267</v>
      </c>
      <c r="B3854" s="32" t="s">
        <v>819</v>
      </c>
      <c r="C3854" s="32" t="s">
        <v>1506</v>
      </c>
      <c r="D3854" s="32" t="s">
        <v>9</v>
      </c>
      <c r="E3854" s="32" t="s">
        <v>10</v>
      </c>
      <c r="F3854" s="32">
        <v>77.150000000000006</v>
      </c>
      <c r="G3854" s="32">
        <f t="shared" si="76"/>
        <v>54005.000000000007</v>
      </c>
      <c r="H3854" s="32">
        <v>700</v>
      </c>
      <c r="I3854" s="22"/>
    </row>
    <row r="3855" spans="1:9" ht="27" x14ac:dyDescent="0.25">
      <c r="A3855" s="32">
        <v>4267</v>
      </c>
      <c r="B3855" s="32" t="s">
        <v>808</v>
      </c>
      <c r="C3855" s="32" t="s">
        <v>809</v>
      </c>
      <c r="D3855" s="32" t="s">
        <v>9</v>
      </c>
      <c r="E3855" s="32" t="s">
        <v>10</v>
      </c>
      <c r="F3855" s="32">
        <v>788</v>
      </c>
      <c r="G3855" s="32">
        <f t="shared" si="76"/>
        <v>9456</v>
      </c>
      <c r="H3855" s="32">
        <v>12</v>
      </c>
      <c r="I3855" s="22"/>
    </row>
    <row r="3856" spans="1:9" x14ac:dyDescent="0.25">
      <c r="A3856" s="32">
        <v>4267</v>
      </c>
      <c r="B3856" s="32" t="s">
        <v>843</v>
      </c>
      <c r="C3856" s="32" t="s">
        <v>2353</v>
      </c>
      <c r="D3856" s="32" t="s">
        <v>9</v>
      </c>
      <c r="E3856" s="32" t="s">
        <v>10</v>
      </c>
      <c r="F3856" s="32">
        <v>1197</v>
      </c>
      <c r="G3856" s="32">
        <f t="shared" si="76"/>
        <v>4788</v>
      </c>
      <c r="H3856" s="32">
        <v>4</v>
      </c>
      <c r="I3856" s="22"/>
    </row>
    <row r="3857" spans="1:9" x14ac:dyDescent="0.25">
      <c r="A3857" s="32">
        <v>4267</v>
      </c>
      <c r="B3857" s="32" t="s">
        <v>829</v>
      </c>
      <c r="C3857" s="32" t="s">
        <v>830</v>
      </c>
      <c r="D3857" s="32" t="s">
        <v>9</v>
      </c>
      <c r="E3857" s="32" t="s">
        <v>854</v>
      </c>
      <c r="F3857" s="32">
        <v>3833.4</v>
      </c>
      <c r="G3857" s="32">
        <f t="shared" si="76"/>
        <v>11500.2</v>
      </c>
      <c r="H3857" s="32">
        <v>3</v>
      </c>
      <c r="I3857" s="22"/>
    </row>
    <row r="3858" spans="1:9" x14ac:dyDescent="0.25">
      <c r="A3858" s="32">
        <v>4267</v>
      </c>
      <c r="B3858" s="32" t="s">
        <v>834</v>
      </c>
      <c r="C3858" s="32" t="s">
        <v>1519</v>
      </c>
      <c r="D3858" s="32" t="s">
        <v>9</v>
      </c>
      <c r="E3858" s="32" t="s">
        <v>11</v>
      </c>
      <c r="F3858" s="32">
        <v>600</v>
      </c>
      <c r="G3858" s="32">
        <f t="shared" si="76"/>
        <v>12000</v>
      </c>
      <c r="H3858" s="32">
        <v>20</v>
      </c>
      <c r="I3858" s="22"/>
    </row>
    <row r="3859" spans="1:9" x14ac:dyDescent="0.25">
      <c r="A3859" s="32">
        <v>4267</v>
      </c>
      <c r="B3859" s="32" t="s">
        <v>836</v>
      </c>
      <c r="C3859" s="32" t="s">
        <v>1522</v>
      </c>
      <c r="D3859" s="32" t="s">
        <v>9</v>
      </c>
      <c r="E3859" s="32" t="s">
        <v>11</v>
      </c>
      <c r="F3859" s="32">
        <v>400</v>
      </c>
      <c r="G3859" s="32">
        <f t="shared" si="76"/>
        <v>52000</v>
      </c>
      <c r="H3859" s="32">
        <v>130</v>
      </c>
      <c r="I3859" s="22"/>
    </row>
    <row r="3860" spans="1:9" ht="27" x14ac:dyDescent="0.25">
      <c r="A3860" s="32">
        <v>4267</v>
      </c>
      <c r="B3860" s="32" t="s">
        <v>817</v>
      </c>
      <c r="C3860" s="32" t="s">
        <v>818</v>
      </c>
      <c r="D3860" s="32" t="s">
        <v>9</v>
      </c>
      <c r="E3860" s="32" t="s">
        <v>10</v>
      </c>
      <c r="F3860" s="32">
        <v>300</v>
      </c>
      <c r="G3860" s="32">
        <f t="shared" si="76"/>
        <v>6000</v>
      </c>
      <c r="H3860" s="32">
        <v>20</v>
      </c>
      <c r="I3860" s="22"/>
    </row>
    <row r="3861" spans="1:9" ht="27" x14ac:dyDescent="0.25">
      <c r="A3861" s="32">
        <v>4267</v>
      </c>
      <c r="B3861" s="32" t="s">
        <v>844</v>
      </c>
      <c r="C3861" s="32" t="s">
        <v>845</v>
      </c>
      <c r="D3861" s="32" t="s">
        <v>9</v>
      </c>
      <c r="E3861" s="32" t="s">
        <v>855</v>
      </c>
      <c r="F3861" s="32">
        <v>2088</v>
      </c>
      <c r="G3861" s="32">
        <f t="shared" si="76"/>
        <v>6264</v>
      </c>
      <c r="H3861" s="32">
        <v>3</v>
      </c>
      <c r="I3861" s="22"/>
    </row>
    <row r="3862" spans="1:9" x14ac:dyDescent="0.25">
      <c r="A3862" s="32">
        <v>4267</v>
      </c>
      <c r="B3862" s="32" t="s">
        <v>832</v>
      </c>
      <c r="C3862" s="32" t="s">
        <v>1517</v>
      </c>
      <c r="D3862" s="32" t="s">
        <v>9</v>
      </c>
      <c r="E3862" s="32" t="s">
        <v>10</v>
      </c>
      <c r="F3862" s="32">
        <v>524</v>
      </c>
      <c r="G3862" s="32">
        <f t="shared" si="76"/>
        <v>15720</v>
      </c>
      <c r="H3862" s="32">
        <v>30</v>
      </c>
      <c r="I3862" s="22"/>
    </row>
    <row r="3863" spans="1:9" ht="27" x14ac:dyDescent="0.25">
      <c r="A3863" s="32">
        <v>4267</v>
      </c>
      <c r="B3863" s="32" t="s">
        <v>810</v>
      </c>
      <c r="C3863" s="32" t="s">
        <v>809</v>
      </c>
      <c r="D3863" s="32" t="s">
        <v>9</v>
      </c>
      <c r="E3863" s="32" t="s">
        <v>10</v>
      </c>
      <c r="F3863" s="32">
        <v>472.98</v>
      </c>
      <c r="G3863" s="32">
        <f t="shared" si="76"/>
        <v>18919.2</v>
      </c>
      <c r="H3863" s="32">
        <v>40</v>
      </c>
      <c r="I3863" s="22"/>
    </row>
    <row r="3864" spans="1:9" x14ac:dyDescent="0.25">
      <c r="A3864" s="32">
        <v>4267</v>
      </c>
      <c r="B3864" s="32" t="s">
        <v>846</v>
      </c>
      <c r="C3864" s="32" t="s">
        <v>847</v>
      </c>
      <c r="D3864" s="32" t="s">
        <v>9</v>
      </c>
      <c r="E3864" s="32" t="s">
        <v>10</v>
      </c>
      <c r="F3864" s="32">
        <v>2158.4</v>
      </c>
      <c r="G3864" s="32">
        <f t="shared" si="76"/>
        <v>12950.400000000001</v>
      </c>
      <c r="H3864" s="32">
        <v>6</v>
      </c>
      <c r="I3864" s="22"/>
    </row>
    <row r="3865" spans="1:9" x14ac:dyDescent="0.25">
      <c r="A3865" s="32">
        <v>4267</v>
      </c>
      <c r="B3865" s="32" t="s">
        <v>828</v>
      </c>
      <c r="C3865" s="32" t="s">
        <v>2687</v>
      </c>
      <c r="D3865" s="32" t="s">
        <v>9</v>
      </c>
      <c r="E3865" s="32" t="s">
        <v>10</v>
      </c>
      <c r="F3865" s="32">
        <v>266.7</v>
      </c>
      <c r="G3865" s="32">
        <f t="shared" si="76"/>
        <v>24003</v>
      </c>
      <c r="H3865" s="32">
        <v>90</v>
      </c>
      <c r="I3865" s="22"/>
    </row>
    <row r="3866" spans="1:9" x14ac:dyDescent="0.25">
      <c r="A3866" s="32">
        <v>4267</v>
      </c>
      <c r="B3866" s="32" t="s">
        <v>813</v>
      </c>
      <c r="C3866" s="32" t="s">
        <v>814</v>
      </c>
      <c r="D3866" s="32" t="s">
        <v>9</v>
      </c>
      <c r="E3866" s="32" t="s">
        <v>10</v>
      </c>
      <c r="F3866" s="32">
        <v>300</v>
      </c>
      <c r="G3866" s="32">
        <f t="shared" si="76"/>
        <v>3000</v>
      </c>
      <c r="H3866" s="32">
        <v>10</v>
      </c>
      <c r="I3866" s="22"/>
    </row>
    <row r="3867" spans="1:9" x14ac:dyDescent="0.25">
      <c r="A3867" s="32">
        <v>4267</v>
      </c>
      <c r="B3867" s="32" t="s">
        <v>833</v>
      </c>
      <c r="C3867" s="32" t="s">
        <v>1519</v>
      </c>
      <c r="D3867" s="32" t="s">
        <v>9</v>
      </c>
      <c r="E3867" s="32" t="s">
        <v>11</v>
      </c>
      <c r="F3867" s="32">
        <v>440</v>
      </c>
      <c r="G3867" s="32">
        <f t="shared" si="76"/>
        <v>22000</v>
      </c>
      <c r="H3867" s="32">
        <v>50</v>
      </c>
      <c r="I3867" s="22"/>
    </row>
    <row r="3868" spans="1:9" x14ac:dyDescent="0.25">
      <c r="A3868" s="32">
        <v>4267</v>
      </c>
      <c r="B3868" s="32" t="s">
        <v>802</v>
      </c>
      <c r="C3868" s="32" t="s">
        <v>1490</v>
      </c>
      <c r="D3868" s="32" t="s">
        <v>9</v>
      </c>
      <c r="E3868" s="32" t="s">
        <v>11</v>
      </c>
      <c r="F3868" s="32">
        <v>104.71000000000001</v>
      </c>
      <c r="G3868" s="32">
        <f t="shared" si="76"/>
        <v>17800.7</v>
      </c>
      <c r="H3868" s="32">
        <v>170</v>
      </c>
      <c r="I3868" s="22"/>
    </row>
    <row r="3869" spans="1:9" x14ac:dyDescent="0.25">
      <c r="A3869" s="32">
        <v>4267</v>
      </c>
      <c r="B3869" s="32" t="s">
        <v>839</v>
      </c>
      <c r="C3869" s="32" t="s">
        <v>840</v>
      </c>
      <c r="D3869" s="32" t="s">
        <v>9</v>
      </c>
      <c r="E3869" s="32" t="s">
        <v>10</v>
      </c>
      <c r="F3869" s="32">
        <v>332.8</v>
      </c>
      <c r="G3869" s="32">
        <f t="shared" si="76"/>
        <v>29952</v>
      </c>
      <c r="H3869" s="32">
        <v>90</v>
      </c>
      <c r="I3869" s="22"/>
    </row>
    <row r="3870" spans="1:9" ht="27" x14ac:dyDescent="0.25">
      <c r="A3870" s="32">
        <v>4267</v>
      </c>
      <c r="B3870" s="32" t="s">
        <v>811</v>
      </c>
      <c r="C3870" s="32" t="s">
        <v>1497</v>
      </c>
      <c r="D3870" s="32" t="s">
        <v>9</v>
      </c>
      <c r="E3870" s="32" t="s">
        <v>10</v>
      </c>
      <c r="F3870" s="32">
        <v>4331.25</v>
      </c>
      <c r="G3870" s="32">
        <f t="shared" si="76"/>
        <v>34650</v>
      </c>
      <c r="H3870" s="32">
        <v>8</v>
      </c>
      <c r="I3870" s="22"/>
    </row>
    <row r="3871" spans="1:9" x14ac:dyDescent="0.25">
      <c r="A3871" s="32">
        <v>4261</v>
      </c>
      <c r="B3871" s="32" t="s">
        <v>767</v>
      </c>
      <c r="C3871" s="32" t="s">
        <v>636</v>
      </c>
      <c r="D3871" s="32" t="s">
        <v>9</v>
      </c>
      <c r="E3871" s="32" t="s">
        <v>10</v>
      </c>
      <c r="F3871" s="32">
        <v>49.5</v>
      </c>
      <c r="G3871" s="32">
        <f>F3871*H3871</f>
        <v>2970</v>
      </c>
      <c r="H3871" s="32">
        <v>60</v>
      </c>
      <c r="I3871" s="22"/>
    </row>
    <row r="3872" spans="1:9" x14ac:dyDescent="0.25">
      <c r="A3872" s="32">
        <v>4261</v>
      </c>
      <c r="B3872" s="32" t="s">
        <v>790</v>
      </c>
      <c r="C3872" s="32" t="s">
        <v>641</v>
      </c>
      <c r="D3872" s="32" t="s">
        <v>9</v>
      </c>
      <c r="E3872" s="32" t="s">
        <v>10</v>
      </c>
      <c r="F3872" s="32">
        <v>148.5</v>
      </c>
      <c r="G3872" s="32">
        <f t="shared" ref="G3872:G3904" si="77">F3872*H3872</f>
        <v>2970</v>
      </c>
      <c r="H3872" s="32">
        <v>20</v>
      </c>
      <c r="I3872" s="22"/>
    </row>
    <row r="3873" spans="1:9" ht="40.5" x14ac:dyDescent="0.25">
      <c r="A3873" s="32">
        <v>4261</v>
      </c>
      <c r="B3873" s="32" t="s">
        <v>768</v>
      </c>
      <c r="C3873" s="32" t="s">
        <v>769</v>
      </c>
      <c r="D3873" s="32" t="s">
        <v>9</v>
      </c>
      <c r="E3873" s="32" t="s">
        <v>10</v>
      </c>
      <c r="F3873" s="32">
        <v>286.39999999999998</v>
      </c>
      <c r="G3873" s="32">
        <f t="shared" si="77"/>
        <v>4296</v>
      </c>
      <c r="H3873" s="32">
        <v>15</v>
      </c>
      <c r="I3873" s="22"/>
    </row>
    <row r="3874" spans="1:9" x14ac:dyDescent="0.25">
      <c r="A3874" s="32">
        <v>4261</v>
      </c>
      <c r="B3874" s="32" t="s">
        <v>796</v>
      </c>
      <c r="C3874" s="32" t="s">
        <v>617</v>
      </c>
      <c r="D3874" s="32" t="s">
        <v>9</v>
      </c>
      <c r="E3874" s="32" t="s">
        <v>10</v>
      </c>
      <c r="F3874" s="32">
        <v>168.24</v>
      </c>
      <c r="G3874" s="32">
        <f t="shared" si="77"/>
        <v>8412</v>
      </c>
      <c r="H3874" s="32">
        <v>50</v>
      </c>
      <c r="I3874" s="22"/>
    </row>
    <row r="3875" spans="1:9" x14ac:dyDescent="0.25">
      <c r="A3875" s="32">
        <v>4261</v>
      </c>
      <c r="B3875" s="32" t="s">
        <v>797</v>
      </c>
      <c r="C3875" s="32" t="s">
        <v>611</v>
      </c>
      <c r="D3875" s="32" t="s">
        <v>9</v>
      </c>
      <c r="E3875" s="32" t="s">
        <v>10</v>
      </c>
      <c r="F3875" s="32">
        <v>9.84</v>
      </c>
      <c r="G3875" s="32">
        <f t="shared" si="77"/>
        <v>984</v>
      </c>
      <c r="H3875" s="32">
        <v>100</v>
      </c>
      <c r="I3875" s="22"/>
    </row>
    <row r="3876" spans="1:9" x14ac:dyDescent="0.25">
      <c r="A3876" s="32">
        <v>4261</v>
      </c>
      <c r="B3876" s="32" t="s">
        <v>798</v>
      </c>
      <c r="C3876" s="32" t="s">
        <v>605</v>
      </c>
      <c r="D3876" s="32" t="s">
        <v>9</v>
      </c>
      <c r="E3876" s="32" t="s">
        <v>10</v>
      </c>
      <c r="F3876" s="32">
        <v>35.49</v>
      </c>
      <c r="G3876" s="32">
        <f t="shared" si="77"/>
        <v>2484.3000000000002</v>
      </c>
      <c r="H3876" s="32">
        <v>70</v>
      </c>
      <c r="I3876" s="22"/>
    </row>
    <row r="3877" spans="1:9" ht="27" x14ac:dyDescent="0.25">
      <c r="A3877" s="32">
        <v>4261</v>
      </c>
      <c r="B3877" s="32" t="s">
        <v>772</v>
      </c>
      <c r="C3877" s="32" t="s">
        <v>773</v>
      </c>
      <c r="D3877" s="32" t="s">
        <v>9</v>
      </c>
      <c r="E3877" s="32" t="s">
        <v>10</v>
      </c>
      <c r="F3877" s="32">
        <v>96</v>
      </c>
      <c r="G3877" s="32">
        <f t="shared" si="77"/>
        <v>2880</v>
      </c>
      <c r="H3877" s="32">
        <v>30</v>
      </c>
      <c r="I3877" s="22"/>
    </row>
    <row r="3878" spans="1:9" x14ac:dyDescent="0.25">
      <c r="A3878" s="32">
        <v>4261</v>
      </c>
      <c r="B3878" s="32" t="s">
        <v>786</v>
      </c>
      <c r="C3878" s="32" t="s">
        <v>561</v>
      </c>
      <c r="D3878" s="32" t="s">
        <v>9</v>
      </c>
      <c r="E3878" s="32" t="s">
        <v>10</v>
      </c>
      <c r="F3878" s="32">
        <v>98.4</v>
      </c>
      <c r="G3878" s="32">
        <f t="shared" si="77"/>
        <v>4920</v>
      </c>
      <c r="H3878" s="32">
        <v>50</v>
      </c>
      <c r="I3878" s="22"/>
    </row>
    <row r="3879" spans="1:9" x14ac:dyDescent="0.25">
      <c r="A3879" s="32">
        <v>4261</v>
      </c>
      <c r="B3879" s="32" t="s">
        <v>774</v>
      </c>
      <c r="C3879" s="32" t="s">
        <v>645</v>
      </c>
      <c r="D3879" s="32" t="s">
        <v>9</v>
      </c>
      <c r="E3879" s="32" t="s">
        <v>10</v>
      </c>
      <c r="F3879" s="32">
        <v>69</v>
      </c>
      <c r="G3879" s="32">
        <f t="shared" si="77"/>
        <v>2760</v>
      </c>
      <c r="H3879" s="32">
        <v>40</v>
      </c>
      <c r="I3879" s="22"/>
    </row>
    <row r="3880" spans="1:9" x14ac:dyDescent="0.25">
      <c r="A3880" s="32">
        <v>4261</v>
      </c>
      <c r="B3880" s="32" t="s">
        <v>775</v>
      </c>
      <c r="C3880" s="32" t="s">
        <v>623</v>
      </c>
      <c r="D3880" s="32" t="s">
        <v>9</v>
      </c>
      <c r="E3880" s="32" t="s">
        <v>10</v>
      </c>
      <c r="F3880" s="32">
        <v>80</v>
      </c>
      <c r="G3880" s="32">
        <f t="shared" si="77"/>
        <v>800</v>
      </c>
      <c r="H3880" s="32">
        <v>10</v>
      </c>
      <c r="I3880" s="22"/>
    </row>
    <row r="3881" spans="1:9" x14ac:dyDescent="0.25">
      <c r="A3881" s="32">
        <v>4261</v>
      </c>
      <c r="B3881" s="32" t="s">
        <v>788</v>
      </c>
      <c r="C3881" s="32" t="s">
        <v>2440</v>
      </c>
      <c r="D3881" s="32" t="s">
        <v>9</v>
      </c>
      <c r="E3881" s="32" t="s">
        <v>10</v>
      </c>
      <c r="F3881" s="32">
        <v>5.01</v>
      </c>
      <c r="G3881" s="32">
        <f t="shared" si="77"/>
        <v>115230</v>
      </c>
      <c r="H3881" s="32">
        <v>23000</v>
      </c>
      <c r="I3881" s="22"/>
    </row>
    <row r="3882" spans="1:9" x14ac:dyDescent="0.25">
      <c r="A3882" s="32">
        <v>4261</v>
      </c>
      <c r="B3882" s="32" t="s">
        <v>776</v>
      </c>
      <c r="C3882" s="32" t="s">
        <v>596</v>
      </c>
      <c r="D3882" s="32" t="s">
        <v>9</v>
      </c>
      <c r="E3882" s="32" t="s">
        <v>10</v>
      </c>
      <c r="F3882" s="32">
        <v>120</v>
      </c>
      <c r="G3882" s="32">
        <f t="shared" si="77"/>
        <v>8400</v>
      </c>
      <c r="H3882" s="32">
        <v>70</v>
      </c>
      <c r="I3882" s="22"/>
    </row>
    <row r="3883" spans="1:9" ht="27" x14ac:dyDescent="0.25">
      <c r="A3883" s="32">
        <v>4261</v>
      </c>
      <c r="B3883" s="32" t="s">
        <v>789</v>
      </c>
      <c r="C3883" s="32" t="s">
        <v>594</v>
      </c>
      <c r="D3883" s="32" t="s">
        <v>9</v>
      </c>
      <c r="E3883" s="32" t="s">
        <v>10</v>
      </c>
      <c r="F3883" s="32">
        <v>110</v>
      </c>
      <c r="G3883" s="32">
        <f t="shared" si="77"/>
        <v>38500</v>
      </c>
      <c r="H3883" s="32">
        <v>350</v>
      </c>
      <c r="I3883" s="22"/>
    </row>
    <row r="3884" spans="1:9" x14ac:dyDescent="0.25">
      <c r="A3884" s="32">
        <v>4261</v>
      </c>
      <c r="B3884" s="32" t="s">
        <v>791</v>
      </c>
      <c r="C3884" s="32" t="s">
        <v>583</v>
      </c>
      <c r="D3884" s="32" t="s">
        <v>9</v>
      </c>
      <c r="E3884" s="32" t="s">
        <v>542</v>
      </c>
      <c r="F3884" s="32">
        <v>495</v>
      </c>
      <c r="G3884" s="32">
        <f t="shared" si="77"/>
        <v>9900</v>
      </c>
      <c r="H3884" s="32">
        <v>20</v>
      </c>
      <c r="I3884" s="22"/>
    </row>
    <row r="3885" spans="1:9" ht="27" x14ac:dyDescent="0.25">
      <c r="A3885" s="32">
        <v>4261</v>
      </c>
      <c r="B3885" s="32" t="s">
        <v>781</v>
      </c>
      <c r="C3885" s="32" t="s">
        <v>589</v>
      </c>
      <c r="D3885" s="32" t="s">
        <v>9</v>
      </c>
      <c r="E3885" s="32" t="s">
        <v>10</v>
      </c>
      <c r="F3885" s="32">
        <v>5.4</v>
      </c>
      <c r="G3885" s="32">
        <f t="shared" si="77"/>
        <v>21600</v>
      </c>
      <c r="H3885" s="32">
        <v>4000</v>
      </c>
      <c r="I3885" s="22"/>
    </row>
    <row r="3886" spans="1:9" x14ac:dyDescent="0.25">
      <c r="A3886" s="32">
        <v>4261</v>
      </c>
      <c r="B3886" s="32" t="s">
        <v>784</v>
      </c>
      <c r="C3886" s="32" t="s">
        <v>565</v>
      </c>
      <c r="D3886" s="32" t="s">
        <v>9</v>
      </c>
      <c r="E3886" s="32" t="s">
        <v>10</v>
      </c>
      <c r="F3886" s="32">
        <v>343.5</v>
      </c>
      <c r="G3886" s="32">
        <f t="shared" si="77"/>
        <v>27480</v>
      </c>
      <c r="H3886" s="32">
        <v>80</v>
      </c>
      <c r="I3886" s="22"/>
    </row>
    <row r="3887" spans="1:9" ht="40.5" x14ac:dyDescent="0.25">
      <c r="A3887" s="32">
        <v>4261</v>
      </c>
      <c r="B3887" s="32" t="s">
        <v>770</v>
      </c>
      <c r="C3887" s="32" t="s">
        <v>771</v>
      </c>
      <c r="D3887" s="32" t="s">
        <v>9</v>
      </c>
      <c r="E3887" s="32" t="s">
        <v>10</v>
      </c>
      <c r="F3887" s="32">
        <v>247.2</v>
      </c>
      <c r="G3887" s="32">
        <f t="shared" si="77"/>
        <v>7416</v>
      </c>
      <c r="H3887" s="32">
        <v>30</v>
      </c>
      <c r="I3887" s="22"/>
    </row>
    <row r="3888" spans="1:9" x14ac:dyDescent="0.25">
      <c r="A3888" s="32">
        <v>4261</v>
      </c>
      <c r="B3888" s="32" t="s">
        <v>765</v>
      </c>
      <c r="C3888" s="32" t="s">
        <v>633</v>
      </c>
      <c r="D3888" s="32" t="s">
        <v>9</v>
      </c>
      <c r="E3888" s="32" t="s">
        <v>10</v>
      </c>
      <c r="F3888" s="32">
        <v>156</v>
      </c>
      <c r="G3888" s="32">
        <f t="shared" si="77"/>
        <v>1560</v>
      </c>
      <c r="H3888" s="32">
        <v>10</v>
      </c>
      <c r="I3888" s="22"/>
    </row>
    <row r="3889" spans="1:9" x14ac:dyDescent="0.25">
      <c r="A3889" s="32">
        <v>4261</v>
      </c>
      <c r="B3889" s="32" t="s">
        <v>783</v>
      </c>
      <c r="C3889" s="32" t="s">
        <v>577</v>
      </c>
      <c r="D3889" s="32" t="s">
        <v>9</v>
      </c>
      <c r="E3889" s="32" t="s">
        <v>10</v>
      </c>
      <c r="F3889" s="32">
        <v>99</v>
      </c>
      <c r="G3889" s="32">
        <f t="shared" si="77"/>
        <v>7920</v>
      </c>
      <c r="H3889" s="32">
        <v>80</v>
      </c>
      <c r="I3889" s="22"/>
    </row>
    <row r="3890" spans="1:9" x14ac:dyDescent="0.25">
      <c r="A3890" s="32">
        <v>4261</v>
      </c>
      <c r="B3890" s="32" t="s">
        <v>763</v>
      </c>
      <c r="C3890" s="32" t="s">
        <v>592</v>
      </c>
      <c r="D3890" s="32" t="s">
        <v>9</v>
      </c>
      <c r="E3890" s="32" t="s">
        <v>10</v>
      </c>
      <c r="F3890" s="32">
        <v>1200</v>
      </c>
      <c r="G3890" s="32">
        <f t="shared" si="77"/>
        <v>12000</v>
      </c>
      <c r="H3890" s="32">
        <v>10</v>
      </c>
      <c r="I3890" s="22"/>
    </row>
    <row r="3891" spans="1:9" x14ac:dyDescent="0.25">
      <c r="A3891" s="32">
        <v>4261</v>
      </c>
      <c r="B3891" s="32" t="s">
        <v>780</v>
      </c>
      <c r="C3891" s="32" t="s">
        <v>573</v>
      </c>
      <c r="D3891" s="32" t="s">
        <v>9</v>
      </c>
      <c r="E3891" s="32" t="s">
        <v>10</v>
      </c>
      <c r="F3891" s="32">
        <v>280</v>
      </c>
      <c r="G3891" s="32">
        <f t="shared" si="77"/>
        <v>2800</v>
      </c>
      <c r="H3891" s="32">
        <v>10</v>
      </c>
      <c r="I3891" s="22"/>
    </row>
    <row r="3892" spans="1:9" x14ac:dyDescent="0.25">
      <c r="A3892" s="32">
        <v>4261</v>
      </c>
      <c r="B3892" s="32" t="s">
        <v>795</v>
      </c>
      <c r="C3892" s="32" t="s">
        <v>545</v>
      </c>
      <c r="D3892" s="32" t="s">
        <v>9</v>
      </c>
      <c r="E3892" s="32" t="s">
        <v>543</v>
      </c>
      <c r="F3892" s="32">
        <v>59.4</v>
      </c>
      <c r="G3892" s="32">
        <f t="shared" si="77"/>
        <v>3564</v>
      </c>
      <c r="H3892" s="32">
        <v>60</v>
      </c>
      <c r="I3892" s="22"/>
    </row>
    <row r="3893" spans="1:9" x14ac:dyDescent="0.25">
      <c r="A3893" s="32">
        <v>4261</v>
      </c>
      <c r="B3893" s="32" t="s">
        <v>787</v>
      </c>
      <c r="C3893" s="32" t="s">
        <v>613</v>
      </c>
      <c r="D3893" s="32" t="s">
        <v>9</v>
      </c>
      <c r="E3893" s="32" t="s">
        <v>10</v>
      </c>
      <c r="F3893" s="32">
        <v>632.21</v>
      </c>
      <c r="G3893" s="32">
        <f t="shared" si="77"/>
        <v>1454083</v>
      </c>
      <c r="H3893" s="32">
        <v>2300</v>
      </c>
      <c r="I3893" s="22"/>
    </row>
    <row r="3894" spans="1:9" x14ac:dyDescent="0.25">
      <c r="A3894" s="32">
        <v>4261</v>
      </c>
      <c r="B3894" s="32" t="s">
        <v>764</v>
      </c>
      <c r="C3894" s="32" t="s">
        <v>607</v>
      </c>
      <c r="D3894" s="32" t="s">
        <v>9</v>
      </c>
      <c r="E3894" s="32" t="s">
        <v>10</v>
      </c>
      <c r="F3894" s="32">
        <v>49.44</v>
      </c>
      <c r="G3894" s="32">
        <f t="shared" si="77"/>
        <v>2472</v>
      </c>
      <c r="H3894" s="32">
        <v>50</v>
      </c>
      <c r="I3894" s="22"/>
    </row>
    <row r="3895" spans="1:9" ht="40.5" x14ac:dyDescent="0.25">
      <c r="A3895" s="32">
        <v>4261</v>
      </c>
      <c r="B3895" s="32" t="s">
        <v>793</v>
      </c>
      <c r="C3895" s="32" t="s">
        <v>1479</v>
      </c>
      <c r="D3895" s="32" t="s">
        <v>9</v>
      </c>
      <c r="E3895" s="32" t="s">
        <v>10</v>
      </c>
      <c r="F3895" s="32">
        <v>528</v>
      </c>
      <c r="G3895" s="32">
        <f t="shared" si="77"/>
        <v>7920</v>
      </c>
      <c r="H3895" s="32">
        <v>15</v>
      </c>
      <c r="I3895" s="22"/>
    </row>
    <row r="3896" spans="1:9" ht="27" x14ac:dyDescent="0.25">
      <c r="A3896" s="32">
        <v>4261</v>
      </c>
      <c r="B3896" s="32" t="s">
        <v>782</v>
      </c>
      <c r="C3896" s="32" t="s">
        <v>551</v>
      </c>
      <c r="D3896" s="32" t="s">
        <v>9</v>
      </c>
      <c r="E3896" s="32" t="s">
        <v>10</v>
      </c>
      <c r="F3896" s="32">
        <v>59.4</v>
      </c>
      <c r="G3896" s="32">
        <f t="shared" si="77"/>
        <v>17820</v>
      </c>
      <c r="H3896" s="32">
        <v>300</v>
      </c>
      <c r="I3896" s="22"/>
    </row>
    <row r="3897" spans="1:9" ht="27" x14ac:dyDescent="0.25">
      <c r="A3897" s="32">
        <v>4261</v>
      </c>
      <c r="B3897" s="32" t="s">
        <v>779</v>
      </c>
      <c r="C3897" s="32" t="s">
        <v>587</v>
      </c>
      <c r="D3897" s="32" t="s">
        <v>9</v>
      </c>
      <c r="E3897" s="32" t="s">
        <v>10</v>
      </c>
      <c r="F3897" s="32">
        <v>49.2</v>
      </c>
      <c r="G3897" s="32">
        <f t="shared" si="77"/>
        <v>4920</v>
      </c>
      <c r="H3897" s="32">
        <v>100</v>
      </c>
      <c r="I3897" s="22"/>
    </row>
    <row r="3898" spans="1:9" x14ac:dyDescent="0.25">
      <c r="A3898" s="32">
        <v>4261</v>
      </c>
      <c r="B3898" s="32" t="s">
        <v>762</v>
      </c>
      <c r="C3898" s="32" t="s">
        <v>609</v>
      </c>
      <c r="D3898" s="32" t="s">
        <v>9</v>
      </c>
      <c r="E3898" s="32" t="s">
        <v>10</v>
      </c>
      <c r="F3898" s="32">
        <v>3000</v>
      </c>
      <c r="G3898" s="32">
        <f t="shared" si="77"/>
        <v>15000</v>
      </c>
      <c r="H3898" s="32">
        <v>5</v>
      </c>
      <c r="I3898" s="22"/>
    </row>
    <row r="3899" spans="1:9" x14ac:dyDescent="0.25">
      <c r="A3899" s="32">
        <v>4261</v>
      </c>
      <c r="B3899" s="32" t="s">
        <v>799</v>
      </c>
      <c r="C3899" s="32" t="s">
        <v>567</v>
      </c>
      <c r="D3899" s="32" t="s">
        <v>9</v>
      </c>
      <c r="E3899" s="32" t="s">
        <v>10</v>
      </c>
      <c r="F3899" s="32">
        <v>108</v>
      </c>
      <c r="G3899" s="32">
        <f t="shared" si="77"/>
        <v>2160</v>
      </c>
      <c r="H3899" s="32">
        <v>20</v>
      </c>
      <c r="I3899" s="22"/>
    </row>
    <row r="3900" spans="1:9" ht="27" x14ac:dyDescent="0.25">
      <c r="A3900" s="32">
        <v>4261</v>
      </c>
      <c r="B3900" s="32" t="s">
        <v>777</v>
      </c>
      <c r="C3900" s="32" t="s">
        <v>778</v>
      </c>
      <c r="D3900" s="32" t="s">
        <v>9</v>
      </c>
      <c r="E3900" s="32" t="s">
        <v>542</v>
      </c>
      <c r="F3900" s="32">
        <v>800</v>
      </c>
      <c r="G3900" s="32">
        <f t="shared" si="77"/>
        <v>12000</v>
      </c>
      <c r="H3900" s="32">
        <v>15</v>
      </c>
      <c r="I3900" s="22"/>
    </row>
    <row r="3901" spans="1:9" ht="40.5" x14ac:dyDescent="0.25">
      <c r="A3901" s="32">
        <v>4261</v>
      </c>
      <c r="B3901" s="32" t="s">
        <v>792</v>
      </c>
      <c r="C3901" s="32" t="s">
        <v>1479</v>
      </c>
      <c r="D3901" s="32" t="s">
        <v>9</v>
      </c>
      <c r="E3901" s="32" t="s">
        <v>542</v>
      </c>
      <c r="F3901" s="32">
        <v>424</v>
      </c>
      <c r="G3901" s="32">
        <f t="shared" si="77"/>
        <v>6360</v>
      </c>
      <c r="H3901" s="32">
        <v>15</v>
      </c>
      <c r="I3901" s="22"/>
    </row>
    <row r="3902" spans="1:9" x14ac:dyDescent="0.25">
      <c r="A3902" s="32">
        <v>4261</v>
      </c>
      <c r="B3902" s="32" t="s">
        <v>766</v>
      </c>
      <c r="C3902" s="32" t="s">
        <v>633</v>
      </c>
      <c r="D3902" s="32" t="s">
        <v>9</v>
      </c>
      <c r="E3902" s="32" t="s">
        <v>10</v>
      </c>
      <c r="F3902" s="32">
        <v>21.74</v>
      </c>
      <c r="G3902" s="32">
        <f t="shared" si="77"/>
        <v>19566</v>
      </c>
      <c r="H3902" s="32">
        <v>900</v>
      </c>
      <c r="I3902" s="22"/>
    </row>
    <row r="3903" spans="1:9" ht="40.5" x14ac:dyDescent="0.25">
      <c r="A3903" s="32">
        <v>4261</v>
      </c>
      <c r="B3903" s="32" t="s">
        <v>794</v>
      </c>
      <c r="C3903" s="32" t="s">
        <v>1479</v>
      </c>
      <c r="D3903" s="32" t="s">
        <v>9</v>
      </c>
      <c r="E3903" s="32" t="s">
        <v>10</v>
      </c>
      <c r="F3903" s="32">
        <v>2376</v>
      </c>
      <c r="G3903" s="32">
        <f t="shared" si="77"/>
        <v>4752</v>
      </c>
      <c r="H3903" s="32">
        <v>2</v>
      </c>
      <c r="I3903" s="22"/>
    </row>
    <row r="3904" spans="1:9" x14ac:dyDescent="0.25">
      <c r="A3904" s="32">
        <v>4261</v>
      </c>
      <c r="B3904" s="32" t="s">
        <v>785</v>
      </c>
      <c r="C3904" s="32" t="s">
        <v>561</v>
      </c>
      <c r="D3904" s="32" t="s">
        <v>9</v>
      </c>
      <c r="E3904" s="32" t="s">
        <v>10</v>
      </c>
      <c r="F3904" s="32">
        <v>1080</v>
      </c>
      <c r="G3904" s="32">
        <f t="shared" si="77"/>
        <v>21600</v>
      </c>
      <c r="H3904" s="32">
        <v>20</v>
      </c>
      <c r="I3904" s="22"/>
    </row>
    <row r="3905" spans="1:9" x14ac:dyDescent="0.25">
      <c r="A3905" s="32">
        <v>4267</v>
      </c>
      <c r="B3905" s="32" t="s">
        <v>748</v>
      </c>
      <c r="C3905" s="32" t="s">
        <v>541</v>
      </c>
      <c r="D3905" s="32" t="s">
        <v>9</v>
      </c>
      <c r="E3905" s="32" t="s">
        <v>11</v>
      </c>
      <c r="F3905" s="32">
        <v>70</v>
      </c>
      <c r="G3905" s="32">
        <f>+H3905*F3905</f>
        <v>595000</v>
      </c>
      <c r="H3905" s="32">
        <v>8500</v>
      </c>
      <c r="I3905" s="22"/>
    </row>
    <row r="3906" spans="1:9" x14ac:dyDescent="0.25">
      <c r="A3906" s="32">
        <v>4267</v>
      </c>
      <c r="B3906" s="32" t="s">
        <v>749</v>
      </c>
      <c r="C3906" s="32" t="s">
        <v>541</v>
      </c>
      <c r="D3906" s="32" t="s">
        <v>9</v>
      </c>
      <c r="E3906" s="32" t="s">
        <v>11</v>
      </c>
      <c r="F3906" s="32">
        <v>0</v>
      </c>
      <c r="G3906" s="32">
        <v>0</v>
      </c>
      <c r="H3906" s="32">
        <v>80</v>
      </c>
      <c r="I3906" s="22"/>
    </row>
    <row r="3907" spans="1:9" x14ac:dyDescent="0.25">
      <c r="A3907" s="32">
        <v>4264</v>
      </c>
      <c r="B3907" s="32" t="s">
        <v>747</v>
      </c>
      <c r="C3907" s="32" t="s">
        <v>229</v>
      </c>
      <c r="D3907" s="32" t="s">
        <v>9</v>
      </c>
      <c r="E3907" s="32" t="s">
        <v>11</v>
      </c>
      <c r="F3907" s="32">
        <v>490</v>
      </c>
      <c r="G3907" s="32">
        <f>F3907*H3907</f>
        <v>5948600</v>
      </c>
      <c r="H3907" s="32">
        <v>12140</v>
      </c>
      <c r="I3907" s="22"/>
    </row>
    <row r="3908" spans="1:9" ht="21" customHeight="1" x14ac:dyDescent="0.25">
      <c r="A3908" s="32">
        <v>5122</v>
      </c>
      <c r="B3908" s="32" t="s">
        <v>409</v>
      </c>
      <c r="C3908" s="32" t="s">
        <v>410</v>
      </c>
      <c r="D3908" s="32" t="s">
        <v>9</v>
      </c>
      <c r="E3908" s="32" t="s">
        <v>10</v>
      </c>
      <c r="F3908" s="32">
        <v>5000</v>
      </c>
      <c r="G3908" s="32">
        <f>+F3908*H3908</f>
        <v>150000</v>
      </c>
      <c r="H3908" s="32">
        <v>30</v>
      </c>
      <c r="I3908" s="22"/>
    </row>
    <row r="3909" spans="1:9" x14ac:dyDescent="0.25">
      <c r="A3909" s="32">
        <v>5122</v>
      </c>
      <c r="B3909" s="32" t="s">
        <v>406</v>
      </c>
      <c r="C3909" s="32" t="s">
        <v>407</v>
      </c>
      <c r="D3909" s="32" t="s">
        <v>9</v>
      </c>
      <c r="E3909" s="32" t="s">
        <v>10</v>
      </c>
      <c r="F3909" s="32">
        <v>181800</v>
      </c>
      <c r="G3909" s="32">
        <f t="shared" ref="G3909:G3915" si="78">+F3909*H3909</f>
        <v>1818000</v>
      </c>
      <c r="H3909" s="32">
        <v>10</v>
      </c>
      <c r="I3909" s="22"/>
    </row>
    <row r="3910" spans="1:9" ht="40.5" x14ac:dyDescent="0.25">
      <c r="A3910" s="32">
        <v>5122</v>
      </c>
      <c r="B3910" s="32" t="s">
        <v>413</v>
      </c>
      <c r="C3910" s="32" t="s">
        <v>414</v>
      </c>
      <c r="D3910" s="32" t="s">
        <v>9</v>
      </c>
      <c r="E3910" s="32" t="s">
        <v>10</v>
      </c>
      <c r="F3910" s="32">
        <v>216000</v>
      </c>
      <c r="G3910" s="32">
        <f t="shared" si="78"/>
        <v>1296000</v>
      </c>
      <c r="H3910" s="32">
        <v>6</v>
      </c>
      <c r="I3910" s="22"/>
    </row>
    <row r="3911" spans="1:9" x14ac:dyDescent="0.25">
      <c r="A3911" s="32">
        <v>5122</v>
      </c>
      <c r="B3911" s="32" t="s">
        <v>417</v>
      </c>
      <c r="C3911" s="32" t="s">
        <v>418</v>
      </c>
      <c r="D3911" s="32" t="s">
        <v>9</v>
      </c>
      <c r="E3911" s="32" t="s">
        <v>10</v>
      </c>
      <c r="F3911" s="32">
        <v>12000</v>
      </c>
      <c r="G3911" s="32">
        <f t="shared" si="78"/>
        <v>120000</v>
      </c>
      <c r="H3911" s="32">
        <v>10</v>
      </c>
      <c r="I3911" s="22"/>
    </row>
    <row r="3912" spans="1:9" x14ac:dyDescent="0.25">
      <c r="A3912" s="32">
        <v>5122</v>
      </c>
      <c r="B3912" s="32" t="s">
        <v>411</v>
      </c>
      <c r="C3912" s="32" t="s">
        <v>412</v>
      </c>
      <c r="D3912" s="32" t="s">
        <v>9</v>
      </c>
      <c r="E3912" s="32" t="s">
        <v>10</v>
      </c>
      <c r="F3912" s="32">
        <v>46800</v>
      </c>
      <c r="G3912" s="32">
        <f t="shared" si="78"/>
        <v>234000</v>
      </c>
      <c r="H3912" s="32">
        <v>5</v>
      </c>
      <c r="I3912" s="22"/>
    </row>
    <row r="3913" spans="1:9" ht="27" x14ac:dyDescent="0.25">
      <c r="A3913" s="32">
        <v>5122</v>
      </c>
      <c r="B3913" s="32" t="s">
        <v>415</v>
      </c>
      <c r="C3913" s="32" t="s">
        <v>416</v>
      </c>
      <c r="D3913" s="32" t="s">
        <v>9</v>
      </c>
      <c r="E3913" s="32" t="s">
        <v>10</v>
      </c>
      <c r="F3913" s="32">
        <v>60000</v>
      </c>
      <c r="G3913" s="32">
        <f t="shared" si="78"/>
        <v>360000</v>
      </c>
      <c r="H3913" s="32">
        <v>6</v>
      </c>
      <c r="I3913" s="22"/>
    </row>
    <row r="3914" spans="1:9" x14ac:dyDescent="0.25">
      <c r="A3914" s="32">
        <v>5122</v>
      </c>
      <c r="B3914" s="32" t="s">
        <v>1245</v>
      </c>
      <c r="C3914" s="32" t="s">
        <v>1246</v>
      </c>
      <c r="D3914" s="32" t="s">
        <v>9</v>
      </c>
      <c r="E3914" s="32" t="s">
        <v>10</v>
      </c>
      <c r="F3914" s="32">
        <v>295920</v>
      </c>
      <c r="G3914" s="32">
        <f t="shared" si="78"/>
        <v>295920</v>
      </c>
      <c r="H3914" s="32">
        <v>1</v>
      </c>
      <c r="I3914" s="22"/>
    </row>
    <row r="3915" spans="1:9" x14ac:dyDescent="0.25">
      <c r="A3915" s="32">
        <v>5122</v>
      </c>
      <c r="B3915" s="32" t="s">
        <v>408</v>
      </c>
      <c r="C3915" s="32" t="s">
        <v>407</v>
      </c>
      <c r="D3915" s="32" t="s">
        <v>9</v>
      </c>
      <c r="E3915" s="32" t="s">
        <v>10</v>
      </c>
      <c r="F3915" s="32">
        <v>344400</v>
      </c>
      <c r="G3915" s="32">
        <f t="shared" si="78"/>
        <v>344400</v>
      </c>
      <c r="H3915" s="32">
        <v>1</v>
      </c>
      <c r="I3915" s="22"/>
    </row>
    <row r="3916" spans="1:9" x14ac:dyDescent="0.25">
      <c r="A3916" s="32">
        <v>5122</v>
      </c>
      <c r="B3916" s="32" t="s">
        <v>2002</v>
      </c>
      <c r="C3916" s="32" t="s">
        <v>407</v>
      </c>
      <c r="D3916" s="32" t="s">
        <v>9</v>
      </c>
      <c r="E3916" s="32" t="s">
        <v>10</v>
      </c>
      <c r="F3916" s="32">
        <v>255000</v>
      </c>
      <c r="G3916" s="32">
        <f>+F3916*H3916</f>
        <v>6120000</v>
      </c>
      <c r="H3916" s="32">
        <v>24</v>
      </c>
      <c r="I3916" s="22"/>
    </row>
    <row r="3917" spans="1:9" x14ac:dyDescent="0.25">
      <c r="A3917" s="32">
        <v>5122</v>
      </c>
      <c r="B3917" s="32" t="s">
        <v>2844</v>
      </c>
      <c r="C3917" s="32" t="s">
        <v>2319</v>
      </c>
      <c r="D3917" s="32" t="s">
        <v>9</v>
      </c>
      <c r="E3917" s="32" t="s">
        <v>10</v>
      </c>
      <c r="F3917" s="32">
        <v>32000</v>
      </c>
      <c r="G3917" s="32">
        <f>+F3917*H3917</f>
        <v>320000</v>
      </c>
      <c r="H3917" s="32">
        <v>10</v>
      </c>
      <c r="I3917" s="22"/>
    </row>
    <row r="3918" spans="1:9" x14ac:dyDescent="0.25">
      <c r="A3918" s="32">
        <v>5122</v>
      </c>
      <c r="B3918" s="32" t="s">
        <v>2845</v>
      </c>
      <c r="C3918" s="32" t="s">
        <v>2321</v>
      </c>
      <c r="D3918" s="32" t="s">
        <v>9</v>
      </c>
      <c r="E3918" s="32" t="s">
        <v>10</v>
      </c>
      <c r="F3918" s="32">
        <v>70000</v>
      </c>
      <c r="G3918" s="32">
        <f t="shared" ref="G3918:G3922" si="79">+F3918*H3918</f>
        <v>210000</v>
      </c>
      <c r="H3918" s="32">
        <v>3</v>
      </c>
      <c r="I3918" s="22"/>
    </row>
    <row r="3919" spans="1:9" x14ac:dyDescent="0.25">
      <c r="A3919" s="32">
        <v>5122</v>
      </c>
      <c r="B3919" s="32" t="s">
        <v>2846</v>
      </c>
      <c r="C3919" s="32" t="s">
        <v>2847</v>
      </c>
      <c r="D3919" s="32" t="s">
        <v>9</v>
      </c>
      <c r="E3919" s="32" t="s">
        <v>10</v>
      </c>
      <c r="F3919" s="32">
        <v>800000</v>
      </c>
      <c r="G3919" s="32">
        <f t="shared" si="79"/>
        <v>800000</v>
      </c>
      <c r="H3919" s="32">
        <v>1</v>
      </c>
      <c r="I3919" s="22"/>
    </row>
    <row r="3920" spans="1:9" ht="27" x14ac:dyDescent="0.25">
      <c r="A3920" s="32">
        <v>5122</v>
      </c>
      <c r="B3920" s="32" t="s">
        <v>2848</v>
      </c>
      <c r="C3920" s="32" t="s">
        <v>2849</v>
      </c>
      <c r="D3920" s="32" t="s">
        <v>9</v>
      </c>
      <c r="E3920" s="32" t="s">
        <v>10</v>
      </c>
      <c r="F3920" s="32">
        <v>25000</v>
      </c>
      <c r="G3920" s="32">
        <f t="shared" si="79"/>
        <v>50000</v>
      </c>
      <c r="H3920" s="32">
        <v>2</v>
      </c>
      <c r="I3920" s="22"/>
    </row>
    <row r="3921" spans="1:9" x14ac:dyDescent="0.25">
      <c r="A3921" s="32">
        <v>5122</v>
      </c>
      <c r="B3921" s="32" t="s">
        <v>2850</v>
      </c>
      <c r="C3921" s="32" t="s">
        <v>1344</v>
      </c>
      <c r="D3921" s="32" t="s">
        <v>9</v>
      </c>
      <c r="E3921" s="32" t="s">
        <v>10</v>
      </c>
      <c r="F3921" s="32">
        <v>80000</v>
      </c>
      <c r="G3921" s="32">
        <f t="shared" si="79"/>
        <v>80000</v>
      </c>
      <c r="H3921" s="32">
        <v>1</v>
      </c>
      <c r="I3921" s="22"/>
    </row>
    <row r="3922" spans="1:9" x14ac:dyDescent="0.25">
      <c r="A3922" s="32">
        <v>5122</v>
      </c>
      <c r="B3922" s="32" t="s">
        <v>2851</v>
      </c>
      <c r="C3922" s="32" t="s">
        <v>2852</v>
      </c>
      <c r="D3922" s="32" t="s">
        <v>9</v>
      </c>
      <c r="E3922" s="32" t="s">
        <v>10</v>
      </c>
      <c r="F3922" s="32">
        <v>24000</v>
      </c>
      <c r="G3922" s="32">
        <f t="shared" si="79"/>
        <v>24000</v>
      </c>
      <c r="H3922" s="32">
        <v>1</v>
      </c>
      <c r="I3922" s="22"/>
    </row>
    <row r="3923" spans="1:9" x14ac:dyDescent="0.25">
      <c r="A3923" s="32">
        <v>5122</v>
      </c>
      <c r="B3923" s="32" t="s">
        <v>2853</v>
      </c>
      <c r="C3923" s="32" t="s">
        <v>2854</v>
      </c>
      <c r="D3923" s="32" t="s">
        <v>9</v>
      </c>
      <c r="E3923" s="32" t="s">
        <v>10</v>
      </c>
      <c r="F3923" s="32">
        <v>23000</v>
      </c>
      <c r="G3923" s="32"/>
      <c r="H3923" s="32">
        <v>1</v>
      </c>
      <c r="I3923" s="22"/>
    </row>
    <row r="3924" spans="1:9" ht="15" customHeight="1" x14ac:dyDescent="0.25">
      <c r="A3924" s="32">
        <v>4241</v>
      </c>
      <c r="B3924" s="32" t="s">
        <v>2843</v>
      </c>
      <c r="C3924" s="32" t="s">
        <v>541</v>
      </c>
      <c r="D3924" s="32" t="s">
        <v>9</v>
      </c>
      <c r="E3924" s="32" t="s">
        <v>11</v>
      </c>
      <c r="F3924" s="32">
        <v>300</v>
      </c>
      <c r="G3924" s="32">
        <f t="shared" ref="G3924:G3929" si="80">+F3924*H3924</f>
        <v>24000</v>
      </c>
      <c r="H3924" s="32">
        <v>80</v>
      </c>
      <c r="I3924" s="22"/>
    </row>
    <row r="3925" spans="1:9" ht="15" customHeight="1" x14ac:dyDescent="0.25">
      <c r="A3925" s="32">
        <v>4267</v>
      </c>
      <c r="B3925" s="32" t="s">
        <v>4866</v>
      </c>
      <c r="C3925" s="32" t="s">
        <v>541</v>
      </c>
      <c r="D3925" s="32" t="s">
        <v>9</v>
      </c>
      <c r="E3925" s="32" t="s">
        <v>11</v>
      </c>
      <c r="F3925" s="32">
        <v>80</v>
      </c>
      <c r="G3925" s="32">
        <f t="shared" si="80"/>
        <v>594320</v>
      </c>
      <c r="H3925" s="32">
        <v>7429</v>
      </c>
      <c r="I3925" s="22"/>
    </row>
    <row r="3926" spans="1:9" ht="15" customHeight="1" x14ac:dyDescent="0.25">
      <c r="A3926" s="32">
        <v>5122</v>
      </c>
      <c r="B3926" s="32" t="s">
        <v>4867</v>
      </c>
      <c r="C3926" s="32" t="s">
        <v>2321</v>
      </c>
      <c r="D3926" s="32" t="s">
        <v>9</v>
      </c>
      <c r="E3926" s="32" t="s">
        <v>10</v>
      </c>
      <c r="F3926" s="32">
        <v>350000</v>
      </c>
      <c r="G3926" s="32">
        <f t="shared" si="80"/>
        <v>350000</v>
      </c>
      <c r="H3926" s="32">
        <v>1</v>
      </c>
      <c r="I3926" s="22"/>
    </row>
    <row r="3927" spans="1:9" ht="15" customHeight="1" x14ac:dyDescent="0.25">
      <c r="A3927" s="32">
        <v>5122</v>
      </c>
      <c r="B3927" s="32" t="s">
        <v>5813</v>
      </c>
      <c r="C3927" s="32" t="s">
        <v>5814</v>
      </c>
      <c r="D3927" s="32" t="s">
        <v>381</v>
      </c>
      <c r="E3927" s="32" t="s">
        <v>10</v>
      </c>
      <c r="F3927" s="32">
        <v>500000</v>
      </c>
      <c r="G3927" s="32">
        <f t="shared" si="80"/>
        <v>500000</v>
      </c>
      <c r="H3927" s="32">
        <v>1</v>
      </c>
      <c r="I3927" s="22"/>
    </row>
    <row r="3928" spans="1:9" ht="35.25" customHeight="1" x14ac:dyDescent="0.25">
      <c r="A3928" s="32">
        <v>5122</v>
      </c>
      <c r="B3928" s="32" t="s">
        <v>5815</v>
      </c>
      <c r="C3928" s="32" t="s">
        <v>414</v>
      </c>
      <c r="D3928" s="32" t="s">
        <v>9</v>
      </c>
      <c r="E3928" s="32" t="s">
        <v>10</v>
      </c>
      <c r="F3928" s="32">
        <v>240000</v>
      </c>
      <c r="G3928" s="32">
        <f t="shared" si="80"/>
        <v>480000</v>
      </c>
      <c r="H3928" s="32">
        <v>2</v>
      </c>
      <c r="I3928" s="22"/>
    </row>
    <row r="3929" spans="1:9" ht="35.25" customHeight="1" x14ac:dyDescent="0.25">
      <c r="A3929" s="32">
        <v>5122</v>
      </c>
      <c r="B3929" s="32" t="s">
        <v>7075</v>
      </c>
      <c r="C3929" s="32" t="s">
        <v>3803</v>
      </c>
      <c r="D3929" s="32" t="s">
        <v>9</v>
      </c>
      <c r="E3929" s="32" t="s">
        <v>10</v>
      </c>
      <c r="F3929" s="32">
        <v>70000</v>
      </c>
      <c r="G3929" s="32">
        <f t="shared" si="80"/>
        <v>1750000</v>
      </c>
      <c r="H3929" s="32">
        <v>25</v>
      </c>
      <c r="I3929" s="22"/>
    </row>
    <row r="3930" spans="1:9" ht="15" customHeight="1" x14ac:dyDescent="0.25">
      <c r="A3930" s="130" t="s">
        <v>12</v>
      </c>
      <c r="B3930" s="131"/>
      <c r="C3930" s="131"/>
      <c r="D3930" s="131"/>
      <c r="E3930" s="131"/>
      <c r="F3930" s="131"/>
      <c r="G3930" s="131"/>
      <c r="H3930" s="132"/>
      <c r="I3930" s="22"/>
    </row>
    <row r="3931" spans="1:9" ht="27" x14ac:dyDescent="0.25">
      <c r="A3931" s="32">
        <v>4234</v>
      </c>
      <c r="B3931" s="32" t="s">
        <v>3024</v>
      </c>
      <c r="C3931" s="32" t="s">
        <v>532</v>
      </c>
      <c r="D3931" s="32" t="s">
        <v>9</v>
      </c>
      <c r="E3931" s="32" t="s">
        <v>14</v>
      </c>
      <c r="F3931" s="32">
        <v>180000</v>
      </c>
      <c r="G3931" s="32">
        <v>180000</v>
      </c>
      <c r="H3931" s="32">
        <v>1</v>
      </c>
      <c r="I3931" s="22"/>
    </row>
    <row r="3932" spans="1:9" ht="27" x14ac:dyDescent="0.25">
      <c r="A3932" s="32">
        <v>4234</v>
      </c>
      <c r="B3932" s="32" t="s">
        <v>3025</v>
      </c>
      <c r="C3932" s="32" t="s">
        <v>532</v>
      </c>
      <c r="D3932" s="32" t="s">
        <v>9</v>
      </c>
      <c r="E3932" s="32" t="s">
        <v>14</v>
      </c>
      <c r="F3932" s="32">
        <v>70000</v>
      </c>
      <c r="G3932" s="32">
        <v>70000</v>
      </c>
      <c r="H3932" s="32">
        <v>1</v>
      </c>
      <c r="I3932" s="22"/>
    </row>
    <row r="3933" spans="1:9" ht="27" x14ac:dyDescent="0.25">
      <c r="A3933" s="32">
        <v>4234</v>
      </c>
      <c r="B3933" s="32" t="s">
        <v>3026</v>
      </c>
      <c r="C3933" s="32" t="s">
        <v>532</v>
      </c>
      <c r="D3933" s="32" t="s">
        <v>9</v>
      </c>
      <c r="E3933" s="32" t="s">
        <v>14</v>
      </c>
      <c r="F3933" s="32">
        <v>300000</v>
      </c>
      <c r="G3933" s="32">
        <v>300000</v>
      </c>
      <c r="H3933" s="32">
        <v>1</v>
      </c>
      <c r="I3933" s="22"/>
    </row>
    <row r="3934" spans="1:9" ht="40.5" x14ac:dyDescent="0.25">
      <c r="A3934" s="32">
        <v>4241</v>
      </c>
      <c r="B3934" s="32" t="s">
        <v>2842</v>
      </c>
      <c r="C3934" s="32" t="s">
        <v>399</v>
      </c>
      <c r="D3934" s="32" t="s">
        <v>13</v>
      </c>
      <c r="E3934" s="32" t="s">
        <v>14</v>
      </c>
      <c r="F3934" s="32">
        <v>80000</v>
      </c>
      <c r="G3934" s="32">
        <v>80000</v>
      </c>
      <c r="H3934" s="32">
        <v>1</v>
      </c>
      <c r="I3934" s="22"/>
    </row>
    <row r="3935" spans="1:9" ht="27" x14ac:dyDescent="0.25">
      <c r="A3935" s="32">
        <v>4252</v>
      </c>
      <c r="B3935" s="32" t="s">
        <v>1617</v>
      </c>
      <c r="C3935" s="32" t="s">
        <v>445</v>
      </c>
      <c r="D3935" s="32" t="s">
        <v>381</v>
      </c>
      <c r="E3935" s="32" t="s">
        <v>14</v>
      </c>
      <c r="F3935" s="32">
        <v>0</v>
      </c>
      <c r="G3935" s="32">
        <v>0</v>
      </c>
      <c r="H3935" s="32">
        <v>1</v>
      </c>
      <c r="I3935" s="22"/>
    </row>
    <row r="3936" spans="1:9" ht="15" customHeight="1" x14ac:dyDescent="0.25">
      <c r="A3936" s="32">
        <v>4241</v>
      </c>
      <c r="B3936" s="32" t="s">
        <v>2250</v>
      </c>
      <c r="C3936" s="32" t="s">
        <v>1671</v>
      </c>
      <c r="D3936" s="32" t="s">
        <v>9</v>
      </c>
      <c r="E3936" s="32" t="s">
        <v>14</v>
      </c>
      <c r="F3936" s="32">
        <v>400000</v>
      </c>
      <c r="G3936" s="32">
        <v>400000</v>
      </c>
      <c r="H3936" s="32">
        <v>1</v>
      </c>
      <c r="I3936" s="22"/>
    </row>
    <row r="3937" spans="1:9" ht="27" x14ac:dyDescent="0.25">
      <c r="A3937" s="32">
        <v>4241</v>
      </c>
      <c r="B3937" s="32" t="s">
        <v>1589</v>
      </c>
      <c r="C3937" s="32" t="s">
        <v>392</v>
      </c>
      <c r="D3937" s="32" t="s">
        <v>381</v>
      </c>
      <c r="E3937" s="32" t="s">
        <v>14</v>
      </c>
      <c r="F3937" s="32">
        <v>45000</v>
      </c>
      <c r="G3937" s="32">
        <v>45000</v>
      </c>
      <c r="H3937" s="32">
        <v>1</v>
      </c>
      <c r="I3937" s="22"/>
    </row>
    <row r="3938" spans="1:9" ht="40.5" x14ac:dyDescent="0.25">
      <c r="A3938" s="32">
        <v>4214</v>
      </c>
      <c r="B3938" s="32" t="s">
        <v>1577</v>
      </c>
      <c r="C3938" s="32" t="s">
        <v>403</v>
      </c>
      <c r="D3938" s="32" t="s">
        <v>9</v>
      </c>
      <c r="E3938" s="32" t="s">
        <v>14</v>
      </c>
      <c r="F3938" s="32">
        <v>192000</v>
      </c>
      <c r="G3938" s="32">
        <v>192000</v>
      </c>
      <c r="H3938" s="32">
        <v>1</v>
      </c>
      <c r="I3938" s="22"/>
    </row>
    <row r="3939" spans="1:9" ht="40.5" x14ac:dyDescent="0.25">
      <c r="A3939" s="32">
        <v>4214</v>
      </c>
      <c r="B3939" s="32" t="s">
        <v>1247</v>
      </c>
      <c r="C3939" s="32" t="s">
        <v>403</v>
      </c>
      <c r="D3939" s="32" t="s">
        <v>9</v>
      </c>
      <c r="E3939" s="32" t="s">
        <v>14</v>
      </c>
      <c r="F3939" s="32">
        <v>0</v>
      </c>
      <c r="G3939" s="32">
        <v>0</v>
      </c>
      <c r="H3939" s="32">
        <v>1</v>
      </c>
      <c r="I3939" s="22"/>
    </row>
    <row r="3940" spans="1:9" ht="27" x14ac:dyDescent="0.25">
      <c r="A3940" s="32">
        <v>4214</v>
      </c>
      <c r="B3940" s="32" t="s">
        <v>1248</v>
      </c>
      <c r="C3940" s="32" t="s">
        <v>491</v>
      </c>
      <c r="D3940" s="32" t="s">
        <v>9</v>
      </c>
      <c r="E3940" s="32" t="s">
        <v>14</v>
      </c>
      <c r="F3940" s="32">
        <v>2308800</v>
      </c>
      <c r="G3940" s="32">
        <v>2308800</v>
      </c>
      <c r="H3940" s="32">
        <v>1</v>
      </c>
      <c r="I3940" s="22"/>
    </row>
    <row r="3941" spans="1:9" ht="27" x14ac:dyDescent="0.25">
      <c r="A3941" s="32">
        <v>4212</v>
      </c>
      <c r="B3941" s="32" t="s">
        <v>744</v>
      </c>
      <c r="C3941" s="32" t="s">
        <v>516</v>
      </c>
      <c r="D3941" s="32" t="s">
        <v>381</v>
      </c>
      <c r="E3941" s="32" t="s">
        <v>14</v>
      </c>
      <c r="F3941" s="32">
        <v>1830000</v>
      </c>
      <c r="G3941" s="32">
        <v>1830000</v>
      </c>
      <c r="H3941" s="32">
        <v>1</v>
      </c>
      <c r="I3941" s="22"/>
    </row>
    <row r="3942" spans="1:9" ht="27" x14ac:dyDescent="0.25">
      <c r="A3942" s="32">
        <v>4213</v>
      </c>
      <c r="B3942" s="32" t="s">
        <v>743</v>
      </c>
      <c r="C3942" s="32" t="s">
        <v>516</v>
      </c>
      <c r="D3942" s="32" t="s">
        <v>381</v>
      </c>
      <c r="E3942" s="32" t="s">
        <v>14</v>
      </c>
      <c r="F3942" s="32">
        <v>200000</v>
      </c>
      <c r="G3942" s="32">
        <v>200000</v>
      </c>
      <c r="H3942" s="32">
        <v>1</v>
      </c>
      <c r="I3942" s="22"/>
    </row>
    <row r="3943" spans="1:9" ht="40.5" x14ac:dyDescent="0.25">
      <c r="A3943" s="32">
        <v>4241</v>
      </c>
      <c r="B3943" s="32" t="s">
        <v>512</v>
      </c>
      <c r="C3943" s="32" t="s">
        <v>399</v>
      </c>
      <c r="D3943" s="32" t="s">
        <v>13</v>
      </c>
      <c r="E3943" s="32" t="s">
        <v>14</v>
      </c>
      <c r="F3943" s="32">
        <v>0</v>
      </c>
      <c r="G3943" s="32">
        <v>0</v>
      </c>
      <c r="H3943" s="32">
        <v>1</v>
      </c>
      <c r="I3943" s="22"/>
    </row>
    <row r="3944" spans="1:9" ht="27" x14ac:dyDescent="0.25">
      <c r="A3944" s="32">
        <v>4214</v>
      </c>
      <c r="B3944" s="32" t="s">
        <v>511</v>
      </c>
      <c r="C3944" s="32" t="s">
        <v>510</v>
      </c>
      <c r="D3944" s="32" t="s">
        <v>13</v>
      </c>
      <c r="E3944" s="32" t="s">
        <v>14</v>
      </c>
      <c r="F3944" s="32">
        <v>8540100</v>
      </c>
      <c r="G3944" s="32">
        <v>8540100</v>
      </c>
      <c r="H3944" s="32">
        <v>1</v>
      </c>
      <c r="I3944" s="22"/>
    </row>
    <row r="3945" spans="1:9" ht="40.5" x14ac:dyDescent="0.25">
      <c r="A3945" s="32">
        <v>4241</v>
      </c>
      <c r="B3945" s="32" t="s">
        <v>481</v>
      </c>
      <c r="C3945" s="32" t="s">
        <v>482</v>
      </c>
      <c r="D3945" s="32" t="s">
        <v>381</v>
      </c>
      <c r="E3945" s="32" t="s">
        <v>14</v>
      </c>
      <c r="F3945" s="32">
        <v>0</v>
      </c>
      <c r="G3945" s="32">
        <v>0</v>
      </c>
      <c r="H3945" s="32">
        <v>1</v>
      </c>
      <c r="I3945" s="22"/>
    </row>
    <row r="3946" spans="1:9" ht="15" customHeight="1" x14ac:dyDescent="0.25">
      <c r="A3946" s="32">
        <v>4241</v>
      </c>
      <c r="B3946" s="32" t="s">
        <v>479</v>
      </c>
      <c r="C3946" s="32" t="s">
        <v>480</v>
      </c>
      <c r="D3946" s="32" t="s">
        <v>381</v>
      </c>
      <c r="E3946" s="32" t="s">
        <v>14</v>
      </c>
      <c r="F3946" s="32">
        <v>1806000</v>
      </c>
      <c r="G3946" s="32">
        <v>1806000</v>
      </c>
      <c r="H3946" s="32">
        <v>1</v>
      </c>
      <c r="I3946" s="22"/>
    </row>
    <row r="3947" spans="1:9" ht="40.5" x14ac:dyDescent="0.25">
      <c r="A3947" s="32">
        <v>4252</v>
      </c>
      <c r="B3947" s="32" t="s">
        <v>475</v>
      </c>
      <c r="C3947" s="32" t="s">
        <v>476</v>
      </c>
      <c r="D3947" s="32" t="s">
        <v>381</v>
      </c>
      <c r="E3947" s="32" t="s">
        <v>14</v>
      </c>
      <c r="F3947" s="32">
        <v>600000</v>
      </c>
      <c r="G3947" s="32">
        <v>600000</v>
      </c>
      <c r="H3947" s="32">
        <v>1</v>
      </c>
      <c r="I3947" s="22"/>
    </row>
    <row r="3948" spans="1:9" ht="40.5" x14ac:dyDescent="0.25">
      <c r="A3948" s="32">
        <v>4252</v>
      </c>
      <c r="B3948" s="32" t="s">
        <v>477</v>
      </c>
      <c r="C3948" s="32" t="s">
        <v>476</v>
      </c>
      <c r="D3948" s="32" t="s">
        <v>381</v>
      </c>
      <c r="E3948" s="32" t="s">
        <v>14</v>
      </c>
      <c r="F3948" s="32">
        <v>1200000</v>
      </c>
      <c r="G3948" s="32">
        <v>1200000</v>
      </c>
      <c r="H3948" s="32">
        <v>1</v>
      </c>
      <c r="I3948" s="22"/>
    </row>
    <row r="3949" spans="1:9" ht="40.5" x14ac:dyDescent="0.25">
      <c r="A3949" s="32">
        <v>4252</v>
      </c>
      <c r="B3949" s="32" t="s">
        <v>473</v>
      </c>
      <c r="C3949" s="32" t="s">
        <v>474</v>
      </c>
      <c r="D3949" s="32" t="s">
        <v>381</v>
      </c>
      <c r="E3949" s="32" t="s">
        <v>14</v>
      </c>
      <c r="F3949" s="32">
        <v>500000</v>
      </c>
      <c r="G3949" s="32">
        <v>500000</v>
      </c>
      <c r="H3949" s="32">
        <v>1</v>
      </c>
      <c r="I3949" s="22"/>
    </row>
    <row r="3950" spans="1:9" ht="27" x14ac:dyDescent="0.25">
      <c r="A3950" s="32">
        <v>4252</v>
      </c>
      <c r="B3950" s="32" t="s">
        <v>444</v>
      </c>
      <c r="C3950" s="32" t="s">
        <v>445</v>
      </c>
      <c r="D3950" s="32" t="s">
        <v>381</v>
      </c>
      <c r="E3950" s="32" t="s">
        <v>14</v>
      </c>
      <c r="F3950" s="32">
        <v>180000</v>
      </c>
      <c r="G3950" s="32">
        <v>180000</v>
      </c>
      <c r="H3950" s="32">
        <v>1</v>
      </c>
      <c r="I3950" s="22"/>
    </row>
    <row r="3951" spans="1:9" ht="54" x14ac:dyDescent="0.25">
      <c r="A3951" s="32">
        <v>4251</v>
      </c>
      <c r="B3951" s="32" t="s">
        <v>380</v>
      </c>
      <c r="C3951" s="32" t="s">
        <v>382</v>
      </c>
      <c r="D3951" s="32" t="s">
        <v>381</v>
      </c>
      <c r="E3951" s="32" t="s">
        <v>14</v>
      </c>
      <c r="F3951" s="32">
        <v>1200000</v>
      </c>
      <c r="G3951" s="32">
        <v>1200000</v>
      </c>
      <c r="H3951" s="32">
        <v>1</v>
      </c>
      <c r="I3951" s="22"/>
    </row>
    <row r="3952" spans="1:9" ht="40.5" x14ac:dyDescent="0.25">
      <c r="A3952" s="32">
        <v>4241</v>
      </c>
      <c r="B3952" s="32" t="s">
        <v>7143</v>
      </c>
      <c r="C3952" s="32" t="s">
        <v>7144</v>
      </c>
      <c r="D3952" s="32" t="s">
        <v>381</v>
      </c>
      <c r="E3952" s="32" t="s">
        <v>14</v>
      </c>
      <c r="F3952" s="32">
        <v>140000</v>
      </c>
      <c r="G3952" s="32">
        <v>140000</v>
      </c>
      <c r="H3952" s="32">
        <v>1</v>
      </c>
      <c r="I3952" s="22"/>
    </row>
    <row r="3953" spans="1:9" ht="40.5" x14ac:dyDescent="0.25">
      <c r="A3953" s="32">
        <v>4241</v>
      </c>
      <c r="B3953" s="32" t="s">
        <v>7222</v>
      </c>
      <c r="C3953" s="32" t="s">
        <v>1111</v>
      </c>
      <c r="D3953" s="32" t="s">
        <v>13</v>
      </c>
      <c r="E3953" s="32" t="s">
        <v>14</v>
      </c>
      <c r="F3953" s="32">
        <v>30000</v>
      </c>
      <c r="G3953" s="32">
        <v>30000</v>
      </c>
      <c r="H3953" s="32">
        <v>1</v>
      </c>
      <c r="I3953" s="22"/>
    </row>
    <row r="3954" spans="1:9" ht="15" customHeight="1" x14ac:dyDescent="0.25">
      <c r="A3954" s="133" t="s">
        <v>2076</v>
      </c>
      <c r="B3954" s="134"/>
      <c r="C3954" s="134"/>
      <c r="D3954" s="134"/>
      <c r="E3954" s="134"/>
      <c r="F3954" s="134"/>
      <c r="G3954" s="134"/>
      <c r="H3954" s="135"/>
      <c r="I3954" s="22"/>
    </row>
    <row r="3955" spans="1:9" ht="15" customHeight="1" x14ac:dyDescent="0.25">
      <c r="A3955" s="130" t="s">
        <v>16</v>
      </c>
      <c r="B3955" s="131"/>
      <c r="C3955" s="131"/>
      <c r="D3955" s="131"/>
      <c r="E3955" s="131"/>
      <c r="F3955" s="131"/>
      <c r="G3955" s="131"/>
      <c r="H3955" s="132"/>
      <c r="I3955" s="22"/>
    </row>
    <row r="3956" spans="1:9" ht="40.5" x14ac:dyDescent="0.25">
      <c r="A3956" s="11">
        <v>4251</v>
      </c>
      <c r="B3956" s="11" t="s">
        <v>2077</v>
      </c>
      <c r="C3956" s="11" t="s">
        <v>422</v>
      </c>
      <c r="D3956" s="32" t="s">
        <v>381</v>
      </c>
      <c r="E3956" s="32" t="s">
        <v>14</v>
      </c>
      <c r="F3956" s="11">
        <v>5063741</v>
      </c>
      <c r="G3956" s="11">
        <v>5063741</v>
      </c>
      <c r="H3956" s="11">
        <v>1</v>
      </c>
      <c r="I3956" s="22"/>
    </row>
    <row r="3957" spans="1:9" ht="15" customHeight="1" x14ac:dyDescent="0.25">
      <c r="A3957" s="130" t="s">
        <v>12</v>
      </c>
      <c r="B3957" s="131"/>
      <c r="C3957" s="131"/>
      <c r="D3957" s="131"/>
      <c r="E3957" s="131"/>
      <c r="F3957" s="131"/>
      <c r="G3957" s="131"/>
      <c r="H3957" s="132"/>
      <c r="I3957" s="22"/>
    </row>
    <row r="3958" spans="1:9" ht="27" x14ac:dyDescent="0.25">
      <c r="A3958" s="11">
        <v>4251</v>
      </c>
      <c r="B3958" s="11" t="s">
        <v>2078</v>
      </c>
      <c r="C3958" s="11" t="s">
        <v>454</v>
      </c>
      <c r="D3958" s="32" t="s">
        <v>1212</v>
      </c>
      <c r="E3958" s="32" t="s">
        <v>14</v>
      </c>
      <c r="F3958" s="11">
        <v>101000</v>
      </c>
      <c r="G3958" s="11">
        <v>101000</v>
      </c>
      <c r="H3958" s="11">
        <v>1</v>
      </c>
      <c r="I3958" s="22"/>
    </row>
    <row r="3959" spans="1:9" x14ac:dyDescent="0.25">
      <c r="A3959" s="11"/>
      <c r="B3959" s="11"/>
      <c r="C3959" s="11"/>
      <c r="D3959" s="32"/>
      <c r="E3959" s="32"/>
      <c r="F3959" s="11"/>
      <c r="G3959" s="11"/>
      <c r="H3959" s="11"/>
      <c r="I3959" s="22"/>
    </row>
    <row r="3960" spans="1:9" x14ac:dyDescent="0.25">
      <c r="A3960" s="11"/>
      <c r="B3960" s="11"/>
      <c r="C3960" s="11"/>
      <c r="D3960" s="11"/>
      <c r="E3960" s="11"/>
      <c r="F3960" s="11"/>
      <c r="G3960" s="11"/>
      <c r="H3960" s="11"/>
      <c r="I3960" s="22"/>
    </row>
    <row r="3961" spans="1:9" ht="15" customHeight="1" x14ac:dyDescent="0.25">
      <c r="A3961" s="136" t="s">
        <v>44</v>
      </c>
      <c r="B3961" s="137"/>
      <c r="C3961" s="137"/>
      <c r="D3961" s="137"/>
      <c r="E3961" s="137"/>
      <c r="F3961" s="137"/>
      <c r="G3961" s="137"/>
      <c r="H3961" s="153"/>
      <c r="I3961" s="22"/>
    </row>
    <row r="3962" spans="1:9" ht="15" customHeight="1" x14ac:dyDescent="0.25">
      <c r="A3962" s="130" t="s">
        <v>16</v>
      </c>
      <c r="B3962" s="131"/>
      <c r="C3962" s="131"/>
      <c r="D3962" s="131"/>
      <c r="E3962" s="131"/>
      <c r="F3962" s="131"/>
      <c r="G3962" s="131"/>
      <c r="H3962" s="132"/>
      <c r="I3962" s="22"/>
    </row>
    <row r="3963" spans="1:9" ht="27" x14ac:dyDescent="0.25">
      <c r="A3963" s="32">
        <v>5134</v>
      </c>
      <c r="B3963" s="32" t="s">
        <v>4650</v>
      </c>
      <c r="C3963" s="32" t="s">
        <v>392</v>
      </c>
      <c r="D3963" s="32" t="s">
        <v>381</v>
      </c>
      <c r="E3963" s="32" t="s">
        <v>14</v>
      </c>
      <c r="F3963" s="32">
        <v>70000</v>
      </c>
      <c r="G3963" s="32">
        <v>70000</v>
      </c>
      <c r="H3963" s="32">
        <v>1</v>
      </c>
      <c r="I3963" s="22"/>
    </row>
    <row r="3964" spans="1:9" ht="27" x14ac:dyDescent="0.25">
      <c r="A3964" s="32">
        <v>5134</v>
      </c>
      <c r="B3964" s="32" t="s">
        <v>2669</v>
      </c>
      <c r="C3964" s="32" t="s">
        <v>392</v>
      </c>
      <c r="D3964" s="32" t="s">
        <v>381</v>
      </c>
      <c r="E3964" s="32" t="s">
        <v>14</v>
      </c>
      <c r="F3964" s="32">
        <v>0</v>
      </c>
      <c r="G3964" s="32">
        <v>0</v>
      </c>
      <c r="H3964" s="32">
        <v>1</v>
      </c>
      <c r="I3964" s="22"/>
    </row>
    <row r="3965" spans="1:9" ht="27" x14ac:dyDescent="0.25">
      <c r="A3965" s="32">
        <v>5134</v>
      </c>
      <c r="B3965" s="32" t="s">
        <v>1619</v>
      </c>
      <c r="C3965" s="32" t="s">
        <v>17</v>
      </c>
      <c r="D3965" s="32" t="s">
        <v>15</v>
      </c>
      <c r="E3965" s="32" t="s">
        <v>14</v>
      </c>
      <c r="F3965" s="32">
        <v>320000</v>
      </c>
      <c r="G3965" s="32">
        <v>320000</v>
      </c>
      <c r="H3965" s="32">
        <v>1</v>
      </c>
      <c r="I3965" s="22"/>
    </row>
    <row r="3966" spans="1:9" ht="27" x14ac:dyDescent="0.25">
      <c r="A3966" s="32">
        <v>5134</v>
      </c>
      <c r="B3966" s="32" t="s">
        <v>1620</v>
      </c>
      <c r="C3966" s="32" t="s">
        <v>17</v>
      </c>
      <c r="D3966" s="32" t="s">
        <v>15</v>
      </c>
      <c r="E3966" s="32" t="s">
        <v>14</v>
      </c>
      <c r="F3966" s="32">
        <v>710000</v>
      </c>
      <c r="G3966" s="32">
        <v>710000</v>
      </c>
      <c r="H3966" s="32">
        <v>1</v>
      </c>
      <c r="I3966" s="22"/>
    </row>
    <row r="3967" spans="1:9" ht="27" x14ac:dyDescent="0.25">
      <c r="A3967" s="32">
        <v>5134</v>
      </c>
      <c r="B3967" s="32" t="s">
        <v>1621</v>
      </c>
      <c r="C3967" s="32" t="s">
        <v>17</v>
      </c>
      <c r="D3967" s="32" t="s">
        <v>15</v>
      </c>
      <c r="E3967" s="32" t="s">
        <v>14</v>
      </c>
      <c r="F3967" s="32">
        <v>900000</v>
      </c>
      <c r="G3967" s="32">
        <v>900000</v>
      </c>
      <c r="H3967" s="32">
        <v>1</v>
      </c>
      <c r="I3967" s="22"/>
    </row>
    <row r="3968" spans="1:9" ht="27" x14ac:dyDescent="0.25">
      <c r="A3968" s="32">
        <v>5134</v>
      </c>
      <c r="B3968" s="32" t="s">
        <v>1622</v>
      </c>
      <c r="C3968" s="32" t="s">
        <v>17</v>
      </c>
      <c r="D3968" s="32" t="s">
        <v>15</v>
      </c>
      <c r="E3968" s="32" t="s">
        <v>14</v>
      </c>
      <c r="F3968" s="32">
        <v>1100000</v>
      </c>
      <c r="G3968" s="32">
        <v>1100000</v>
      </c>
      <c r="H3968" s="32">
        <v>1</v>
      </c>
      <c r="I3968" s="22"/>
    </row>
    <row r="3969" spans="1:9" ht="27" x14ac:dyDescent="0.25">
      <c r="A3969" s="32">
        <v>5134</v>
      </c>
      <c r="B3969" s="32" t="s">
        <v>1623</v>
      </c>
      <c r="C3969" s="32" t="s">
        <v>17</v>
      </c>
      <c r="D3969" s="32" t="s">
        <v>15</v>
      </c>
      <c r="E3969" s="32" t="s">
        <v>14</v>
      </c>
      <c r="F3969" s="32">
        <v>382000</v>
      </c>
      <c r="G3969" s="32">
        <v>382000</v>
      </c>
      <c r="H3969" s="32">
        <v>1</v>
      </c>
      <c r="I3969" s="22"/>
    </row>
    <row r="3970" spans="1:9" ht="27" x14ac:dyDescent="0.25">
      <c r="A3970" s="32">
        <v>5134</v>
      </c>
      <c r="B3970" s="32" t="s">
        <v>1624</v>
      </c>
      <c r="C3970" s="32" t="s">
        <v>17</v>
      </c>
      <c r="D3970" s="32" t="s">
        <v>15</v>
      </c>
      <c r="E3970" s="32" t="s">
        <v>14</v>
      </c>
      <c r="F3970" s="32">
        <v>333000</v>
      </c>
      <c r="G3970" s="32">
        <v>333000</v>
      </c>
      <c r="H3970" s="32">
        <v>1</v>
      </c>
      <c r="I3970" s="22"/>
    </row>
    <row r="3971" spans="1:9" ht="27" x14ac:dyDescent="0.25">
      <c r="A3971" s="32">
        <v>5134</v>
      </c>
      <c r="B3971" s="32" t="s">
        <v>1625</v>
      </c>
      <c r="C3971" s="32" t="s">
        <v>17</v>
      </c>
      <c r="D3971" s="32" t="s">
        <v>15</v>
      </c>
      <c r="E3971" s="32" t="s">
        <v>14</v>
      </c>
      <c r="F3971" s="32">
        <v>336000</v>
      </c>
      <c r="G3971" s="32">
        <v>336000</v>
      </c>
      <c r="H3971" s="32">
        <v>1</v>
      </c>
      <c r="I3971" s="22"/>
    </row>
    <row r="3972" spans="1:9" ht="27" x14ac:dyDescent="0.25">
      <c r="A3972" s="32">
        <v>5134</v>
      </c>
      <c r="B3972" s="32" t="s">
        <v>1626</v>
      </c>
      <c r="C3972" s="32" t="s">
        <v>17</v>
      </c>
      <c r="D3972" s="32" t="s">
        <v>15</v>
      </c>
      <c r="E3972" s="32" t="s">
        <v>14</v>
      </c>
      <c r="F3972" s="32">
        <v>392000</v>
      </c>
      <c r="G3972" s="32">
        <v>392000</v>
      </c>
      <c r="H3972" s="32">
        <v>1</v>
      </c>
      <c r="I3972" s="22"/>
    </row>
    <row r="3973" spans="1:9" ht="27" x14ac:dyDescent="0.25">
      <c r="A3973" s="32">
        <v>5134</v>
      </c>
      <c r="B3973" s="32" t="s">
        <v>732</v>
      </c>
      <c r="C3973" s="32" t="s">
        <v>17</v>
      </c>
      <c r="D3973" s="32" t="s">
        <v>15</v>
      </c>
      <c r="E3973" s="32" t="s">
        <v>14</v>
      </c>
      <c r="F3973" s="32">
        <v>249000</v>
      </c>
      <c r="G3973" s="32">
        <v>249000</v>
      </c>
      <c r="H3973" s="32">
        <v>1</v>
      </c>
      <c r="I3973" s="22"/>
    </row>
    <row r="3974" spans="1:9" ht="27" x14ac:dyDescent="0.25">
      <c r="A3974" s="32">
        <v>5134</v>
      </c>
      <c r="B3974" s="32" t="s">
        <v>383</v>
      </c>
      <c r="C3974" s="32" t="s">
        <v>17</v>
      </c>
      <c r="D3974" s="32" t="s">
        <v>15</v>
      </c>
      <c r="E3974" s="32" t="s">
        <v>14</v>
      </c>
      <c r="F3974" s="32">
        <v>0</v>
      </c>
      <c r="G3974" s="32">
        <v>0</v>
      </c>
      <c r="H3974" s="32">
        <v>1</v>
      </c>
      <c r="I3974" s="22"/>
    </row>
    <row r="3975" spans="1:9" ht="27" x14ac:dyDescent="0.25">
      <c r="A3975" s="32">
        <v>5134</v>
      </c>
      <c r="B3975" s="32" t="s">
        <v>384</v>
      </c>
      <c r="C3975" s="32" t="s">
        <v>17</v>
      </c>
      <c r="D3975" s="32" t="s">
        <v>15</v>
      </c>
      <c r="E3975" s="32" t="s">
        <v>14</v>
      </c>
      <c r="F3975" s="32">
        <v>0</v>
      </c>
      <c r="G3975" s="32">
        <v>0</v>
      </c>
      <c r="H3975" s="32">
        <v>1</v>
      </c>
      <c r="I3975" s="22"/>
    </row>
    <row r="3976" spans="1:9" ht="27" x14ac:dyDescent="0.25">
      <c r="A3976" s="32">
        <v>5134</v>
      </c>
      <c r="B3976" s="32" t="s">
        <v>385</v>
      </c>
      <c r="C3976" s="32" t="s">
        <v>17</v>
      </c>
      <c r="D3976" s="32" t="s">
        <v>15</v>
      </c>
      <c r="E3976" s="32" t="s">
        <v>14</v>
      </c>
      <c r="F3976" s="32">
        <v>0</v>
      </c>
      <c r="G3976" s="32">
        <v>0</v>
      </c>
      <c r="H3976" s="32">
        <v>1</v>
      </c>
      <c r="I3976" s="22"/>
    </row>
    <row r="3977" spans="1:9" ht="27" x14ac:dyDescent="0.25">
      <c r="A3977" s="32">
        <v>5134</v>
      </c>
      <c r="B3977" s="32" t="s">
        <v>386</v>
      </c>
      <c r="C3977" s="32" t="s">
        <v>17</v>
      </c>
      <c r="D3977" s="32" t="s">
        <v>15</v>
      </c>
      <c r="E3977" s="32" t="s">
        <v>14</v>
      </c>
      <c r="F3977" s="32">
        <v>0</v>
      </c>
      <c r="G3977" s="32">
        <v>0</v>
      </c>
      <c r="H3977" s="32">
        <v>1</v>
      </c>
      <c r="I3977" s="22"/>
    </row>
    <row r="3978" spans="1:9" ht="27" x14ac:dyDescent="0.25">
      <c r="A3978" s="32">
        <v>5134</v>
      </c>
      <c r="B3978" s="32" t="s">
        <v>387</v>
      </c>
      <c r="C3978" s="32" t="s">
        <v>17</v>
      </c>
      <c r="D3978" s="32" t="s">
        <v>15</v>
      </c>
      <c r="E3978" s="32" t="s">
        <v>14</v>
      </c>
      <c r="F3978" s="32">
        <v>0</v>
      </c>
      <c r="G3978" s="32">
        <v>0</v>
      </c>
      <c r="H3978" s="32">
        <v>1</v>
      </c>
      <c r="I3978" s="22"/>
    </row>
    <row r="3979" spans="1:9" ht="27" x14ac:dyDescent="0.25">
      <c r="A3979" s="32">
        <v>5134</v>
      </c>
      <c r="B3979" s="32" t="s">
        <v>388</v>
      </c>
      <c r="C3979" s="32" t="s">
        <v>17</v>
      </c>
      <c r="D3979" s="32" t="s">
        <v>15</v>
      </c>
      <c r="E3979" s="32" t="s">
        <v>14</v>
      </c>
      <c r="F3979" s="32">
        <v>0</v>
      </c>
      <c r="G3979" s="32">
        <v>0</v>
      </c>
      <c r="H3979" s="32">
        <v>1</v>
      </c>
      <c r="I3979" s="22"/>
    </row>
    <row r="3980" spans="1:9" ht="27" x14ac:dyDescent="0.25">
      <c r="A3980" s="32">
        <v>5134</v>
      </c>
      <c r="B3980" s="32" t="s">
        <v>389</v>
      </c>
      <c r="C3980" s="32" t="s">
        <v>17</v>
      </c>
      <c r="D3980" s="32" t="s">
        <v>15</v>
      </c>
      <c r="E3980" s="32" t="s">
        <v>14</v>
      </c>
      <c r="F3980" s="32">
        <v>0</v>
      </c>
      <c r="G3980" s="32">
        <v>0</v>
      </c>
      <c r="H3980" s="32">
        <v>1</v>
      </c>
      <c r="I3980" s="22"/>
    </row>
    <row r="3981" spans="1:9" ht="27" x14ac:dyDescent="0.25">
      <c r="A3981" s="32">
        <v>5134</v>
      </c>
      <c r="B3981" s="32" t="s">
        <v>390</v>
      </c>
      <c r="C3981" s="32" t="s">
        <v>17</v>
      </c>
      <c r="D3981" s="32" t="s">
        <v>15</v>
      </c>
      <c r="E3981" s="32" t="s">
        <v>14</v>
      </c>
      <c r="F3981" s="32">
        <v>0</v>
      </c>
      <c r="G3981" s="32">
        <v>0</v>
      </c>
      <c r="H3981" s="32">
        <v>1</v>
      </c>
      <c r="I3981" s="22"/>
    </row>
    <row r="3982" spans="1:9" ht="27" x14ac:dyDescent="0.25">
      <c r="A3982" s="32">
        <v>5134</v>
      </c>
      <c r="B3982" s="32" t="s">
        <v>4821</v>
      </c>
      <c r="C3982" s="32" t="s">
        <v>17</v>
      </c>
      <c r="D3982" s="32" t="s">
        <v>15</v>
      </c>
      <c r="E3982" s="32" t="s">
        <v>14</v>
      </c>
      <c r="F3982" s="32">
        <v>700000</v>
      </c>
      <c r="G3982" s="32">
        <v>700000</v>
      </c>
      <c r="H3982" s="32">
        <v>1</v>
      </c>
      <c r="I3982" s="22"/>
    </row>
    <row r="3983" spans="1:9" ht="27" x14ac:dyDescent="0.25">
      <c r="A3983" s="32">
        <v>5134</v>
      </c>
      <c r="B3983" s="32" t="s">
        <v>5086</v>
      </c>
      <c r="C3983" s="32" t="s">
        <v>17</v>
      </c>
      <c r="D3983" s="32" t="s">
        <v>15</v>
      </c>
      <c r="E3983" s="32" t="s">
        <v>14</v>
      </c>
      <c r="F3983" s="32">
        <v>650000</v>
      </c>
      <c r="G3983" s="32">
        <v>650000</v>
      </c>
      <c r="H3983" s="32">
        <v>1</v>
      </c>
      <c r="I3983" s="22"/>
    </row>
    <row r="3984" spans="1:9" ht="27" x14ac:dyDescent="0.25">
      <c r="A3984" s="32">
        <v>5134</v>
      </c>
      <c r="B3984" s="32" t="s">
        <v>5087</v>
      </c>
      <c r="C3984" s="32" t="s">
        <v>17</v>
      </c>
      <c r="D3984" s="32" t="s">
        <v>15</v>
      </c>
      <c r="E3984" s="32" t="s">
        <v>14</v>
      </c>
      <c r="F3984" s="32">
        <v>350000</v>
      </c>
      <c r="G3984" s="32">
        <v>350000</v>
      </c>
      <c r="H3984" s="32">
        <v>1</v>
      </c>
      <c r="I3984" s="22"/>
    </row>
    <row r="3985" spans="1:9" ht="27" x14ac:dyDescent="0.25">
      <c r="A3985" s="32">
        <v>5134</v>
      </c>
      <c r="B3985" s="32" t="s">
        <v>5088</v>
      </c>
      <c r="C3985" s="32" t="s">
        <v>17</v>
      </c>
      <c r="D3985" s="32" t="s">
        <v>15</v>
      </c>
      <c r="E3985" s="32" t="s">
        <v>14</v>
      </c>
      <c r="F3985" s="32">
        <v>400000</v>
      </c>
      <c r="G3985" s="32">
        <v>400000</v>
      </c>
      <c r="H3985" s="32">
        <v>1</v>
      </c>
      <c r="I3985" s="22"/>
    </row>
    <row r="3986" spans="1:9" ht="27" x14ac:dyDescent="0.25">
      <c r="A3986" s="32">
        <v>5134</v>
      </c>
      <c r="B3986" s="32" t="s">
        <v>5089</v>
      </c>
      <c r="C3986" s="32" t="s">
        <v>17</v>
      </c>
      <c r="D3986" s="32" t="s">
        <v>15</v>
      </c>
      <c r="E3986" s="32" t="s">
        <v>14</v>
      </c>
      <c r="F3986" s="32">
        <v>250000</v>
      </c>
      <c r="G3986" s="32">
        <v>250000</v>
      </c>
      <c r="H3986" s="32">
        <v>1</v>
      </c>
      <c r="I3986" s="22"/>
    </row>
    <row r="3987" spans="1:9" ht="27" x14ac:dyDescent="0.25">
      <c r="A3987" s="32">
        <v>5134</v>
      </c>
      <c r="B3987" s="32" t="s">
        <v>5090</v>
      </c>
      <c r="C3987" s="32" t="s">
        <v>17</v>
      </c>
      <c r="D3987" s="32" t="s">
        <v>15</v>
      </c>
      <c r="E3987" s="32" t="s">
        <v>14</v>
      </c>
      <c r="F3987" s="32">
        <v>350000</v>
      </c>
      <c r="G3987" s="32">
        <v>350000</v>
      </c>
      <c r="H3987" s="32">
        <v>1</v>
      </c>
      <c r="I3987" s="22"/>
    </row>
    <row r="3988" spans="1:9" ht="27" x14ac:dyDescent="0.25">
      <c r="A3988" s="32">
        <v>5134</v>
      </c>
      <c r="B3988" s="32" t="s">
        <v>5091</v>
      </c>
      <c r="C3988" s="32" t="s">
        <v>17</v>
      </c>
      <c r="D3988" s="32" t="s">
        <v>15</v>
      </c>
      <c r="E3988" s="32" t="s">
        <v>14</v>
      </c>
      <c r="F3988" s="32">
        <v>300000</v>
      </c>
      <c r="G3988" s="32">
        <v>300000</v>
      </c>
      <c r="H3988" s="32">
        <v>1</v>
      </c>
      <c r="I3988" s="22"/>
    </row>
    <row r="3989" spans="1:9" ht="27" x14ac:dyDescent="0.25">
      <c r="A3989" s="32">
        <v>5134</v>
      </c>
      <c r="B3989" s="32" t="s">
        <v>5092</v>
      </c>
      <c r="C3989" s="32" t="s">
        <v>17</v>
      </c>
      <c r="D3989" s="32" t="s">
        <v>15</v>
      </c>
      <c r="E3989" s="32" t="s">
        <v>14</v>
      </c>
      <c r="F3989" s="32">
        <v>300000</v>
      </c>
      <c r="G3989" s="32">
        <v>300000</v>
      </c>
      <c r="H3989" s="32">
        <v>1</v>
      </c>
      <c r="I3989" s="22"/>
    </row>
    <row r="3990" spans="1:9" ht="27" x14ac:dyDescent="0.25">
      <c r="A3990" s="32">
        <v>5134</v>
      </c>
      <c r="B3990" s="32" t="s">
        <v>5093</v>
      </c>
      <c r="C3990" s="32" t="s">
        <v>17</v>
      </c>
      <c r="D3990" s="32" t="s">
        <v>15</v>
      </c>
      <c r="E3990" s="32" t="s">
        <v>14</v>
      </c>
      <c r="F3990" s="32">
        <v>250000</v>
      </c>
      <c r="G3990" s="32">
        <v>250000</v>
      </c>
      <c r="H3990" s="32">
        <v>1</v>
      </c>
      <c r="I3990" s="22"/>
    </row>
    <row r="3991" spans="1:9" ht="27" x14ac:dyDescent="0.25">
      <c r="A3991" s="32">
        <v>5134</v>
      </c>
      <c r="B3991" s="32" t="s">
        <v>5094</v>
      </c>
      <c r="C3991" s="32" t="s">
        <v>17</v>
      </c>
      <c r="D3991" s="32" t="s">
        <v>15</v>
      </c>
      <c r="E3991" s="32" t="s">
        <v>14</v>
      </c>
      <c r="F3991" s="32">
        <v>300000</v>
      </c>
      <c r="G3991" s="32">
        <v>300000</v>
      </c>
      <c r="H3991" s="32">
        <v>1</v>
      </c>
      <c r="I3991" s="22"/>
    </row>
    <row r="3992" spans="1:9" ht="27" x14ac:dyDescent="0.25">
      <c r="A3992" s="32">
        <v>5134</v>
      </c>
      <c r="B3992" s="32" t="s">
        <v>5095</v>
      </c>
      <c r="C3992" s="32" t="s">
        <v>17</v>
      </c>
      <c r="D3992" s="32" t="s">
        <v>15</v>
      </c>
      <c r="E3992" s="32" t="s">
        <v>14</v>
      </c>
      <c r="F3992" s="32">
        <v>300000</v>
      </c>
      <c r="G3992" s="32">
        <v>300000</v>
      </c>
      <c r="H3992" s="32">
        <v>1</v>
      </c>
      <c r="I3992" s="22"/>
    </row>
    <row r="3993" spans="1:9" ht="27" x14ac:dyDescent="0.25">
      <c r="A3993" s="32">
        <v>5134</v>
      </c>
      <c r="B3993" s="32" t="s">
        <v>5096</v>
      </c>
      <c r="C3993" s="32" t="s">
        <v>17</v>
      </c>
      <c r="D3993" s="32" t="s">
        <v>15</v>
      </c>
      <c r="E3993" s="32" t="s">
        <v>14</v>
      </c>
      <c r="F3993" s="32">
        <v>350000</v>
      </c>
      <c r="G3993" s="32">
        <v>350000</v>
      </c>
      <c r="H3993" s="32">
        <v>1</v>
      </c>
      <c r="I3993" s="22"/>
    </row>
    <row r="3994" spans="1:9" ht="27" x14ac:dyDescent="0.25">
      <c r="A3994" s="32">
        <v>5134</v>
      </c>
      <c r="B3994" s="32" t="s">
        <v>5097</v>
      </c>
      <c r="C3994" s="32" t="s">
        <v>17</v>
      </c>
      <c r="D3994" s="32" t="s">
        <v>15</v>
      </c>
      <c r="E3994" s="32" t="s">
        <v>14</v>
      </c>
      <c r="F3994" s="32">
        <v>250000</v>
      </c>
      <c r="G3994" s="32">
        <v>250000</v>
      </c>
      <c r="H3994" s="32">
        <v>1</v>
      </c>
      <c r="I3994" s="22"/>
    </row>
    <row r="3995" spans="1:9" ht="27" x14ac:dyDescent="0.25">
      <c r="A3995" s="32">
        <v>5134</v>
      </c>
      <c r="B3995" s="32" t="s">
        <v>5098</v>
      </c>
      <c r="C3995" s="32" t="s">
        <v>17</v>
      </c>
      <c r="D3995" s="32" t="s">
        <v>15</v>
      </c>
      <c r="E3995" s="32" t="s">
        <v>14</v>
      </c>
      <c r="F3995" s="32">
        <v>350000</v>
      </c>
      <c r="G3995" s="32">
        <v>350000</v>
      </c>
      <c r="H3995" s="32">
        <v>1</v>
      </c>
      <c r="I3995" s="22"/>
    </row>
    <row r="3996" spans="1:9" ht="27" x14ac:dyDescent="0.25">
      <c r="A3996" s="32">
        <v>5134</v>
      </c>
      <c r="B3996" s="32" t="s">
        <v>5099</v>
      </c>
      <c r="C3996" s="32" t="s">
        <v>17</v>
      </c>
      <c r="D3996" s="32" t="s">
        <v>15</v>
      </c>
      <c r="E3996" s="32" t="s">
        <v>14</v>
      </c>
      <c r="F3996" s="32">
        <v>200000</v>
      </c>
      <c r="G3996" s="32">
        <v>200000</v>
      </c>
      <c r="H3996" s="32">
        <v>1</v>
      </c>
      <c r="I3996" s="22"/>
    </row>
    <row r="3997" spans="1:9" ht="27" x14ac:dyDescent="0.25">
      <c r="A3997" s="32">
        <v>5134</v>
      </c>
      <c r="B3997" s="32" t="s">
        <v>5100</v>
      </c>
      <c r="C3997" s="32" t="s">
        <v>17</v>
      </c>
      <c r="D3997" s="32" t="s">
        <v>15</v>
      </c>
      <c r="E3997" s="32" t="s">
        <v>14</v>
      </c>
      <c r="F3997" s="32">
        <v>300000</v>
      </c>
      <c r="G3997" s="32">
        <v>300000</v>
      </c>
      <c r="H3997" s="32">
        <v>1</v>
      </c>
      <c r="I3997" s="22"/>
    </row>
    <row r="3998" spans="1:9" ht="27" x14ac:dyDescent="0.25">
      <c r="A3998" s="32">
        <v>5134</v>
      </c>
      <c r="B3998" s="32" t="s">
        <v>5101</v>
      </c>
      <c r="C3998" s="32" t="s">
        <v>17</v>
      </c>
      <c r="D3998" s="32" t="s">
        <v>15</v>
      </c>
      <c r="E3998" s="32" t="s">
        <v>14</v>
      </c>
      <c r="F3998" s="32">
        <v>300000</v>
      </c>
      <c r="G3998" s="32">
        <v>300000</v>
      </c>
      <c r="H3998" s="32">
        <v>1</v>
      </c>
      <c r="I3998" s="22"/>
    </row>
    <row r="3999" spans="1:9" ht="27" x14ac:dyDescent="0.25">
      <c r="A3999" s="32">
        <v>5134</v>
      </c>
      <c r="B3999" s="32" t="s">
        <v>5102</v>
      </c>
      <c r="C3999" s="32" t="s">
        <v>17</v>
      </c>
      <c r="D3999" s="32" t="s">
        <v>15</v>
      </c>
      <c r="E3999" s="32" t="s">
        <v>14</v>
      </c>
      <c r="F3999" s="32">
        <v>300000</v>
      </c>
      <c r="G3999" s="32">
        <v>300000</v>
      </c>
      <c r="H3999" s="32">
        <v>1</v>
      </c>
      <c r="I3999" s="22"/>
    </row>
    <row r="4000" spans="1:9" ht="27" x14ac:dyDescent="0.25">
      <c r="A4000" s="32">
        <v>5134</v>
      </c>
      <c r="B4000" s="32" t="s">
        <v>5103</v>
      </c>
      <c r="C4000" s="32" t="s">
        <v>17</v>
      </c>
      <c r="D4000" s="32" t="s">
        <v>15</v>
      </c>
      <c r="E4000" s="32" t="s">
        <v>14</v>
      </c>
      <c r="F4000" s="32">
        <v>300000</v>
      </c>
      <c r="G4000" s="32">
        <v>300000</v>
      </c>
      <c r="H4000" s="32">
        <v>1</v>
      </c>
      <c r="I4000" s="22"/>
    </row>
    <row r="4001" spans="1:9" ht="27" x14ac:dyDescent="0.25">
      <c r="A4001" s="32">
        <v>5134</v>
      </c>
      <c r="B4001" s="32" t="s">
        <v>5104</v>
      </c>
      <c r="C4001" s="32" t="s">
        <v>17</v>
      </c>
      <c r="D4001" s="32" t="s">
        <v>15</v>
      </c>
      <c r="E4001" s="32" t="s">
        <v>14</v>
      </c>
      <c r="F4001" s="32">
        <v>400000</v>
      </c>
      <c r="G4001" s="32">
        <v>400000</v>
      </c>
      <c r="H4001" s="32">
        <v>1</v>
      </c>
      <c r="I4001" s="22"/>
    </row>
    <row r="4002" spans="1:9" ht="27" x14ac:dyDescent="0.25">
      <c r="A4002" s="32">
        <v>5134</v>
      </c>
      <c r="B4002" s="32" t="s">
        <v>5105</v>
      </c>
      <c r="C4002" s="32" t="s">
        <v>17</v>
      </c>
      <c r="D4002" s="32" t="s">
        <v>15</v>
      </c>
      <c r="E4002" s="32" t="s">
        <v>14</v>
      </c>
      <c r="F4002" s="32">
        <v>200000</v>
      </c>
      <c r="G4002" s="32">
        <v>200000</v>
      </c>
      <c r="H4002" s="32">
        <v>1</v>
      </c>
      <c r="I4002" s="22"/>
    </row>
    <row r="4003" spans="1:9" ht="27" x14ac:dyDescent="0.25">
      <c r="A4003" s="32">
        <v>5134</v>
      </c>
      <c r="B4003" s="32" t="s">
        <v>5106</v>
      </c>
      <c r="C4003" s="32" t="s">
        <v>17</v>
      </c>
      <c r="D4003" s="32" t="s">
        <v>15</v>
      </c>
      <c r="E4003" s="32" t="s">
        <v>14</v>
      </c>
      <c r="F4003" s="32">
        <v>250000</v>
      </c>
      <c r="G4003" s="32">
        <v>250000</v>
      </c>
      <c r="H4003" s="32">
        <v>1</v>
      </c>
      <c r="I4003" s="22"/>
    </row>
    <row r="4004" spans="1:9" ht="27" x14ac:dyDescent="0.25">
      <c r="A4004" s="32">
        <v>5134</v>
      </c>
      <c r="B4004" s="32" t="s">
        <v>5107</v>
      </c>
      <c r="C4004" s="32" t="s">
        <v>17</v>
      </c>
      <c r="D4004" s="32" t="s">
        <v>15</v>
      </c>
      <c r="E4004" s="32" t="s">
        <v>14</v>
      </c>
      <c r="F4004" s="32">
        <v>300000</v>
      </c>
      <c r="G4004" s="32">
        <v>300000</v>
      </c>
      <c r="H4004" s="32">
        <v>1</v>
      </c>
      <c r="I4004" s="22"/>
    </row>
    <row r="4005" spans="1:9" ht="27" x14ac:dyDescent="0.25">
      <c r="A4005" s="32">
        <v>5134</v>
      </c>
      <c r="B4005" s="32" t="s">
        <v>6064</v>
      </c>
      <c r="C4005" s="32" t="s">
        <v>17</v>
      </c>
      <c r="D4005" s="32" t="s">
        <v>381</v>
      </c>
      <c r="E4005" s="32" t="s">
        <v>14</v>
      </c>
      <c r="F4005" s="32">
        <v>0</v>
      </c>
      <c r="G4005" s="32">
        <v>0</v>
      </c>
      <c r="H4005" s="32">
        <v>1</v>
      </c>
      <c r="I4005" s="22"/>
    </row>
    <row r="4006" spans="1:9" ht="27" x14ac:dyDescent="0.25">
      <c r="A4006" s="32">
        <v>5134</v>
      </c>
      <c r="B4006" s="32" t="s">
        <v>2259</v>
      </c>
      <c r="C4006" s="32" t="s">
        <v>17</v>
      </c>
      <c r="D4006" s="32" t="s">
        <v>15</v>
      </c>
      <c r="E4006" s="32" t="s">
        <v>14</v>
      </c>
      <c r="F4006" s="32">
        <v>440000</v>
      </c>
      <c r="G4006" s="32">
        <v>440000</v>
      </c>
      <c r="H4006" s="32">
        <v>1</v>
      </c>
      <c r="I4006" s="22"/>
    </row>
    <row r="4007" spans="1:9" ht="27" x14ac:dyDescent="0.25">
      <c r="A4007" s="32">
        <v>5134</v>
      </c>
      <c r="B4007" s="32" t="s">
        <v>2261</v>
      </c>
      <c r="C4007" s="32" t="s">
        <v>17</v>
      </c>
      <c r="D4007" s="32" t="s">
        <v>15</v>
      </c>
      <c r="E4007" s="32" t="s">
        <v>14</v>
      </c>
      <c r="F4007" s="32">
        <v>220000</v>
      </c>
      <c r="G4007" s="32">
        <v>220000</v>
      </c>
      <c r="H4007" s="32">
        <v>1</v>
      </c>
      <c r="I4007" s="22"/>
    </row>
    <row r="4008" spans="1:9" ht="27" x14ac:dyDescent="0.25">
      <c r="A4008" s="32">
        <v>5134</v>
      </c>
      <c r="B4008" s="32" t="s">
        <v>2263</v>
      </c>
      <c r="C4008" s="32" t="s">
        <v>17</v>
      </c>
      <c r="D4008" s="32" t="s">
        <v>15</v>
      </c>
      <c r="E4008" s="32" t="s">
        <v>14</v>
      </c>
      <c r="F4008" s="32">
        <v>171000</v>
      </c>
      <c r="G4008" s="32">
        <v>171000</v>
      </c>
      <c r="H4008" s="32">
        <v>1</v>
      </c>
      <c r="I4008" s="22"/>
    </row>
    <row r="4009" spans="1:9" ht="27" x14ac:dyDescent="0.25">
      <c r="A4009" s="32">
        <v>5134</v>
      </c>
      <c r="B4009" s="32" t="s">
        <v>2260</v>
      </c>
      <c r="C4009" s="32" t="s">
        <v>17</v>
      </c>
      <c r="D4009" s="32" t="s">
        <v>15</v>
      </c>
      <c r="E4009" s="32" t="s">
        <v>14</v>
      </c>
      <c r="F4009" s="32">
        <v>227000</v>
      </c>
      <c r="G4009" s="32">
        <v>227000</v>
      </c>
      <c r="H4009" s="32">
        <v>1</v>
      </c>
      <c r="I4009" s="22"/>
    </row>
    <row r="4010" spans="1:9" ht="27" x14ac:dyDescent="0.25">
      <c r="A4010" s="32">
        <v>5134</v>
      </c>
      <c r="B4010" s="32" t="s">
        <v>2257</v>
      </c>
      <c r="C4010" s="32" t="s">
        <v>17</v>
      </c>
      <c r="D4010" s="32" t="s">
        <v>15</v>
      </c>
      <c r="E4010" s="32" t="s">
        <v>14</v>
      </c>
      <c r="F4010" s="32">
        <v>290000</v>
      </c>
      <c r="G4010" s="32">
        <v>290000</v>
      </c>
      <c r="H4010" s="32">
        <v>1</v>
      </c>
      <c r="I4010" s="22"/>
    </row>
    <row r="4011" spans="1:9" ht="27" x14ac:dyDescent="0.25">
      <c r="A4011" s="32">
        <v>5134</v>
      </c>
      <c r="B4011" s="32" t="s">
        <v>2258</v>
      </c>
      <c r="C4011" s="32" t="s">
        <v>17</v>
      </c>
      <c r="D4011" s="32" t="s">
        <v>15</v>
      </c>
      <c r="E4011" s="32" t="s">
        <v>14</v>
      </c>
      <c r="F4011" s="32">
        <v>220000</v>
      </c>
      <c r="G4011" s="32">
        <v>220000</v>
      </c>
      <c r="H4011" s="32">
        <v>1</v>
      </c>
      <c r="I4011" s="22"/>
    </row>
    <row r="4012" spans="1:9" ht="27" x14ac:dyDescent="0.25">
      <c r="A4012" s="32">
        <v>5134</v>
      </c>
      <c r="B4012" s="32" t="s">
        <v>2254</v>
      </c>
      <c r="C4012" s="32" t="s">
        <v>17</v>
      </c>
      <c r="D4012" s="32" t="s">
        <v>15</v>
      </c>
      <c r="E4012" s="32" t="s">
        <v>14</v>
      </c>
      <c r="F4012" s="32">
        <v>380000</v>
      </c>
      <c r="G4012" s="32">
        <v>380000</v>
      </c>
      <c r="H4012" s="32">
        <v>1</v>
      </c>
      <c r="I4012" s="22"/>
    </row>
    <row r="4013" spans="1:9" ht="27" x14ac:dyDescent="0.25">
      <c r="A4013" s="32">
        <v>5134</v>
      </c>
      <c r="B4013" s="32" t="s">
        <v>2264</v>
      </c>
      <c r="C4013" s="32" t="s">
        <v>17</v>
      </c>
      <c r="D4013" s="32" t="s">
        <v>15</v>
      </c>
      <c r="E4013" s="32" t="s">
        <v>14</v>
      </c>
      <c r="F4013" s="32">
        <v>184000</v>
      </c>
      <c r="G4013" s="32">
        <v>184000</v>
      </c>
      <c r="H4013" s="32">
        <v>1</v>
      </c>
      <c r="I4013" s="22"/>
    </row>
    <row r="4014" spans="1:9" ht="27" x14ac:dyDescent="0.25">
      <c r="A4014" s="32">
        <v>5134</v>
      </c>
      <c r="B4014" s="32" t="s">
        <v>2256</v>
      </c>
      <c r="C4014" s="32" t="s">
        <v>17</v>
      </c>
      <c r="D4014" s="32" t="s">
        <v>15</v>
      </c>
      <c r="E4014" s="32" t="s">
        <v>14</v>
      </c>
      <c r="F4014" s="32">
        <v>185000</v>
      </c>
      <c r="G4014" s="32">
        <v>185000</v>
      </c>
      <c r="H4014" s="32">
        <v>1</v>
      </c>
      <c r="I4014" s="22"/>
    </row>
    <row r="4015" spans="1:9" ht="27" x14ac:dyDescent="0.25">
      <c r="A4015" s="32">
        <v>5134</v>
      </c>
      <c r="B4015" s="32" t="s">
        <v>2262</v>
      </c>
      <c r="C4015" s="32" t="s">
        <v>17</v>
      </c>
      <c r="D4015" s="32" t="s">
        <v>15</v>
      </c>
      <c r="E4015" s="32" t="s">
        <v>14</v>
      </c>
      <c r="F4015" s="32">
        <v>380000</v>
      </c>
      <c r="G4015" s="32">
        <v>380000</v>
      </c>
      <c r="H4015" s="32">
        <v>1</v>
      </c>
      <c r="I4015" s="22"/>
    </row>
    <row r="4016" spans="1:9" ht="27" x14ac:dyDescent="0.25">
      <c r="A4016" s="32">
        <v>5134</v>
      </c>
      <c r="B4016" s="32" t="s">
        <v>2252</v>
      </c>
      <c r="C4016" s="32" t="s">
        <v>17</v>
      </c>
      <c r="D4016" s="32" t="s">
        <v>15</v>
      </c>
      <c r="E4016" s="32" t="s">
        <v>14</v>
      </c>
      <c r="F4016" s="32">
        <v>240000</v>
      </c>
      <c r="G4016" s="32">
        <v>240000</v>
      </c>
      <c r="H4016" s="32">
        <v>1</v>
      </c>
      <c r="I4016" s="22"/>
    </row>
    <row r="4017" spans="1:9" ht="27" x14ac:dyDescent="0.25">
      <c r="A4017" s="32">
        <v>5134</v>
      </c>
      <c r="B4017" s="32" t="s">
        <v>2255</v>
      </c>
      <c r="C4017" s="32" t="s">
        <v>17</v>
      </c>
      <c r="D4017" s="32" t="s">
        <v>15</v>
      </c>
      <c r="E4017" s="32" t="s">
        <v>14</v>
      </c>
      <c r="F4017" s="32">
        <v>890000</v>
      </c>
      <c r="G4017" s="32">
        <v>890000</v>
      </c>
      <c r="H4017" s="32">
        <v>1</v>
      </c>
      <c r="I4017" s="22"/>
    </row>
    <row r="4018" spans="1:9" ht="27" x14ac:dyDescent="0.25">
      <c r="A4018" s="32">
        <v>5134</v>
      </c>
      <c r="B4018" s="32" t="s">
        <v>2251</v>
      </c>
      <c r="C4018" s="32" t="s">
        <v>17</v>
      </c>
      <c r="D4018" s="32" t="s">
        <v>15</v>
      </c>
      <c r="E4018" s="32" t="s">
        <v>14</v>
      </c>
      <c r="F4018" s="32">
        <v>185000</v>
      </c>
      <c r="G4018" s="32">
        <v>185000</v>
      </c>
      <c r="H4018" s="32">
        <v>1</v>
      </c>
      <c r="I4018" s="22"/>
    </row>
    <row r="4019" spans="1:9" ht="27" x14ac:dyDescent="0.25">
      <c r="A4019" s="32">
        <v>5134</v>
      </c>
      <c r="B4019" s="32" t="s">
        <v>2253</v>
      </c>
      <c r="C4019" s="32" t="s">
        <v>17</v>
      </c>
      <c r="D4019" s="32" t="s">
        <v>15</v>
      </c>
      <c r="E4019" s="32" t="s">
        <v>14</v>
      </c>
      <c r="F4019" s="32">
        <v>240000</v>
      </c>
      <c r="G4019" s="32">
        <v>240000</v>
      </c>
      <c r="H4019" s="32">
        <v>1</v>
      </c>
      <c r="I4019" s="22"/>
    </row>
    <row r="4020" spans="1:9" ht="27" x14ac:dyDescent="0.25">
      <c r="A4020" s="32">
        <v>5134</v>
      </c>
      <c r="B4020" s="32" t="s">
        <v>6435</v>
      </c>
      <c r="C4020" s="32" t="s">
        <v>17</v>
      </c>
      <c r="D4020" s="32" t="s">
        <v>381</v>
      </c>
      <c r="E4020" s="32" t="s">
        <v>14</v>
      </c>
      <c r="F4020" s="32">
        <v>300000</v>
      </c>
      <c r="G4020" s="32">
        <v>300000</v>
      </c>
      <c r="H4020" s="32">
        <v>1</v>
      </c>
      <c r="I4020" s="22"/>
    </row>
    <row r="4021" spans="1:9" ht="27" x14ac:dyDescent="0.25">
      <c r="A4021" s="32">
        <v>5134</v>
      </c>
      <c r="B4021" s="32" t="s">
        <v>6574</v>
      </c>
      <c r="C4021" s="32" t="s">
        <v>17</v>
      </c>
      <c r="D4021" s="32" t="s">
        <v>15</v>
      </c>
      <c r="E4021" s="32" t="s">
        <v>14</v>
      </c>
      <c r="F4021" s="32">
        <v>0</v>
      </c>
      <c r="G4021" s="32">
        <v>0</v>
      </c>
      <c r="H4021" s="32">
        <v>1</v>
      </c>
      <c r="I4021" s="22"/>
    </row>
    <row r="4022" spans="1:9" ht="27" x14ac:dyDescent="0.25">
      <c r="A4022" s="32">
        <v>5134</v>
      </c>
      <c r="B4022" s="32" t="s">
        <v>6575</v>
      </c>
      <c r="C4022" s="32" t="s">
        <v>17</v>
      </c>
      <c r="D4022" s="32" t="s">
        <v>15</v>
      </c>
      <c r="E4022" s="32" t="s">
        <v>14</v>
      </c>
      <c r="F4022" s="32">
        <v>0</v>
      </c>
      <c r="G4022" s="32">
        <v>0</v>
      </c>
      <c r="H4022" s="32">
        <v>1</v>
      </c>
      <c r="I4022" s="22"/>
    </row>
    <row r="4023" spans="1:9" ht="27" x14ac:dyDescent="0.25">
      <c r="A4023" s="32">
        <v>5134</v>
      </c>
      <c r="B4023" s="32" t="s">
        <v>6576</v>
      </c>
      <c r="C4023" s="32" t="s">
        <v>17</v>
      </c>
      <c r="D4023" s="32" t="s">
        <v>15</v>
      </c>
      <c r="E4023" s="32" t="s">
        <v>14</v>
      </c>
      <c r="F4023" s="32">
        <v>0</v>
      </c>
      <c r="G4023" s="32">
        <v>0</v>
      </c>
      <c r="H4023" s="32">
        <v>1</v>
      </c>
      <c r="I4023" s="22"/>
    </row>
    <row r="4024" spans="1:9" ht="27" x14ac:dyDescent="0.25">
      <c r="A4024" s="32">
        <v>5134</v>
      </c>
      <c r="B4024" s="32" t="s">
        <v>6577</v>
      </c>
      <c r="C4024" s="32" t="s">
        <v>17</v>
      </c>
      <c r="D4024" s="32" t="s">
        <v>15</v>
      </c>
      <c r="E4024" s="32" t="s">
        <v>14</v>
      </c>
      <c r="F4024" s="32">
        <v>0</v>
      </c>
      <c r="G4024" s="32">
        <v>0</v>
      </c>
      <c r="H4024" s="32">
        <v>1</v>
      </c>
      <c r="I4024" s="22"/>
    </row>
    <row r="4025" spans="1:9" ht="27" x14ac:dyDescent="0.25">
      <c r="A4025" s="32">
        <v>5134</v>
      </c>
      <c r="B4025" s="32" t="s">
        <v>6984</v>
      </c>
      <c r="C4025" s="32" t="s">
        <v>17</v>
      </c>
      <c r="D4025" s="32" t="s">
        <v>15</v>
      </c>
      <c r="E4025" s="32" t="s">
        <v>14</v>
      </c>
      <c r="F4025" s="32">
        <v>260000</v>
      </c>
      <c r="G4025" s="32">
        <v>260000</v>
      </c>
      <c r="H4025" s="32">
        <v>1</v>
      </c>
      <c r="I4025" s="22"/>
    </row>
    <row r="4026" spans="1:9" ht="27" x14ac:dyDescent="0.25">
      <c r="A4026" s="32">
        <v>5134</v>
      </c>
      <c r="B4026" s="32" t="s">
        <v>6985</v>
      </c>
      <c r="C4026" s="32" t="s">
        <v>17</v>
      </c>
      <c r="D4026" s="32" t="s">
        <v>15</v>
      </c>
      <c r="E4026" s="32" t="s">
        <v>14</v>
      </c>
      <c r="F4026" s="32">
        <v>450000</v>
      </c>
      <c r="G4026" s="32">
        <v>450000</v>
      </c>
      <c r="H4026" s="32">
        <v>1</v>
      </c>
      <c r="I4026" s="22"/>
    </row>
    <row r="4027" spans="1:9" ht="27" x14ac:dyDescent="0.25">
      <c r="A4027" s="32">
        <v>5134</v>
      </c>
      <c r="B4027" s="32" t="s">
        <v>6986</v>
      </c>
      <c r="C4027" s="32" t="s">
        <v>17</v>
      </c>
      <c r="D4027" s="32" t="s">
        <v>15</v>
      </c>
      <c r="E4027" s="32" t="s">
        <v>14</v>
      </c>
      <c r="F4027" s="32">
        <v>259000</v>
      </c>
      <c r="G4027" s="32">
        <v>259000</v>
      </c>
      <c r="H4027" s="32">
        <v>1</v>
      </c>
      <c r="I4027" s="22"/>
    </row>
    <row r="4028" spans="1:9" ht="27" x14ac:dyDescent="0.25">
      <c r="A4028" s="32">
        <v>5134</v>
      </c>
      <c r="B4028" s="32" t="s">
        <v>6987</v>
      </c>
      <c r="C4028" s="32" t="s">
        <v>17</v>
      </c>
      <c r="D4028" s="32" t="s">
        <v>15</v>
      </c>
      <c r="E4028" s="32" t="s">
        <v>14</v>
      </c>
      <c r="F4028" s="32">
        <v>250000</v>
      </c>
      <c r="G4028" s="32">
        <v>250000</v>
      </c>
      <c r="H4028" s="32">
        <v>1</v>
      </c>
      <c r="I4028" s="22"/>
    </row>
    <row r="4029" spans="1:9" ht="27" x14ac:dyDescent="0.25">
      <c r="A4029" s="32">
        <v>5134</v>
      </c>
      <c r="B4029" s="32" t="s">
        <v>6988</v>
      </c>
      <c r="C4029" s="32" t="s">
        <v>17</v>
      </c>
      <c r="D4029" s="32" t="s">
        <v>15</v>
      </c>
      <c r="E4029" s="32" t="s">
        <v>14</v>
      </c>
      <c r="F4029" s="32">
        <v>700000</v>
      </c>
      <c r="G4029" s="32">
        <v>700000</v>
      </c>
      <c r="H4029" s="32">
        <v>1</v>
      </c>
      <c r="I4029" s="22"/>
    </row>
    <row r="4030" spans="1:9" ht="27" x14ac:dyDescent="0.25">
      <c r="A4030" s="32">
        <v>5134</v>
      </c>
      <c r="B4030" s="32" t="s">
        <v>6989</v>
      </c>
      <c r="C4030" s="32" t="s">
        <v>17</v>
      </c>
      <c r="D4030" s="32" t="s">
        <v>15</v>
      </c>
      <c r="E4030" s="32" t="s">
        <v>14</v>
      </c>
      <c r="F4030" s="32">
        <v>0</v>
      </c>
      <c r="G4030" s="32">
        <v>0</v>
      </c>
      <c r="H4030" s="32">
        <v>1</v>
      </c>
      <c r="I4030" s="22"/>
    </row>
    <row r="4031" spans="1:9" ht="15" customHeight="1" x14ac:dyDescent="0.25">
      <c r="A4031" s="154" t="s">
        <v>12</v>
      </c>
      <c r="B4031" s="155"/>
      <c r="C4031" s="155"/>
      <c r="D4031" s="155"/>
      <c r="E4031" s="155"/>
      <c r="F4031" s="155"/>
      <c r="G4031" s="155"/>
      <c r="H4031" s="156"/>
      <c r="I4031" s="22"/>
    </row>
    <row r="4032" spans="1:9" ht="27" x14ac:dyDescent="0.25">
      <c r="A4032" s="32">
        <v>5134</v>
      </c>
      <c r="B4032" s="32" t="s">
        <v>443</v>
      </c>
      <c r="C4032" s="32" t="s">
        <v>392</v>
      </c>
      <c r="D4032" s="32" t="s">
        <v>381</v>
      </c>
      <c r="E4032" s="32" t="s">
        <v>14</v>
      </c>
      <c r="F4032" s="32">
        <v>0</v>
      </c>
      <c r="G4032" s="32">
        <v>0</v>
      </c>
      <c r="H4032" s="32">
        <v>1</v>
      </c>
      <c r="I4032" s="22"/>
    </row>
    <row r="4033" spans="1:9" ht="27" x14ac:dyDescent="0.25">
      <c r="A4033" s="32">
        <v>5134</v>
      </c>
      <c r="B4033" s="32" t="s">
        <v>391</v>
      </c>
      <c r="C4033" s="32" t="s">
        <v>392</v>
      </c>
      <c r="D4033" s="32" t="s">
        <v>381</v>
      </c>
      <c r="E4033" s="32" t="s">
        <v>14</v>
      </c>
      <c r="F4033" s="32">
        <v>500000</v>
      </c>
      <c r="G4033" s="32">
        <v>500000</v>
      </c>
      <c r="H4033" s="32">
        <v>1</v>
      </c>
      <c r="I4033" s="22"/>
    </row>
    <row r="4034" spans="1:9" ht="27" x14ac:dyDescent="0.25">
      <c r="A4034" s="32">
        <v>5134</v>
      </c>
      <c r="B4034" s="32" t="s">
        <v>5164</v>
      </c>
      <c r="C4034" s="32" t="s">
        <v>392</v>
      </c>
      <c r="D4034" s="32" t="s">
        <v>381</v>
      </c>
      <c r="E4034" s="32" t="s">
        <v>14</v>
      </c>
      <c r="F4034" s="32">
        <v>0</v>
      </c>
      <c r="G4034" s="32">
        <v>0</v>
      </c>
      <c r="H4034" s="32">
        <v>1</v>
      </c>
      <c r="I4034" s="22"/>
    </row>
    <row r="4035" spans="1:9" ht="27" x14ac:dyDescent="0.25">
      <c r="A4035" s="32">
        <v>5134</v>
      </c>
      <c r="B4035" s="32" t="s">
        <v>5165</v>
      </c>
      <c r="C4035" s="32" t="s">
        <v>392</v>
      </c>
      <c r="D4035" s="32" t="s">
        <v>381</v>
      </c>
      <c r="E4035" s="32" t="s">
        <v>14</v>
      </c>
      <c r="F4035" s="32">
        <v>0</v>
      </c>
      <c r="G4035" s="32">
        <v>0</v>
      </c>
      <c r="H4035" s="32">
        <v>1</v>
      </c>
      <c r="I4035" s="22"/>
    </row>
    <row r="4036" spans="1:9" ht="27" x14ac:dyDescent="0.25">
      <c r="A4036" s="32">
        <v>5134</v>
      </c>
      <c r="B4036" s="32" t="s">
        <v>5166</v>
      </c>
      <c r="C4036" s="32" t="s">
        <v>392</v>
      </c>
      <c r="D4036" s="32" t="s">
        <v>381</v>
      </c>
      <c r="E4036" s="32" t="s">
        <v>14</v>
      </c>
      <c r="F4036" s="32">
        <v>0</v>
      </c>
      <c r="G4036" s="32">
        <v>0</v>
      </c>
      <c r="H4036" s="32">
        <v>1</v>
      </c>
      <c r="I4036" s="22"/>
    </row>
    <row r="4037" spans="1:9" ht="27" x14ac:dyDescent="0.25">
      <c r="A4037" s="32">
        <v>5134</v>
      </c>
      <c r="B4037" s="32" t="s">
        <v>5167</v>
      </c>
      <c r="C4037" s="32" t="s">
        <v>392</v>
      </c>
      <c r="D4037" s="32" t="s">
        <v>381</v>
      </c>
      <c r="E4037" s="32" t="s">
        <v>14</v>
      </c>
      <c r="F4037" s="32">
        <v>0</v>
      </c>
      <c r="G4037" s="32">
        <v>0</v>
      </c>
      <c r="H4037" s="32">
        <v>1</v>
      </c>
      <c r="I4037" s="22"/>
    </row>
    <row r="4038" spans="1:9" ht="27" x14ac:dyDescent="0.25">
      <c r="A4038" s="32">
        <v>5134</v>
      </c>
      <c r="B4038" s="32" t="s">
        <v>5168</v>
      </c>
      <c r="C4038" s="32" t="s">
        <v>392</v>
      </c>
      <c r="D4038" s="32" t="s">
        <v>381</v>
      </c>
      <c r="E4038" s="32" t="s">
        <v>14</v>
      </c>
      <c r="F4038" s="32">
        <v>0</v>
      </c>
      <c r="G4038" s="32">
        <v>0</v>
      </c>
      <c r="H4038" s="32">
        <v>1</v>
      </c>
      <c r="I4038" s="22"/>
    </row>
    <row r="4039" spans="1:9" ht="27" x14ac:dyDescent="0.25">
      <c r="A4039" s="32">
        <v>5134</v>
      </c>
      <c r="B4039" s="32" t="s">
        <v>5169</v>
      </c>
      <c r="C4039" s="32" t="s">
        <v>392</v>
      </c>
      <c r="D4039" s="32" t="s">
        <v>381</v>
      </c>
      <c r="E4039" s="32" t="s">
        <v>14</v>
      </c>
      <c r="F4039" s="32">
        <v>0</v>
      </c>
      <c r="G4039" s="32">
        <v>0</v>
      </c>
      <c r="H4039" s="32">
        <v>1</v>
      </c>
      <c r="I4039" s="22"/>
    </row>
    <row r="4040" spans="1:9" ht="27" x14ac:dyDescent="0.25">
      <c r="A4040" s="32">
        <v>5134</v>
      </c>
      <c r="B4040" s="32" t="s">
        <v>5170</v>
      </c>
      <c r="C4040" s="32" t="s">
        <v>392</v>
      </c>
      <c r="D4040" s="32" t="s">
        <v>381</v>
      </c>
      <c r="E4040" s="32" t="s">
        <v>14</v>
      </c>
      <c r="F4040" s="32">
        <v>0</v>
      </c>
      <c r="G4040" s="32">
        <v>0</v>
      </c>
      <c r="H4040" s="32">
        <v>1</v>
      </c>
      <c r="I4040" s="22"/>
    </row>
    <row r="4041" spans="1:9" ht="27" x14ac:dyDescent="0.25">
      <c r="A4041" s="32">
        <v>5134</v>
      </c>
      <c r="B4041" s="32" t="s">
        <v>5171</v>
      </c>
      <c r="C4041" s="32" t="s">
        <v>392</v>
      </c>
      <c r="D4041" s="32" t="s">
        <v>381</v>
      </c>
      <c r="E4041" s="32" t="s">
        <v>14</v>
      </c>
      <c r="F4041" s="32">
        <v>0</v>
      </c>
      <c r="G4041" s="32">
        <v>0</v>
      </c>
      <c r="H4041" s="32">
        <v>1</v>
      </c>
      <c r="I4041" s="22"/>
    </row>
    <row r="4042" spans="1:9" ht="27" x14ac:dyDescent="0.25">
      <c r="A4042" s="32">
        <v>5134</v>
      </c>
      <c r="B4042" s="32" t="s">
        <v>5172</v>
      </c>
      <c r="C4042" s="32" t="s">
        <v>392</v>
      </c>
      <c r="D4042" s="32" t="s">
        <v>381</v>
      </c>
      <c r="E4042" s="32" t="s">
        <v>14</v>
      </c>
      <c r="F4042" s="32">
        <v>0</v>
      </c>
      <c r="G4042" s="32">
        <v>0</v>
      </c>
      <c r="H4042" s="32">
        <v>1</v>
      </c>
      <c r="I4042" s="22"/>
    </row>
    <row r="4043" spans="1:9" ht="27" x14ac:dyDescent="0.25">
      <c r="A4043" s="32">
        <v>5134</v>
      </c>
      <c r="B4043" s="32" t="s">
        <v>5173</v>
      </c>
      <c r="C4043" s="32" t="s">
        <v>392</v>
      </c>
      <c r="D4043" s="32" t="s">
        <v>381</v>
      </c>
      <c r="E4043" s="32" t="s">
        <v>14</v>
      </c>
      <c r="F4043" s="32">
        <v>0</v>
      </c>
      <c r="G4043" s="32">
        <v>0</v>
      </c>
      <c r="H4043" s="32">
        <v>1</v>
      </c>
      <c r="I4043" s="22"/>
    </row>
    <row r="4044" spans="1:9" ht="27" x14ac:dyDescent="0.25">
      <c r="A4044" s="32">
        <v>5134</v>
      </c>
      <c r="B4044" s="32" t="s">
        <v>5174</v>
      </c>
      <c r="C4044" s="32" t="s">
        <v>392</v>
      </c>
      <c r="D4044" s="32" t="s">
        <v>381</v>
      </c>
      <c r="E4044" s="32" t="s">
        <v>14</v>
      </c>
      <c r="F4044" s="32">
        <v>0</v>
      </c>
      <c r="G4044" s="32">
        <v>0</v>
      </c>
      <c r="H4044" s="32">
        <v>1</v>
      </c>
      <c r="I4044" s="22"/>
    </row>
    <row r="4045" spans="1:9" ht="27" x14ac:dyDescent="0.25">
      <c r="A4045" s="32">
        <v>5134</v>
      </c>
      <c r="B4045" s="32" t="s">
        <v>5175</v>
      </c>
      <c r="C4045" s="32" t="s">
        <v>392</v>
      </c>
      <c r="D4045" s="32" t="s">
        <v>381</v>
      </c>
      <c r="E4045" s="32" t="s">
        <v>14</v>
      </c>
      <c r="F4045" s="32">
        <v>0</v>
      </c>
      <c r="G4045" s="32">
        <v>0</v>
      </c>
      <c r="H4045" s="32">
        <v>1</v>
      </c>
      <c r="I4045" s="22"/>
    </row>
    <row r="4046" spans="1:9" ht="27" x14ac:dyDescent="0.25">
      <c r="A4046" s="32">
        <v>5134</v>
      </c>
      <c r="B4046" s="32" t="s">
        <v>5176</v>
      </c>
      <c r="C4046" s="32" t="s">
        <v>392</v>
      </c>
      <c r="D4046" s="32" t="s">
        <v>381</v>
      </c>
      <c r="E4046" s="32" t="s">
        <v>14</v>
      </c>
      <c r="F4046" s="32">
        <v>0</v>
      </c>
      <c r="G4046" s="32">
        <v>0</v>
      </c>
      <c r="H4046" s="32">
        <v>1</v>
      </c>
      <c r="I4046" s="22"/>
    </row>
    <row r="4047" spans="1:9" ht="27" x14ac:dyDescent="0.25">
      <c r="A4047" s="32">
        <v>5134</v>
      </c>
      <c r="B4047" s="32" t="s">
        <v>5177</v>
      </c>
      <c r="C4047" s="32" t="s">
        <v>392</v>
      </c>
      <c r="D4047" s="32" t="s">
        <v>381</v>
      </c>
      <c r="E4047" s="32" t="s">
        <v>14</v>
      </c>
      <c r="F4047" s="32">
        <v>0</v>
      </c>
      <c r="G4047" s="32">
        <v>0</v>
      </c>
      <c r="H4047" s="32">
        <v>1</v>
      </c>
      <c r="I4047" s="22"/>
    </row>
    <row r="4048" spans="1:9" ht="27" x14ac:dyDescent="0.25">
      <c r="A4048" s="32">
        <v>5134</v>
      </c>
      <c r="B4048" s="32" t="s">
        <v>5178</v>
      </c>
      <c r="C4048" s="32" t="s">
        <v>392</v>
      </c>
      <c r="D4048" s="32" t="s">
        <v>381</v>
      </c>
      <c r="E4048" s="32" t="s">
        <v>14</v>
      </c>
      <c r="F4048" s="32">
        <v>0</v>
      </c>
      <c r="G4048" s="32">
        <v>0</v>
      </c>
      <c r="H4048" s="32">
        <v>1</v>
      </c>
      <c r="I4048" s="22"/>
    </row>
    <row r="4049" spans="1:9" ht="27" x14ac:dyDescent="0.25">
      <c r="A4049" s="32">
        <v>5134</v>
      </c>
      <c r="B4049" s="32" t="s">
        <v>5179</v>
      </c>
      <c r="C4049" s="32" t="s">
        <v>392</v>
      </c>
      <c r="D4049" s="32" t="s">
        <v>381</v>
      </c>
      <c r="E4049" s="32" t="s">
        <v>14</v>
      </c>
      <c r="F4049" s="32">
        <v>0</v>
      </c>
      <c r="G4049" s="32">
        <v>0</v>
      </c>
      <c r="H4049" s="32">
        <v>1</v>
      </c>
      <c r="I4049" s="22"/>
    </row>
    <row r="4050" spans="1:9" ht="27" x14ac:dyDescent="0.25">
      <c r="A4050" s="32">
        <v>5134</v>
      </c>
      <c r="B4050" s="32" t="s">
        <v>5180</v>
      </c>
      <c r="C4050" s="32" t="s">
        <v>392</v>
      </c>
      <c r="D4050" s="32" t="s">
        <v>381</v>
      </c>
      <c r="E4050" s="32" t="s">
        <v>14</v>
      </c>
      <c r="F4050" s="32">
        <v>0</v>
      </c>
      <c r="G4050" s="32">
        <v>0</v>
      </c>
      <c r="H4050" s="32">
        <v>1</v>
      </c>
      <c r="I4050" s="22"/>
    </row>
    <row r="4051" spans="1:9" ht="27" x14ac:dyDescent="0.25">
      <c r="A4051" s="32">
        <v>5134</v>
      </c>
      <c r="B4051" s="32" t="s">
        <v>5181</v>
      </c>
      <c r="C4051" s="32" t="s">
        <v>392</v>
      </c>
      <c r="D4051" s="32" t="s">
        <v>381</v>
      </c>
      <c r="E4051" s="32" t="s">
        <v>14</v>
      </c>
      <c r="F4051" s="32">
        <v>0</v>
      </c>
      <c r="G4051" s="32">
        <v>0</v>
      </c>
      <c r="H4051" s="32">
        <v>1</v>
      </c>
      <c r="I4051" s="22"/>
    </row>
    <row r="4052" spans="1:9" ht="27" x14ac:dyDescent="0.25">
      <c r="A4052" s="32">
        <v>5134</v>
      </c>
      <c r="B4052" s="32" t="s">
        <v>5182</v>
      </c>
      <c r="C4052" s="32" t="s">
        <v>392</v>
      </c>
      <c r="D4052" s="32" t="s">
        <v>381</v>
      </c>
      <c r="E4052" s="32" t="s">
        <v>14</v>
      </c>
      <c r="F4052" s="32">
        <v>0</v>
      </c>
      <c r="G4052" s="32">
        <v>0</v>
      </c>
      <c r="H4052" s="32">
        <v>1</v>
      </c>
      <c r="I4052" s="22"/>
    </row>
    <row r="4053" spans="1:9" ht="27" x14ac:dyDescent="0.25">
      <c r="A4053" s="32">
        <v>5134</v>
      </c>
      <c r="B4053" s="32" t="s">
        <v>5183</v>
      </c>
      <c r="C4053" s="32" t="s">
        <v>392</v>
      </c>
      <c r="D4053" s="32" t="s">
        <v>381</v>
      </c>
      <c r="E4053" s="32" t="s">
        <v>14</v>
      </c>
      <c r="F4053" s="32">
        <v>0</v>
      </c>
      <c r="G4053" s="32">
        <v>0</v>
      </c>
      <c r="H4053" s="32">
        <v>1</v>
      </c>
      <c r="I4053" s="22"/>
    </row>
    <row r="4054" spans="1:9" ht="27" x14ac:dyDescent="0.25">
      <c r="A4054" s="32">
        <v>5134</v>
      </c>
      <c r="B4054" s="32" t="s">
        <v>5184</v>
      </c>
      <c r="C4054" s="32" t="s">
        <v>392</v>
      </c>
      <c r="D4054" s="32" t="s">
        <v>381</v>
      </c>
      <c r="E4054" s="32" t="s">
        <v>14</v>
      </c>
      <c r="F4054" s="32">
        <v>0</v>
      </c>
      <c r="G4054" s="32">
        <v>0</v>
      </c>
      <c r="H4054" s="32">
        <v>1</v>
      </c>
      <c r="I4054" s="22"/>
    </row>
    <row r="4055" spans="1:9" ht="27" x14ac:dyDescent="0.25">
      <c r="A4055" s="32">
        <v>5134</v>
      </c>
      <c r="B4055" s="32" t="s">
        <v>5185</v>
      </c>
      <c r="C4055" s="32" t="s">
        <v>392</v>
      </c>
      <c r="D4055" s="32" t="s">
        <v>381</v>
      </c>
      <c r="E4055" s="32" t="s">
        <v>14</v>
      </c>
      <c r="F4055" s="32">
        <v>0</v>
      </c>
      <c r="G4055" s="32">
        <v>0</v>
      </c>
      <c r="H4055" s="32">
        <v>1</v>
      </c>
      <c r="I4055" s="22"/>
    </row>
    <row r="4056" spans="1:9" ht="27" x14ac:dyDescent="0.25">
      <c r="A4056" s="32">
        <v>5134</v>
      </c>
      <c r="B4056" s="32" t="s">
        <v>5804</v>
      </c>
      <c r="C4056" s="32" t="s">
        <v>392</v>
      </c>
      <c r="D4056" s="32" t="s">
        <v>381</v>
      </c>
      <c r="E4056" s="32" t="s">
        <v>14</v>
      </c>
      <c r="F4056" s="32">
        <v>0</v>
      </c>
      <c r="G4056" s="32">
        <v>0</v>
      </c>
      <c r="H4056" s="32">
        <v>1</v>
      </c>
      <c r="I4056" s="22"/>
    </row>
    <row r="4057" spans="1:9" ht="27" x14ac:dyDescent="0.25">
      <c r="A4057" s="32">
        <v>5134</v>
      </c>
      <c r="B4057" s="32" t="s">
        <v>6078</v>
      </c>
      <c r="C4057" s="32" t="s">
        <v>392</v>
      </c>
      <c r="D4057" s="32" t="s">
        <v>381</v>
      </c>
      <c r="E4057" s="32" t="s">
        <v>14</v>
      </c>
      <c r="F4057" s="32">
        <v>0</v>
      </c>
      <c r="G4057" s="32">
        <v>0</v>
      </c>
      <c r="H4057" s="32">
        <v>1</v>
      </c>
      <c r="I4057" s="22"/>
    </row>
    <row r="4058" spans="1:9" ht="27" x14ac:dyDescent="0.25">
      <c r="A4058" s="32">
        <v>5134</v>
      </c>
      <c r="B4058" s="32" t="s">
        <v>2669</v>
      </c>
      <c r="C4058" s="32" t="s">
        <v>392</v>
      </c>
      <c r="D4058" s="32" t="s">
        <v>381</v>
      </c>
      <c r="E4058" s="32" t="s">
        <v>14</v>
      </c>
      <c r="F4058" s="32">
        <v>617000</v>
      </c>
      <c r="G4058" s="32">
        <v>617000</v>
      </c>
      <c r="H4058" s="32">
        <v>1</v>
      </c>
      <c r="I4058" s="22"/>
    </row>
    <row r="4059" spans="1:9" ht="27" x14ac:dyDescent="0.25">
      <c r="A4059" s="32">
        <v>5134</v>
      </c>
      <c r="B4059" s="32" t="s">
        <v>6983</v>
      </c>
      <c r="C4059" s="32" t="s">
        <v>392</v>
      </c>
      <c r="D4059" s="32" t="s">
        <v>381</v>
      </c>
      <c r="E4059" s="32" t="s">
        <v>14</v>
      </c>
      <c r="F4059" s="32">
        <v>882000</v>
      </c>
      <c r="G4059" s="32">
        <v>882000</v>
      </c>
      <c r="H4059" s="32">
        <v>1</v>
      </c>
      <c r="I4059" s="22"/>
    </row>
    <row r="4060" spans="1:9" ht="15" customHeight="1" x14ac:dyDescent="0.25">
      <c r="A4060" s="136" t="s">
        <v>250</v>
      </c>
      <c r="B4060" s="137"/>
      <c r="C4060" s="137"/>
      <c r="D4060" s="137"/>
      <c r="E4060" s="137"/>
      <c r="F4060" s="137"/>
      <c r="G4060" s="137"/>
      <c r="H4060" s="153"/>
      <c r="I4060" s="22"/>
    </row>
    <row r="4061" spans="1:9" ht="15" customHeight="1" x14ac:dyDescent="0.25">
      <c r="A4061" s="130" t="s">
        <v>16</v>
      </c>
      <c r="B4061" s="131"/>
      <c r="C4061" s="131"/>
      <c r="D4061" s="131"/>
      <c r="E4061" s="131"/>
      <c r="F4061" s="131"/>
      <c r="G4061" s="131"/>
      <c r="H4061" s="132"/>
      <c r="I4061" s="22"/>
    </row>
    <row r="4062" spans="1:9" x14ac:dyDescent="0.25">
      <c r="A4062" s="20"/>
      <c r="B4062" s="20"/>
      <c r="C4062" s="20"/>
      <c r="D4062" s="20"/>
      <c r="E4062" s="20"/>
      <c r="F4062" s="20"/>
      <c r="G4062" s="20"/>
      <c r="H4062" s="20"/>
      <c r="I4062" s="22"/>
    </row>
    <row r="4063" spans="1:9" ht="15" customHeight="1" x14ac:dyDescent="0.25">
      <c r="A4063" s="130" t="s">
        <v>12</v>
      </c>
      <c r="B4063" s="131"/>
      <c r="C4063" s="131"/>
      <c r="D4063" s="131"/>
      <c r="E4063" s="131"/>
      <c r="F4063" s="131"/>
      <c r="G4063" s="131"/>
      <c r="H4063" s="132"/>
      <c r="I4063" s="22"/>
    </row>
    <row r="4064" spans="1:9" x14ac:dyDescent="0.25">
      <c r="A4064" s="32"/>
      <c r="B4064" s="32"/>
      <c r="C4064" s="32"/>
      <c r="D4064" s="32"/>
      <c r="E4064" s="32"/>
      <c r="F4064" s="32"/>
      <c r="G4064" s="32"/>
      <c r="H4064" s="32"/>
      <c r="I4064" s="22"/>
    </row>
    <row r="4065" spans="1:9" ht="15" customHeight="1" x14ac:dyDescent="0.25">
      <c r="A4065" s="136" t="s">
        <v>78</v>
      </c>
      <c r="B4065" s="137"/>
      <c r="C4065" s="137"/>
      <c r="D4065" s="137"/>
      <c r="E4065" s="137"/>
      <c r="F4065" s="137"/>
      <c r="G4065" s="137"/>
      <c r="H4065" s="153"/>
      <c r="I4065" s="22"/>
    </row>
    <row r="4066" spans="1:9" ht="15" customHeight="1" x14ac:dyDescent="0.25">
      <c r="A4066" s="130" t="s">
        <v>16</v>
      </c>
      <c r="B4066" s="131"/>
      <c r="C4066" s="131"/>
      <c r="D4066" s="131"/>
      <c r="E4066" s="131"/>
      <c r="F4066" s="131"/>
      <c r="G4066" s="131"/>
      <c r="H4066" s="132"/>
      <c r="I4066" s="22"/>
    </row>
    <row r="4067" spans="1:9" ht="27" x14ac:dyDescent="0.25">
      <c r="A4067" s="29">
        <v>5113</v>
      </c>
      <c r="B4067" s="29" t="s">
        <v>3182</v>
      </c>
      <c r="C4067" s="29" t="s">
        <v>981</v>
      </c>
      <c r="D4067" s="29" t="s">
        <v>381</v>
      </c>
      <c r="E4067" s="29" t="s">
        <v>14</v>
      </c>
      <c r="F4067" s="29">
        <v>13393200</v>
      </c>
      <c r="G4067" s="29">
        <v>13393200</v>
      </c>
      <c r="H4067" s="29">
        <v>1</v>
      </c>
      <c r="I4067" s="22"/>
    </row>
    <row r="4068" spans="1:9" ht="27" x14ac:dyDescent="0.25">
      <c r="A4068" s="29">
        <v>5113</v>
      </c>
      <c r="B4068" s="29" t="s">
        <v>3183</v>
      </c>
      <c r="C4068" s="29" t="s">
        <v>981</v>
      </c>
      <c r="D4068" s="29" t="s">
        <v>381</v>
      </c>
      <c r="E4068" s="29" t="s">
        <v>14</v>
      </c>
      <c r="F4068" s="29">
        <v>3193100</v>
      </c>
      <c r="G4068" s="29">
        <v>3193100</v>
      </c>
      <c r="H4068" s="29">
        <v>1</v>
      </c>
      <c r="I4068" s="22"/>
    </row>
    <row r="4069" spans="1:9" ht="40.5" x14ac:dyDescent="0.25">
      <c r="A4069" s="29">
        <v>4251</v>
      </c>
      <c r="B4069" s="29" t="s">
        <v>2079</v>
      </c>
      <c r="C4069" s="29" t="s">
        <v>24</v>
      </c>
      <c r="D4069" s="29" t="s">
        <v>15</v>
      </c>
      <c r="E4069" s="29" t="s">
        <v>14</v>
      </c>
      <c r="F4069" s="29">
        <v>190453200</v>
      </c>
      <c r="G4069" s="29">
        <v>190453200</v>
      </c>
      <c r="H4069" s="29">
        <v>1</v>
      </c>
      <c r="I4069" s="22"/>
    </row>
    <row r="4070" spans="1:9" ht="15" customHeight="1" x14ac:dyDescent="0.25">
      <c r="A4070" s="138" t="s">
        <v>12</v>
      </c>
      <c r="B4070" s="139"/>
      <c r="C4070" s="139"/>
      <c r="D4070" s="139"/>
      <c r="E4070" s="139"/>
      <c r="F4070" s="139"/>
      <c r="G4070" s="139"/>
      <c r="H4070" s="140"/>
      <c r="I4070" s="22"/>
    </row>
    <row r="4071" spans="1:9" ht="27" x14ac:dyDescent="0.25">
      <c r="A4071" s="4">
        <v>5113</v>
      </c>
      <c r="B4071" s="4" t="s">
        <v>3186</v>
      </c>
      <c r="C4071" s="4" t="s">
        <v>1093</v>
      </c>
      <c r="D4071" s="4" t="s">
        <v>13</v>
      </c>
      <c r="E4071" s="4" t="s">
        <v>14</v>
      </c>
      <c r="F4071" s="4">
        <v>80000</v>
      </c>
      <c r="G4071" s="4">
        <v>80000</v>
      </c>
      <c r="H4071" s="4">
        <v>1</v>
      </c>
      <c r="I4071" s="22"/>
    </row>
    <row r="4072" spans="1:9" ht="27" x14ac:dyDescent="0.25">
      <c r="A4072" s="4">
        <v>5113</v>
      </c>
      <c r="B4072" s="4" t="s">
        <v>3187</v>
      </c>
      <c r="C4072" s="4" t="s">
        <v>1093</v>
      </c>
      <c r="D4072" s="4" t="s">
        <v>13</v>
      </c>
      <c r="E4072" s="4" t="s">
        <v>14</v>
      </c>
      <c r="F4072" s="4">
        <v>19000</v>
      </c>
      <c r="G4072" s="4">
        <v>19000</v>
      </c>
      <c r="H4072" s="4">
        <v>1</v>
      </c>
      <c r="I4072" s="22"/>
    </row>
    <row r="4073" spans="1:9" ht="27" x14ac:dyDescent="0.25">
      <c r="A4073" s="4">
        <v>4251</v>
      </c>
      <c r="B4073" s="4" t="s">
        <v>2080</v>
      </c>
      <c r="C4073" s="4" t="s">
        <v>454</v>
      </c>
      <c r="D4073" s="4" t="s">
        <v>15</v>
      </c>
      <c r="E4073" s="4" t="s">
        <v>14</v>
      </c>
      <c r="F4073" s="4">
        <v>3814300</v>
      </c>
      <c r="G4073" s="4">
        <v>3814300</v>
      </c>
      <c r="H4073" s="4">
        <v>1</v>
      </c>
      <c r="I4073" s="22"/>
    </row>
    <row r="4074" spans="1:9" ht="27" x14ac:dyDescent="0.25">
      <c r="A4074" s="4">
        <v>5113</v>
      </c>
      <c r="B4074" s="4" t="s">
        <v>3184</v>
      </c>
      <c r="C4074" s="4" t="s">
        <v>454</v>
      </c>
      <c r="D4074" s="4" t="s">
        <v>1212</v>
      </c>
      <c r="E4074" s="4" t="s">
        <v>14</v>
      </c>
      <c r="F4074" s="4">
        <v>267000</v>
      </c>
      <c r="G4074" s="4">
        <v>267000</v>
      </c>
      <c r="H4074" s="4">
        <v>1</v>
      </c>
      <c r="I4074" s="22"/>
    </row>
    <row r="4075" spans="1:9" ht="27" x14ac:dyDescent="0.25">
      <c r="A4075" s="4">
        <v>5113</v>
      </c>
      <c r="B4075" s="4" t="s">
        <v>3185</v>
      </c>
      <c r="C4075" s="4" t="s">
        <v>454</v>
      </c>
      <c r="D4075" s="4" t="s">
        <v>1212</v>
      </c>
      <c r="E4075" s="4" t="s">
        <v>14</v>
      </c>
      <c r="F4075" s="4">
        <v>64000</v>
      </c>
      <c r="G4075" s="4">
        <v>64000</v>
      </c>
      <c r="H4075" s="4">
        <v>1</v>
      </c>
      <c r="I4075" s="22"/>
    </row>
    <row r="4076" spans="1:9" ht="15" customHeight="1" x14ac:dyDescent="0.25">
      <c r="A4076" s="133" t="s">
        <v>186</v>
      </c>
      <c r="B4076" s="134"/>
      <c r="C4076" s="134"/>
      <c r="D4076" s="134"/>
      <c r="E4076" s="134"/>
      <c r="F4076" s="134"/>
      <c r="G4076" s="134"/>
      <c r="H4076" s="135"/>
      <c r="I4076" s="22"/>
    </row>
    <row r="4077" spans="1:9" x14ac:dyDescent="0.25">
      <c r="A4077" s="4"/>
      <c r="B4077" s="130" t="s">
        <v>16</v>
      </c>
      <c r="C4077" s="131"/>
      <c r="D4077" s="131"/>
      <c r="E4077" s="131"/>
      <c r="F4077" s="131"/>
      <c r="G4077" s="132"/>
      <c r="H4077" s="20"/>
      <c r="I4077" s="22"/>
    </row>
    <row r="4078" spans="1:9" x14ac:dyDescent="0.25">
      <c r="I4078" s="22"/>
    </row>
    <row r="4079" spans="1:9" x14ac:dyDescent="0.25">
      <c r="A4079" s="29"/>
      <c r="B4079" s="4"/>
      <c r="C4079" s="29"/>
      <c r="D4079" s="29"/>
      <c r="E4079" s="29"/>
      <c r="F4079" s="29"/>
      <c r="G4079" s="29"/>
      <c r="H4079" s="29"/>
      <c r="I4079" s="22"/>
    </row>
    <row r="4080" spans="1:9" ht="15" customHeight="1" x14ac:dyDescent="0.25">
      <c r="A4080" s="130" t="s">
        <v>12</v>
      </c>
      <c r="B4080" s="131"/>
      <c r="C4080" s="131"/>
      <c r="D4080" s="131"/>
      <c r="E4080" s="131"/>
      <c r="F4080" s="131"/>
      <c r="G4080" s="131"/>
      <c r="H4080" s="132"/>
      <c r="I4080" s="22"/>
    </row>
    <row r="4081" spans="1:9" x14ac:dyDescent="0.25">
      <c r="A4081" s="29"/>
      <c r="B4081" s="29"/>
      <c r="C4081" s="29"/>
      <c r="D4081" s="29"/>
      <c r="E4081" s="29"/>
      <c r="F4081" s="29"/>
      <c r="G4081" s="29"/>
      <c r="H4081" s="29"/>
      <c r="I4081" s="22"/>
    </row>
    <row r="4082" spans="1:9" ht="15" customHeight="1" x14ac:dyDescent="0.25">
      <c r="A4082" s="133" t="s">
        <v>49</v>
      </c>
      <c r="B4082" s="134"/>
      <c r="C4082" s="134"/>
      <c r="D4082" s="134"/>
      <c r="E4082" s="134"/>
      <c r="F4082" s="134"/>
      <c r="G4082" s="134"/>
      <c r="H4082" s="135"/>
      <c r="I4082" s="22"/>
    </row>
    <row r="4083" spans="1:9" x14ac:dyDescent="0.25">
      <c r="A4083" s="4"/>
      <c r="B4083" s="130" t="s">
        <v>16</v>
      </c>
      <c r="C4083" s="131"/>
      <c r="D4083" s="131"/>
      <c r="E4083" s="131"/>
      <c r="F4083" s="131"/>
      <c r="G4083" s="132"/>
      <c r="H4083" s="20"/>
      <c r="I4083" s="22"/>
    </row>
    <row r="4084" spans="1:9" ht="27" x14ac:dyDescent="0.25">
      <c r="A4084" s="4">
        <v>4251</v>
      </c>
      <c r="B4084" s="4" t="s">
        <v>2838</v>
      </c>
      <c r="C4084" s="4" t="s">
        <v>464</v>
      </c>
      <c r="D4084" s="4" t="s">
        <v>381</v>
      </c>
      <c r="E4084" s="4" t="s">
        <v>14</v>
      </c>
      <c r="F4084" s="4">
        <v>5880000</v>
      </c>
      <c r="G4084" s="4">
        <v>5880000</v>
      </c>
      <c r="H4084" s="4">
        <v>1</v>
      </c>
      <c r="I4084" s="22"/>
    </row>
    <row r="4085" spans="1:9" ht="15" customHeight="1" x14ac:dyDescent="0.25">
      <c r="A4085" s="130" t="s">
        <v>12</v>
      </c>
      <c r="B4085" s="131"/>
      <c r="C4085" s="131"/>
      <c r="D4085" s="131"/>
      <c r="E4085" s="131"/>
      <c r="F4085" s="131"/>
      <c r="G4085" s="131"/>
      <c r="H4085" s="132"/>
      <c r="I4085" s="22"/>
    </row>
    <row r="4086" spans="1:9" ht="27" x14ac:dyDescent="0.25">
      <c r="A4086" s="29">
        <v>4251</v>
      </c>
      <c r="B4086" s="29" t="s">
        <v>2839</v>
      </c>
      <c r="C4086" s="29" t="s">
        <v>454</v>
      </c>
      <c r="D4086" s="29" t="s">
        <v>1212</v>
      </c>
      <c r="E4086" s="29" t="s">
        <v>14</v>
      </c>
      <c r="F4086" s="29">
        <v>120000</v>
      </c>
      <c r="G4086" s="29">
        <v>120000</v>
      </c>
      <c r="H4086" s="29">
        <v>1</v>
      </c>
      <c r="I4086" s="22"/>
    </row>
    <row r="4087" spans="1:9" ht="15" customHeight="1" x14ac:dyDescent="0.25">
      <c r="A4087" s="133" t="s">
        <v>79</v>
      </c>
      <c r="B4087" s="134"/>
      <c r="C4087" s="134"/>
      <c r="D4087" s="134"/>
      <c r="E4087" s="134"/>
      <c r="F4087" s="134"/>
      <c r="G4087" s="134"/>
      <c r="H4087" s="135"/>
      <c r="I4087" s="22"/>
    </row>
    <row r="4088" spans="1:9" ht="15" customHeight="1" x14ac:dyDescent="0.25">
      <c r="A4088" s="130" t="s">
        <v>16</v>
      </c>
      <c r="B4088" s="131"/>
      <c r="C4088" s="131"/>
      <c r="D4088" s="131"/>
      <c r="E4088" s="131"/>
      <c r="F4088" s="131"/>
      <c r="G4088" s="131"/>
      <c r="H4088" s="132"/>
      <c r="I4088" s="22"/>
    </row>
    <row r="4089" spans="1:9" ht="40.5" x14ac:dyDescent="0.25">
      <c r="A4089" s="4">
        <v>4251</v>
      </c>
      <c r="B4089" s="4" t="s">
        <v>2836</v>
      </c>
      <c r="C4089" s="4" t="s">
        <v>422</v>
      </c>
      <c r="D4089" s="4" t="s">
        <v>381</v>
      </c>
      <c r="E4089" s="4" t="s">
        <v>14</v>
      </c>
      <c r="F4089" s="4">
        <v>10600000</v>
      </c>
      <c r="G4089" s="4">
        <v>10600000</v>
      </c>
      <c r="H4089" s="4">
        <v>1</v>
      </c>
      <c r="I4089" s="22"/>
    </row>
    <row r="4090" spans="1:9" ht="40.5" x14ac:dyDescent="0.25">
      <c r="A4090" s="4">
        <v>4251</v>
      </c>
      <c r="B4090" s="4" t="s">
        <v>5818</v>
      </c>
      <c r="C4090" s="4" t="s">
        <v>422</v>
      </c>
      <c r="D4090" s="4" t="s">
        <v>381</v>
      </c>
      <c r="E4090" s="4" t="s">
        <v>14</v>
      </c>
      <c r="F4090" s="4">
        <v>1475953</v>
      </c>
      <c r="G4090" s="4">
        <v>1475953</v>
      </c>
      <c r="H4090" s="4">
        <v>1</v>
      </c>
      <c r="I4090" s="22"/>
    </row>
    <row r="4091" spans="1:9" ht="40.5" x14ac:dyDescent="0.25">
      <c r="A4091" s="4">
        <v>4251</v>
      </c>
      <c r="B4091" s="4" t="s">
        <v>5819</v>
      </c>
      <c r="C4091" s="4" t="s">
        <v>422</v>
      </c>
      <c r="D4091" s="4" t="s">
        <v>381</v>
      </c>
      <c r="E4091" s="4" t="s">
        <v>14</v>
      </c>
      <c r="F4091" s="4">
        <v>5718102</v>
      </c>
      <c r="G4091" s="4">
        <v>5718102</v>
      </c>
      <c r="H4091" s="4">
        <v>1</v>
      </c>
      <c r="I4091" s="22"/>
    </row>
    <row r="4092" spans="1:9" ht="15" customHeight="1" x14ac:dyDescent="0.25">
      <c r="A4092" s="130" t="s">
        <v>12</v>
      </c>
      <c r="B4092" s="131"/>
      <c r="C4092" s="131"/>
      <c r="D4092" s="131"/>
      <c r="E4092" s="131"/>
      <c r="F4092" s="131"/>
      <c r="G4092" s="131"/>
      <c r="H4092" s="132"/>
      <c r="I4092" s="22"/>
    </row>
    <row r="4093" spans="1:9" ht="27" x14ac:dyDescent="0.25">
      <c r="A4093" s="29">
        <v>4251</v>
      </c>
      <c r="B4093" s="29" t="s">
        <v>2837</v>
      </c>
      <c r="C4093" s="29" t="s">
        <v>454</v>
      </c>
      <c r="D4093" s="29" t="s">
        <v>1212</v>
      </c>
      <c r="E4093" s="29" t="s">
        <v>14</v>
      </c>
      <c r="F4093" s="29">
        <v>212000</v>
      </c>
      <c r="G4093" s="29">
        <v>212000</v>
      </c>
      <c r="H4093" s="29">
        <v>1</v>
      </c>
      <c r="I4093" s="22"/>
    </row>
    <row r="4094" spans="1:9" ht="27" x14ac:dyDescent="0.25">
      <c r="A4094" s="29">
        <v>4251</v>
      </c>
      <c r="B4094" s="29" t="s">
        <v>5848</v>
      </c>
      <c r="C4094" s="29" t="s">
        <v>454</v>
      </c>
      <c r="D4094" s="29" t="s">
        <v>1212</v>
      </c>
      <c r="E4094" s="29" t="s">
        <v>14</v>
      </c>
      <c r="F4094" s="29">
        <v>30000</v>
      </c>
      <c r="G4094" s="29">
        <v>30000</v>
      </c>
      <c r="H4094" s="29">
        <v>1</v>
      </c>
      <c r="I4094" s="22"/>
    </row>
    <row r="4095" spans="1:9" ht="27" x14ac:dyDescent="0.25">
      <c r="A4095" s="29">
        <v>4251</v>
      </c>
      <c r="B4095" s="29" t="s">
        <v>5849</v>
      </c>
      <c r="C4095" s="29" t="s">
        <v>454</v>
      </c>
      <c r="D4095" s="29" t="s">
        <v>1212</v>
      </c>
      <c r="E4095" s="29" t="s">
        <v>14</v>
      </c>
      <c r="F4095" s="29">
        <v>115000</v>
      </c>
      <c r="G4095" s="29">
        <v>115000</v>
      </c>
      <c r="H4095" s="29">
        <v>1</v>
      </c>
      <c r="I4095" s="22"/>
    </row>
    <row r="4096" spans="1:9" ht="15" customHeight="1" x14ac:dyDescent="0.25">
      <c r="A4096" s="133" t="s">
        <v>2670</v>
      </c>
      <c r="B4096" s="134"/>
      <c r="C4096" s="134"/>
      <c r="D4096" s="134"/>
      <c r="E4096" s="134"/>
      <c r="F4096" s="134"/>
      <c r="G4096" s="134"/>
      <c r="H4096" s="135"/>
      <c r="I4096" s="22"/>
    </row>
    <row r="4097" spans="1:9" ht="15" customHeight="1" x14ac:dyDescent="0.25">
      <c r="A4097" s="130" t="s">
        <v>16</v>
      </c>
      <c r="B4097" s="131"/>
      <c r="C4097" s="131"/>
      <c r="D4097" s="131"/>
      <c r="E4097" s="131"/>
      <c r="F4097" s="131"/>
      <c r="G4097" s="131"/>
      <c r="H4097" s="132"/>
      <c r="I4097" s="22"/>
    </row>
    <row r="4098" spans="1:9" ht="27" x14ac:dyDescent="0.25">
      <c r="A4098" s="4">
        <v>4861</v>
      </c>
      <c r="B4098" s="4" t="s">
        <v>1618</v>
      </c>
      <c r="C4098" s="4" t="s">
        <v>20</v>
      </c>
      <c r="D4098" s="4" t="s">
        <v>381</v>
      </c>
      <c r="E4098" s="4" t="s">
        <v>14</v>
      </c>
      <c r="F4098" s="4">
        <v>4900000</v>
      </c>
      <c r="G4098" s="4">
        <v>4900000</v>
      </c>
      <c r="H4098" s="4">
        <v>1</v>
      </c>
      <c r="I4098" s="22"/>
    </row>
    <row r="4099" spans="1:9" ht="27" x14ac:dyDescent="0.25">
      <c r="A4099" s="4">
        <v>4861</v>
      </c>
      <c r="B4099" s="4" t="s">
        <v>6569</v>
      </c>
      <c r="C4099" s="4" t="s">
        <v>20</v>
      </c>
      <c r="D4099" s="4" t="s">
        <v>381</v>
      </c>
      <c r="E4099" s="4" t="s">
        <v>14</v>
      </c>
      <c r="F4099" s="4">
        <v>2900000</v>
      </c>
      <c r="G4099" s="4">
        <v>2900000</v>
      </c>
      <c r="H4099" s="4">
        <v>1</v>
      </c>
      <c r="I4099" s="22"/>
    </row>
    <row r="4100" spans="1:9" ht="15" customHeight="1" x14ac:dyDescent="0.25">
      <c r="A4100" s="130" t="s">
        <v>12</v>
      </c>
      <c r="B4100" s="131"/>
      <c r="C4100" s="131"/>
      <c r="D4100" s="131"/>
      <c r="E4100" s="131"/>
      <c r="F4100" s="131"/>
      <c r="G4100" s="131"/>
      <c r="H4100" s="132"/>
      <c r="I4100" s="22"/>
    </row>
    <row r="4101" spans="1:9" ht="40.5" x14ac:dyDescent="0.25">
      <c r="A4101" s="32">
        <v>4861</v>
      </c>
      <c r="B4101" s="32" t="s">
        <v>2671</v>
      </c>
      <c r="C4101" s="32" t="s">
        <v>495</v>
      </c>
      <c r="D4101" s="32" t="s">
        <v>381</v>
      </c>
      <c r="E4101" s="32" t="s">
        <v>14</v>
      </c>
      <c r="F4101" s="32">
        <v>24100000</v>
      </c>
      <c r="G4101" s="32">
        <v>24100000</v>
      </c>
      <c r="H4101" s="32">
        <v>1</v>
      </c>
      <c r="I4101" s="22"/>
    </row>
    <row r="4102" spans="1:9" ht="27" x14ac:dyDescent="0.25">
      <c r="A4102" s="32">
        <v>4861</v>
      </c>
      <c r="B4102" s="32" t="s">
        <v>1337</v>
      </c>
      <c r="C4102" s="32" t="s">
        <v>454</v>
      </c>
      <c r="D4102" s="32" t="s">
        <v>15</v>
      </c>
      <c r="E4102" s="32" t="s">
        <v>14</v>
      </c>
      <c r="F4102" s="32">
        <v>0</v>
      </c>
      <c r="G4102" s="32">
        <v>0</v>
      </c>
      <c r="H4102" s="32">
        <v>1</v>
      </c>
      <c r="I4102" s="22"/>
    </row>
    <row r="4103" spans="1:9" ht="27" x14ac:dyDescent="0.25">
      <c r="A4103" s="32">
        <v>4861</v>
      </c>
      <c r="B4103" s="32" t="s">
        <v>1997</v>
      </c>
      <c r="C4103" s="32" t="s">
        <v>454</v>
      </c>
      <c r="D4103" s="32" t="s">
        <v>1212</v>
      </c>
      <c r="E4103" s="32" t="s">
        <v>14</v>
      </c>
      <c r="F4103" s="32">
        <v>100000</v>
      </c>
      <c r="G4103" s="32">
        <v>100000</v>
      </c>
      <c r="H4103" s="32">
        <v>1</v>
      </c>
      <c r="I4103" s="22"/>
    </row>
    <row r="4104" spans="1:9" ht="40.5" x14ac:dyDescent="0.25">
      <c r="A4104" s="32">
        <v>4861</v>
      </c>
      <c r="B4104" s="32" t="s">
        <v>745</v>
      </c>
      <c r="C4104" s="32" t="s">
        <v>746</v>
      </c>
      <c r="D4104" s="32" t="s">
        <v>381</v>
      </c>
      <c r="E4104" s="32" t="s">
        <v>14</v>
      </c>
      <c r="F4104" s="32">
        <v>4900000</v>
      </c>
      <c r="G4104" s="32">
        <v>4900000</v>
      </c>
      <c r="H4104" s="32">
        <v>1</v>
      </c>
      <c r="I4104" s="22"/>
    </row>
    <row r="4105" spans="1:9" ht="40.5" x14ac:dyDescent="0.25">
      <c r="A4105" s="32">
        <v>4861</v>
      </c>
      <c r="B4105" s="32" t="s">
        <v>6568</v>
      </c>
      <c r="C4105" s="32" t="s">
        <v>495</v>
      </c>
      <c r="D4105" s="32" t="s">
        <v>381</v>
      </c>
      <c r="E4105" s="32" t="s">
        <v>14</v>
      </c>
      <c r="F4105" s="32">
        <v>12000000</v>
      </c>
      <c r="G4105" s="32">
        <v>12000000</v>
      </c>
      <c r="H4105" s="32">
        <v>1</v>
      </c>
      <c r="I4105" s="22"/>
    </row>
    <row r="4106" spans="1:9" ht="27" x14ac:dyDescent="0.25">
      <c r="A4106" s="32">
        <v>4861</v>
      </c>
      <c r="B4106" s="32" t="s">
        <v>6570</v>
      </c>
      <c r="C4106" s="32" t="s">
        <v>454</v>
      </c>
      <c r="D4106" s="32" t="s">
        <v>1212</v>
      </c>
      <c r="E4106" s="32" t="s">
        <v>14</v>
      </c>
      <c r="F4106" s="32">
        <v>100000</v>
      </c>
      <c r="G4106" s="32">
        <v>100000</v>
      </c>
      <c r="H4106" s="32">
        <v>1</v>
      </c>
      <c r="I4106" s="22"/>
    </row>
    <row r="4107" spans="1:9" ht="15" customHeight="1" x14ac:dyDescent="0.25">
      <c r="A4107" s="133" t="s">
        <v>2081</v>
      </c>
      <c r="B4107" s="134"/>
      <c r="C4107" s="134"/>
      <c r="D4107" s="134"/>
      <c r="E4107" s="134"/>
      <c r="F4107" s="134"/>
      <c r="G4107" s="134"/>
      <c r="H4107" s="135"/>
      <c r="I4107" s="22"/>
    </row>
    <row r="4108" spans="1:9" ht="15" customHeight="1" x14ac:dyDescent="0.25">
      <c r="A4108" s="130" t="s">
        <v>12</v>
      </c>
      <c r="B4108" s="131"/>
      <c r="C4108" s="131"/>
      <c r="D4108" s="131"/>
      <c r="E4108" s="131"/>
      <c r="F4108" s="131"/>
      <c r="G4108" s="131"/>
      <c r="H4108" s="132"/>
      <c r="I4108" s="22"/>
    </row>
    <row r="4109" spans="1:9" ht="40.5" x14ac:dyDescent="0.25">
      <c r="A4109" s="4">
        <v>4213</v>
      </c>
      <c r="B4109" s="4" t="s">
        <v>2082</v>
      </c>
      <c r="C4109" s="4" t="s">
        <v>1286</v>
      </c>
      <c r="D4109" s="4" t="s">
        <v>381</v>
      </c>
      <c r="E4109" s="4" t="s">
        <v>14</v>
      </c>
      <c r="F4109" s="4">
        <v>2500000</v>
      </c>
      <c r="G4109" s="4">
        <v>2500000</v>
      </c>
      <c r="H4109" s="4">
        <v>1</v>
      </c>
      <c r="I4109" s="22"/>
    </row>
    <row r="4110" spans="1:9" ht="40.5" x14ac:dyDescent="0.25">
      <c r="A4110" s="4">
        <v>4213</v>
      </c>
      <c r="B4110" s="4" t="s">
        <v>4002</v>
      </c>
      <c r="C4110" s="4" t="s">
        <v>1286</v>
      </c>
      <c r="D4110" s="4" t="s">
        <v>381</v>
      </c>
      <c r="E4110" s="4" t="s">
        <v>14</v>
      </c>
      <c r="F4110" s="4">
        <v>2500000</v>
      </c>
      <c r="G4110" s="4">
        <v>2500000</v>
      </c>
      <c r="H4110" s="4">
        <v>1</v>
      </c>
      <c r="I4110" s="22"/>
    </row>
    <row r="4111" spans="1:9" x14ac:dyDescent="0.25">
      <c r="A4111" s="4"/>
      <c r="B4111" s="4"/>
      <c r="C4111" s="4"/>
      <c r="D4111" s="4"/>
      <c r="E4111" s="4"/>
      <c r="F4111" s="4"/>
      <c r="G4111" s="4"/>
      <c r="H4111" s="4"/>
      <c r="I4111" s="22"/>
    </row>
    <row r="4112" spans="1:9" ht="15" customHeight="1" x14ac:dyDescent="0.25">
      <c r="A4112" s="133" t="s">
        <v>125</v>
      </c>
      <c r="B4112" s="134"/>
      <c r="C4112" s="134"/>
      <c r="D4112" s="134"/>
      <c r="E4112" s="134"/>
      <c r="F4112" s="134"/>
      <c r="G4112" s="134"/>
      <c r="H4112" s="135"/>
      <c r="I4112" s="22"/>
    </row>
    <row r="4113" spans="1:9" ht="15" customHeight="1" x14ac:dyDescent="0.25">
      <c r="A4113" s="130" t="s">
        <v>12</v>
      </c>
      <c r="B4113" s="131"/>
      <c r="C4113" s="131"/>
      <c r="D4113" s="131"/>
      <c r="E4113" s="131"/>
      <c r="F4113" s="131"/>
      <c r="G4113" s="131"/>
      <c r="H4113" s="132"/>
      <c r="I4113" s="22"/>
    </row>
    <row r="4114" spans="1:9" ht="27" x14ac:dyDescent="0.25">
      <c r="A4114" s="20">
        <v>4213</v>
      </c>
      <c r="B4114" s="20" t="s">
        <v>2834</v>
      </c>
      <c r="C4114" s="20" t="s">
        <v>2835</v>
      </c>
      <c r="D4114" s="20" t="s">
        <v>381</v>
      </c>
      <c r="E4114" s="20" t="s">
        <v>14</v>
      </c>
      <c r="F4114" s="20">
        <v>2000000</v>
      </c>
      <c r="G4114" s="20">
        <v>2000000</v>
      </c>
      <c r="H4114" s="20">
        <v>1</v>
      </c>
      <c r="I4114" s="22"/>
    </row>
    <row r="4115" spans="1:9" ht="15" customHeight="1" x14ac:dyDescent="0.25">
      <c r="A4115" s="133" t="s">
        <v>126</v>
      </c>
      <c r="B4115" s="134"/>
      <c r="C4115" s="134"/>
      <c r="D4115" s="134"/>
      <c r="E4115" s="134"/>
      <c r="F4115" s="134"/>
      <c r="G4115" s="134"/>
      <c r="H4115" s="135"/>
      <c r="I4115" s="22"/>
    </row>
    <row r="4116" spans="1:9" ht="15" customHeight="1" x14ac:dyDescent="0.25">
      <c r="A4116" s="130" t="s">
        <v>12</v>
      </c>
      <c r="B4116" s="131"/>
      <c r="C4116" s="131"/>
      <c r="D4116" s="131"/>
      <c r="E4116" s="131"/>
      <c r="F4116" s="131"/>
      <c r="G4116" s="131"/>
      <c r="H4116" s="132"/>
      <c r="I4116" s="22"/>
    </row>
    <row r="4117" spans="1:9" x14ac:dyDescent="0.25">
      <c r="A4117" s="4"/>
      <c r="B4117" s="4"/>
      <c r="C4117" s="4"/>
      <c r="D4117" s="12"/>
      <c r="E4117" s="12"/>
      <c r="F4117" s="12"/>
      <c r="G4117" s="12"/>
      <c r="H4117" s="20"/>
      <c r="I4117" s="22"/>
    </row>
    <row r="4118" spans="1:9" ht="15" customHeight="1" x14ac:dyDescent="0.25">
      <c r="A4118" s="136" t="s">
        <v>299</v>
      </c>
      <c r="B4118" s="137"/>
      <c r="C4118" s="137"/>
      <c r="D4118" s="137"/>
      <c r="E4118" s="137"/>
      <c r="F4118" s="137"/>
      <c r="G4118" s="137"/>
      <c r="H4118" s="153"/>
      <c r="I4118" s="22"/>
    </row>
    <row r="4119" spans="1:9" x14ac:dyDescent="0.25">
      <c r="A4119" s="130" t="s">
        <v>8</v>
      </c>
      <c r="B4119" s="131"/>
      <c r="C4119" s="131"/>
      <c r="D4119" s="131"/>
      <c r="E4119" s="131"/>
      <c r="F4119" s="131"/>
      <c r="G4119" s="131"/>
      <c r="H4119" s="132"/>
      <c r="I4119" s="22"/>
    </row>
    <row r="4120" spans="1:9" x14ac:dyDescent="0.25">
      <c r="A4120" s="32">
        <v>5129</v>
      </c>
      <c r="B4120" s="32" t="s">
        <v>7076</v>
      </c>
      <c r="C4120" s="32" t="s">
        <v>1583</v>
      </c>
      <c r="D4120" s="32" t="s">
        <v>9</v>
      </c>
      <c r="E4120" s="32" t="s">
        <v>10</v>
      </c>
      <c r="F4120" s="32">
        <v>110000</v>
      </c>
      <c r="G4120" s="32">
        <f>+F4120*H4120</f>
        <v>11000000</v>
      </c>
      <c r="H4120" s="32">
        <v>100</v>
      </c>
      <c r="I4120" s="22"/>
    </row>
    <row r="4121" spans="1:9" ht="15" customHeight="1" x14ac:dyDescent="0.25">
      <c r="A4121" s="136" t="s">
        <v>81</v>
      </c>
      <c r="B4121" s="137"/>
      <c r="C4121" s="137"/>
      <c r="D4121" s="137"/>
      <c r="E4121" s="137"/>
      <c r="F4121" s="137"/>
      <c r="G4121" s="137"/>
      <c r="H4121" s="153"/>
      <c r="I4121" s="22"/>
    </row>
    <row r="4122" spans="1:9" ht="15" customHeight="1" x14ac:dyDescent="0.25">
      <c r="A4122" s="130" t="s">
        <v>16</v>
      </c>
      <c r="B4122" s="131"/>
      <c r="C4122" s="131"/>
      <c r="D4122" s="131"/>
      <c r="E4122" s="131"/>
      <c r="F4122" s="131"/>
      <c r="G4122" s="131"/>
      <c r="H4122" s="132"/>
      <c r="I4122" s="22"/>
    </row>
    <row r="4123" spans="1:9" x14ac:dyDescent="0.25">
      <c r="A4123" s="4"/>
      <c r="B4123" s="4"/>
      <c r="C4123" s="4"/>
      <c r="D4123" s="12"/>
      <c r="E4123" s="12"/>
      <c r="F4123" s="12"/>
      <c r="G4123" s="12"/>
      <c r="H4123" s="20"/>
      <c r="I4123" s="22"/>
    </row>
    <row r="4124" spans="1:9" ht="15" customHeight="1" x14ac:dyDescent="0.25">
      <c r="A4124" s="133" t="s">
        <v>118</v>
      </c>
      <c r="B4124" s="134"/>
      <c r="C4124" s="134"/>
      <c r="D4124" s="134"/>
      <c r="E4124" s="134"/>
      <c r="F4124" s="134"/>
      <c r="G4124" s="134"/>
      <c r="H4124" s="135"/>
      <c r="I4124" s="22"/>
    </row>
    <row r="4125" spans="1:9" x14ac:dyDescent="0.25">
      <c r="A4125" s="130" t="s">
        <v>8</v>
      </c>
      <c r="B4125" s="131"/>
      <c r="C4125" s="131"/>
      <c r="D4125" s="131"/>
      <c r="E4125" s="131"/>
      <c r="F4125" s="131"/>
      <c r="G4125" s="131"/>
      <c r="H4125" s="132"/>
      <c r="I4125" s="22"/>
    </row>
    <row r="4126" spans="1:9" ht="27" x14ac:dyDescent="0.25">
      <c r="A4126" s="32">
        <v>4267</v>
      </c>
      <c r="B4126" s="32" t="s">
        <v>3198</v>
      </c>
      <c r="C4126" s="32" t="s">
        <v>1328</v>
      </c>
      <c r="D4126" s="32" t="s">
        <v>9</v>
      </c>
      <c r="E4126" s="32" t="s">
        <v>10</v>
      </c>
      <c r="F4126" s="32">
        <v>100</v>
      </c>
      <c r="G4126" s="32">
        <f>+F4126*H4126</f>
        <v>191400</v>
      </c>
      <c r="H4126" s="32">
        <v>1914</v>
      </c>
      <c r="I4126" s="22"/>
    </row>
    <row r="4127" spans="1:9" ht="27" x14ac:dyDescent="0.25">
      <c r="A4127" s="32">
        <v>4267</v>
      </c>
      <c r="B4127" s="32" t="s">
        <v>3199</v>
      </c>
      <c r="C4127" s="32" t="s">
        <v>1328</v>
      </c>
      <c r="D4127" s="32" t="s">
        <v>9</v>
      </c>
      <c r="E4127" s="32" t="s">
        <v>10</v>
      </c>
      <c r="F4127" s="32">
        <v>130</v>
      </c>
      <c r="G4127" s="32">
        <f t="shared" ref="G4127:G4129" si="81">+F4127*H4127</f>
        <v>194480</v>
      </c>
      <c r="H4127" s="32">
        <v>1496</v>
      </c>
      <c r="I4127" s="22"/>
    </row>
    <row r="4128" spans="1:9" ht="27" x14ac:dyDescent="0.25">
      <c r="A4128" s="32">
        <v>4267</v>
      </c>
      <c r="B4128" s="32" t="s">
        <v>3200</v>
      </c>
      <c r="C4128" s="32" t="s">
        <v>1328</v>
      </c>
      <c r="D4128" s="32" t="s">
        <v>9</v>
      </c>
      <c r="E4128" s="32" t="s">
        <v>10</v>
      </c>
      <c r="F4128" s="32">
        <v>230</v>
      </c>
      <c r="G4128" s="32">
        <f t="shared" si="81"/>
        <v>345000</v>
      </c>
      <c r="H4128" s="32">
        <v>1500</v>
      </c>
      <c r="I4128" s="22"/>
    </row>
    <row r="4129" spans="1:9" ht="27" x14ac:dyDescent="0.25">
      <c r="A4129" s="32">
        <v>4267</v>
      </c>
      <c r="B4129" s="32" t="s">
        <v>3201</v>
      </c>
      <c r="C4129" s="32" t="s">
        <v>1328</v>
      </c>
      <c r="D4129" s="32" t="s">
        <v>9</v>
      </c>
      <c r="E4129" s="32" t="s">
        <v>10</v>
      </c>
      <c r="F4129" s="32">
        <v>230</v>
      </c>
      <c r="G4129" s="32">
        <f t="shared" si="81"/>
        <v>345000</v>
      </c>
      <c r="H4129" s="32">
        <v>1500</v>
      </c>
      <c r="I4129" s="22"/>
    </row>
    <row r="4130" spans="1:9" x14ac:dyDescent="0.25">
      <c r="A4130" s="32">
        <v>4267</v>
      </c>
      <c r="B4130" s="32" t="s">
        <v>3191</v>
      </c>
      <c r="C4130" s="32" t="s">
        <v>957</v>
      </c>
      <c r="D4130" s="32" t="s">
        <v>381</v>
      </c>
      <c r="E4130" s="32" t="s">
        <v>10</v>
      </c>
      <c r="F4130" s="32">
        <v>11700</v>
      </c>
      <c r="G4130" s="32">
        <f>+F4130*H4130</f>
        <v>1755000</v>
      </c>
      <c r="H4130" s="32">
        <v>150</v>
      </c>
      <c r="I4130" s="22"/>
    </row>
    <row r="4131" spans="1:9" x14ac:dyDescent="0.25">
      <c r="A4131" s="32">
        <v>4267</v>
      </c>
      <c r="B4131" s="32" t="s">
        <v>3190</v>
      </c>
      <c r="C4131" s="32" t="s">
        <v>959</v>
      </c>
      <c r="D4131" s="32" t="s">
        <v>381</v>
      </c>
      <c r="E4131" s="32" t="s">
        <v>14</v>
      </c>
      <c r="F4131" s="32">
        <v>795000</v>
      </c>
      <c r="G4131" s="32">
        <v>795000</v>
      </c>
      <c r="H4131" s="32">
        <v>1</v>
      </c>
      <c r="I4131" s="22"/>
    </row>
    <row r="4132" spans="1:9" x14ac:dyDescent="0.25">
      <c r="A4132" s="32">
        <v>5129</v>
      </c>
      <c r="B4132" s="32" t="s">
        <v>5947</v>
      </c>
      <c r="C4132" s="32" t="s">
        <v>3233</v>
      </c>
      <c r="D4132" s="32" t="s">
        <v>9</v>
      </c>
      <c r="E4132" s="32" t="s">
        <v>10</v>
      </c>
      <c r="F4132" s="32">
        <v>175000</v>
      </c>
      <c r="G4132" s="32">
        <f>H4132*F4132</f>
        <v>700000</v>
      </c>
      <c r="H4132" s="32">
        <v>4</v>
      </c>
      <c r="I4132" s="22"/>
    </row>
    <row r="4133" spans="1:9" x14ac:dyDescent="0.25">
      <c r="A4133" s="32">
        <v>5129</v>
      </c>
      <c r="B4133" s="32" t="s">
        <v>5948</v>
      </c>
      <c r="C4133" s="32" t="s">
        <v>3240</v>
      </c>
      <c r="D4133" s="32" t="s">
        <v>9</v>
      </c>
      <c r="E4133" s="32" t="s">
        <v>10</v>
      </c>
      <c r="F4133" s="32">
        <v>180000</v>
      </c>
      <c r="G4133" s="32">
        <f t="shared" ref="G4133:G4141" si="82">H4133*F4133</f>
        <v>360000</v>
      </c>
      <c r="H4133" s="32">
        <v>2</v>
      </c>
      <c r="I4133" s="22"/>
    </row>
    <row r="4134" spans="1:9" x14ac:dyDescent="0.25">
      <c r="A4134" s="32">
        <v>5129</v>
      </c>
      <c r="B4134" s="32" t="s">
        <v>5949</v>
      </c>
      <c r="C4134" s="32" t="s">
        <v>1342</v>
      </c>
      <c r="D4134" s="32" t="s">
        <v>9</v>
      </c>
      <c r="E4134" s="32" t="s">
        <v>10</v>
      </c>
      <c r="F4134" s="32">
        <v>260000</v>
      </c>
      <c r="G4134" s="32">
        <f t="shared" si="82"/>
        <v>780000</v>
      </c>
      <c r="H4134" s="32">
        <v>3</v>
      </c>
      <c r="I4134" s="22"/>
    </row>
    <row r="4135" spans="1:9" ht="27" customHeight="1" x14ac:dyDescent="0.25">
      <c r="A4135" s="32">
        <v>5129</v>
      </c>
      <c r="B4135" s="32" t="s">
        <v>5950</v>
      </c>
      <c r="C4135" s="32" t="s">
        <v>5951</v>
      </c>
      <c r="D4135" s="32" t="s">
        <v>9</v>
      </c>
      <c r="E4135" s="32" t="s">
        <v>10</v>
      </c>
      <c r="F4135" s="32">
        <v>220000</v>
      </c>
      <c r="G4135" s="32">
        <f t="shared" si="82"/>
        <v>440000</v>
      </c>
      <c r="H4135" s="32">
        <v>2</v>
      </c>
      <c r="I4135" s="22"/>
    </row>
    <row r="4136" spans="1:9" x14ac:dyDescent="0.25">
      <c r="A4136" s="32">
        <v>5129</v>
      </c>
      <c r="B4136" s="32" t="s">
        <v>5952</v>
      </c>
      <c r="C4136" s="32" t="s">
        <v>1349</v>
      </c>
      <c r="D4136" s="32" t="s">
        <v>9</v>
      </c>
      <c r="E4136" s="32" t="s">
        <v>10</v>
      </c>
      <c r="F4136" s="32">
        <v>260000</v>
      </c>
      <c r="G4136" s="32">
        <f t="shared" si="82"/>
        <v>3120000</v>
      </c>
      <c r="H4136" s="32">
        <v>12</v>
      </c>
      <c r="I4136" s="22"/>
    </row>
    <row r="4137" spans="1:9" x14ac:dyDescent="0.25">
      <c r="A4137" s="32">
        <v>5129</v>
      </c>
      <c r="B4137" s="32" t="s">
        <v>5953</v>
      </c>
      <c r="C4137" s="32" t="s">
        <v>1351</v>
      </c>
      <c r="D4137" s="32" t="s">
        <v>9</v>
      </c>
      <c r="E4137" s="32" t="s">
        <v>10</v>
      </c>
      <c r="F4137" s="32">
        <v>160000</v>
      </c>
      <c r="G4137" s="32">
        <f t="shared" si="82"/>
        <v>1920000</v>
      </c>
      <c r="H4137" s="32">
        <v>12</v>
      </c>
      <c r="I4137" s="22"/>
    </row>
    <row r="4138" spans="1:9" x14ac:dyDescent="0.25">
      <c r="A4138" s="32">
        <v>5129</v>
      </c>
      <c r="B4138" s="32" t="s">
        <v>5954</v>
      </c>
      <c r="C4138" s="32" t="s">
        <v>1353</v>
      </c>
      <c r="D4138" s="32" t="s">
        <v>9</v>
      </c>
      <c r="E4138" s="32" t="s">
        <v>10</v>
      </c>
      <c r="F4138" s="32">
        <v>150000</v>
      </c>
      <c r="G4138" s="32">
        <f t="shared" si="82"/>
        <v>2400000</v>
      </c>
      <c r="H4138" s="32">
        <v>16</v>
      </c>
      <c r="I4138" s="22"/>
    </row>
    <row r="4139" spans="1:9" x14ac:dyDescent="0.25">
      <c r="A4139" s="32">
        <v>5129</v>
      </c>
      <c r="B4139" s="32" t="s">
        <v>5955</v>
      </c>
      <c r="C4139" s="32" t="s">
        <v>5956</v>
      </c>
      <c r="D4139" s="32" t="s">
        <v>9</v>
      </c>
      <c r="E4139" s="32" t="s">
        <v>854</v>
      </c>
      <c r="F4139" s="32">
        <v>50000</v>
      </c>
      <c r="G4139" s="32">
        <f t="shared" si="82"/>
        <v>399000</v>
      </c>
      <c r="H4139" s="32">
        <v>7.98</v>
      </c>
      <c r="I4139" s="22"/>
    </row>
    <row r="4140" spans="1:9" x14ac:dyDescent="0.25">
      <c r="A4140" s="32">
        <v>5129</v>
      </c>
      <c r="B4140" s="32" t="s">
        <v>5957</v>
      </c>
      <c r="C4140" s="32" t="s">
        <v>5958</v>
      </c>
      <c r="D4140" s="32" t="s">
        <v>381</v>
      </c>
      <c r="E4140" s="32" t="s">
        <v>10</v>
      </c>
      <c r="F4140" s="32">
        <v>130000</v>
      </c>
      <c r="G4140" s="32">
        <f t="shared" si="82"/>
        <v>130000</v>
      </c>
      <c r="H4140" s="32">
        <v>1</v>
      </c>
      <c r="I4140" s="22"/>
    </row>
    <row r="4141" spans="1:9" x14ac:dyDescent="0.25">
      <c r="A4141" s="32">
        <v>5129</v>
      </c>
      <c r="B4141" s="32" t="s">
        <v>6753</v>
      </c>
      <c r="C4141" s="32" t="s">
        <v>1349</v>
      </c>
      <c r="D4141" s="32" t="s">
        <v>9</v>
      </c>
      <c r="E4141" s="32" t="s">
        <v>10</v>
      </c>
      <c r="F4141" s="32">
        <v>260000</v>
      </c>
      <c r="G4141" s="32">
        <f t="shared" si="82"/>
        <v>3120000</v>
      </c>
      <c r="H4141" s="32">
        <v>12</v>
      </c>
      <c r="I4141" s="22"/>
    </row>
    <row r="4142" spans="1:9" ht="15" customHeight="1" x14ac:dyDescent="0.25">
      <c r="A4142" s="133" t="s">
        <v>117</v>
      </c>
      <c r="B4142" s="134"/>
      <c r="C4142" s="134"/>
      <c r="D4142" s="134"/>
      <c r="E4142" s="134"/>
      <c r="F4142" s="134"/>
      <c r="G4142" s="134"/>
      <c r="H4142" s="135"/>
      <c r="I4142" s="22"/>
    </row>
    <row r="4143" spans="1:9" ht="15" customHeight="1" x14ac:dyDescent="0.25">
      <c r="A4143" s="130" t="s">
        <v>16</v>
      </c>
      <c r="B4143" s="131"/>
      <c r="C4143" s="131"/>
      <c r="D4143" s="131"/>
      <c r="E4143" s="131"/>
      <c r="F4143" s="131"/>
      <c r="G4143" s="131"/>
      <c r="H4143" s="132"/>
      <c r="I4143" s="22"/>
    </row>
    <row r="4144" spans="1:9" ht="27" x14ac:dyDescent="0.25">
      <c r="A4144" s="4">
        <v>4251</v>
      </c>
      <c r="B4144" s="4" t="s">
        <v>2714</v>
      </c>
      <c r="C4144" s="4" t="s">
        <v>468</v>
      </c>
      <c r="D4144" s="4" t="s">
        <v>381</v>
      </c>
      <c r="E4144" s="4" t="s">
        <v>14</v>
      </c>
      <c r="F4144" s="4">
        <v>31374500</v>
      </c>
      <c r="G4144" s="4">
        <v>31374500</v>
      </c>
      <c r="H4144" s="4">
        <v>1</v>
      </c>
      <c r="I4144" s="22"/>
    </row>
    <row r="4145" spans="1:9" ht="15" customHeight="1" x14ac:dyDescent="0.25">
      <c r="A4145" s="138" t="s">
        <v>12</v>
      </c>
      <c r="B4145" s="139"/>
      <c r="C4145" s="139"/>
      <c r="D4145" s="139"/>
      <c r="E4145" s="139"/>
      <c r="F4145" s="139"/>
      <c r="G4145" s="139"/>
      <c r="H4145" s="140"/>
      <c r="I4145" s="22"/>
    </row>
    <row r="4146" spans="1:9" x14ac:dyDescent="0.25">
      <c r="A4146" s="96"/>
      <c r="B4146" s="104"/>
      <c r="C4146" s="104"/>
      <c r="D4146" s="97"/>
      <c r="E4146" s="97"/>
      <c r="F4146" s="97"/>
      <c r="G4146" s="97"/>
      <c r="H4146" s="97"/>
      <c r="I4146" s="22"/>
    </row>
    <row r="4147" spans="1:9" ht="27" x14ac:dyDescent="0.25">
      <c r="A4147" s="29">
        <v>4251</v>
      </c>
      <c r="B4147" s="29" t="s">
        <v>2715</v>
      </c>
      <c r="C4147" s="29" t="s">
        <v>454</v>
      </c>
      <c r="D4147" s="29" t="s">
        <v>1212</v>
      </c>
      <c r="E4147" s="29" t="s">
        <v>14</v>
      </c>
      <c r="F4147" s="29">
        <v>625500</v>
      </c>
      <c r="G4147" s="29">
        <v>625500</v>
      </c>
      <c r="H4147" s="29">
        <v>1</v>
      </c>
      <c r="I4147" s="22"/>
    </row>
    <row r="4148" spans="1:9" ht="15" customHeight="1" x14ac:dyDescent="0.25">
      <c r="A4148" s="136" t="s">
        <v>168</v>
      </c>
      <c r="B4148" s="137"/>
      <c r="C4148" s="137"/>
      <c r="D4148" s="137"/>
      <c r="E4148" s="137"/>
      <c r="F4148" s="137"/>
      <c r="G4148" s="137"/>
      <c r="H4148" s="153"/>
      <c r="I4148" s="22"/>
    </row>
    <row r="4149" spans="1:9" ht="15" customHeight="1" x14ac:dyDescent="0.25">
      <c r="A4149" s="130" t="s">
        <v>16</v>
      </c>
      <c r="B4149" s="131"/>
      <c r="C4149" s="131"/>
      <c r="D4149" s="131"/>
      <c r="E4149" s="131"/>
      <c r="F4149" s="131"/>
      <c r="G4149" s="131"/>
      <c r="H4149" s="132"/>
      <c r="I4149" s="22"/>
    </row>
    <row r="4150" spans="1:9" ht="27" x14ac:dyDescent="0.25">
      <c r="A4150" s="32">
        <v>5113</v>
      </c>
      <c r="B4150" s="32" t="s">
        <v>2696</v>
      </c>
      <c r="C4150" s="32" t="s">
        <v>468</v>
      </c>
      <c r="D4150" s="32" t="s">
        <v>381</v>
      </c>
      <c r="E4150" s="32" t="s">
        <v>14</v>
      </c>
      <c r="F4150" s="32">
        <v>44120000</v>
      </c>
      <c r="G4150" s="32">
        <v>44120000</v>
      </c>
      <c r="H4150" s="32">
        <v>1</v>
      </c>
      <c r="I4150" s="22"/>
    </row>
    <row r="4151" spans="1:9" ht="27" x14ac:dyDescent="0.25">
      <c r="A4151" s="32">
        <v>5113</v>
      </c>
      <c r="B4151" s="32" t="s">
        <v>2697</v>
      </c>
      <c r="C4151" s="32" t="s">
        <v>468</v>
      </c>
      <c r="D4151" s="32" t="s">
        <v>381</v>
      </c>
      <c r="E4151" s="32" t="s">
        <v>14</v>
      </c>
      <c r="F4151" s="32">
        <v>28423000</v>
      </c>
      <c r="G4151" s="32">
        <v>28423000</v>
      </c>
      <c r="H4151" s="32">
        <v>1</v>
      </c>
      <c r="I4151" s="22"/>
    </row>
    <row r="4152" spans="1:9" ht="27" x14ac:dyDescent="0.25">
      <c r="A4152" s="32">
        <v>5113</v>
      </c>
      <c r="B4152" s="32" t="s">
        <v>2698</v>
      </c>
      <c r="C4152" s="32" t="s">
        <v>468</v>
      </c>
      <c r="D4152" s="32" t="s">
        <v>381</v>
      </c>
      <c r="E4152" s="32" t="s">
        <v>14</v>
      </c>
      <c r="F4152" s="32">
        <v>30812000</v>
      </c>
      <c r="G4152" s="32">
        <v>30812000</v>
      </c>
      <c r="H4152" s="32">
        <v>1</v>
      </c>
      <c r="I4152" s="22"/>
    </row>
    <row r="4153" spans="1:9" ht="27" x14ac:dyDescent="0.25">
      <c r="A4153" s="32">
        <v>5113</v>
      </c>
      <c r="B4153" s="32" t="s">
        <v>2699</v>
      </c>
      <c r="C4153" s="32" t="s">
        <v>468</v>
      </c>
      <c r="D4153" s="32" t="s">
        <v>381</v>
      </c>
      <c r="E4153" s="32" t="s">
        <v>14</v>
      </c>
      <c r="F4153" s="32">
        <v>24095000</v>
      </c>
      <c r="G4153" s="32">
        <v>24095000</v>
      </c>
      <c r="H4153" s="32">
        <v>1</v>
      </c>
      <c r="I4153" s="22"/>
    </row>
    <row r="4154" spans="1:9" ht="15" customHeight="1" x14ac:dyDescent="0.25">
      <c r="A4154" s="138" t="s">
        <v>12</v>
      </c>
      <c r="B4154" s="139"/>
      <c r="C4154" s="139"/>
      <c r="D4154" s="139"/>
      <c r="E4154" s="139"/>
      <c r="F4154" s="139"/>
      <c r="G4154" s="139"/>
      <c r="H4154" s="140"/>
      <c r="I4154" s="22"/>
    </row>
    <row r="4155" spans="1:9" ht="27" x14ac:dyDescent="0.25">
      <c r="A4155" s="32">
        <v>5113</v>
      </c>
      <c r="B4155" s="32" t="s">
        <v>2700</v>
      </c>
      <c r="C4155" s="32" t="s">
        <v>454</v>
      </c>
      <c r="D4155" s="32" t="s">
        <v>1212</v>
      </c>
      <c r="E4155" s="32" t="s">
        <v>14</v>
      </c>
      <c r="F4155" s="32">
        <v>868000</v>
      </c>
      <c r="G4155" s="32">
        <v>868000</v>
      </c>
      <c r="H4155" s="32">
        <v>1</v>
      </c>
      <c r="I4155" s="22"/>
    </row>
    <row r="4156" spans="1:9" ht="27" x14ac:dyDescent="0.25">
      <c r="A4156" s="32">
        <v>5113</v>
      </c>
      <c r="B4156" s="32" t="s">
        <v>2701</v>
      </c>
      <c r="C4156" s="32" t="s">
        <v>454</v>
      </c>
      <c r="D4156" s="32" t="s">
        <v>1212</v>
      </c>
      <c r="E4156" s="32" t="s">
        <v>14</v>
      </c>
      <c r="F4156" s="32">
        <v>568000</v>
      </c>
      <c r="G4156" s="32">
        <v>568000</v>
      </c>
      <c r="H4156" s="32">
        <v>1</v>
      </c>
      <c r="I4156" s="22"/>
    </row>
    <row r="4157" spans="1:9" ht="27" x14ac:dyDescent="0.25">
      <c r="A4157" s="32">
        <v>5113</v>
      </c>
      <c r="B4157" s="32" t="s">
        <v>2702</v>
      </c>
      <c r="C4157" s="32" t="s">
        <v>454</v>
      </c>
      <c r="D4157" s="32" t="s">
        <v>1212</v>
      </c>
      <c r="E4157" s="32" t="s">
        <v>14</v>
      </c>
      <c r="F4157" s="32">
        <v>616000</v>
      </c>
      <c r="G4157" s="32">
        <v>616000</v>
      </c>
      <c r="H4157" s="32">
        <v>1</v>
      </c>
      <c r="I4157" s="22"/>
    </row>
    <row r="4158" spans="1:9" ht="27" x14ac:dyDescent="0.25">
      <c r="A4158" s="32">
        <v>5113</v>
      </c>
      <c r="B4158" s="32" t="s">
        <v>2703</v>
      </c>
      <c r="C4158" s="32" t="s">
        <v>454</v>
      </c>
      <c r="D4158" s="32" t="s">
        <v>1212</v>
      </c>
      <c r="E4158" s="32" t="s">
        <v>14</v>
      </c>
      <c r="F4158" s="32">
        <v>482000</v>
      </c>
      <c r="G4158" s="32">
        <v>482000</v>
      </c>
      <c r="H4158" s="32">
        <v>1</v>
      </c>
      <c r="I4158" s="22"/>
    </row>
    <row r="4159" spans="1:9" ht="27" x14ac:dyDescent="0.25">
      <c r="A4159" s="32">
        <v>5113</v>
      </c>
      <c r="B4159" s="32" t="s">
        <v>2704</v>
      </c>
      <c r="C4159" s="32" t="s">
        <v>1093</v>
      </c>
      <c r="D4159" s="32" t="s">
        <v>13</v>
      </c>
      <c r="E4159" s="32" t="s">
        <v>14</v>
      </c>
      <c r="F4159" s="32">
        <v>260000</v>
      </c>
      <c r="G4159" s="32">
        <v>260000</v>
      </c>
      <c r="H4159" s="32">
        <v>1</v>
      </c>
      <c r="I4159" s="22"/>
    </row>
    <row r="4160" spans="1:9" ht="27" x14ac:dyDescent="0.25">
      <c r="A4160" s="32">
        <v>5113</v>
      </c>
      <c r="B4160" s="32" t="s">
        <v>2705</v>
      </c>
      <c r="C4160" s="32" t="s">
        <v>1093</v>
      </c>
      <c r="D4160" s="32" t="s">
        <v>13</v>
      </c>
      <c r="E4160" s="32" t="s">
        <v>14</v>
      </c>
      <c r="F4160" s="32">
        <v>170000</v>
      </c>
      <c r="G4160" s="32">
        <v>170000</v>
      </c>
      <c r="H4160" s="32">
        <v>1</v>
      </c>
      <c r="I4160" s="22"/>
    </row>
    <row r="4161" spans="1:9" ht="27" x14ac:dyDescent="0.25">
      <c r="A4161" s="32">
        <v>5113</v>
      </c>
      <c r="B4161" s="32" t="s">
        <v>2706</v>
      </c>
      <c r="C4161" s="32" t="s">
        <v>1093</v>
      </c>
      <c r="D4161" s="32" t="s">
        <v>13</v>
      </c>
      <c r="E4161" s="32" t="s">
        <v>14</v>
      </c>
      <c r="F4161" s="32">
        <v>185000</v>
      </c>
      <c r="G4161" s="32">
        <v>185000</v>
      </c>
      <c r="H4161" s="32">
        <v>1</v>
      </c>
      <c r="I4161" s="22"/>
    </row>
    <row r="4162" spans="1:9" ht="27" x14ac:dyDescent="0.25">
      <c r="A4162" s="32">
        <v>5113</v>
      </c>
      <c r="B4162" s="32" t="s">
        <v>2707</v>
      </c>
      <c r="C4162" s="32" t="s">
        <v>1093</v>
      </c>
      <c r="D4162" s="32" t="s">
        <v>13</v>
      </c>
      <c r="E4162" s="32" t="s">
        <v>14</v>
      </c>
      <c r="F4162" s="32">
        <v>145000</v>
      </c>
      <c r="G4162" s="32">
        <v>145000</v>
      </c>
      <c r="H4162" s="32">
        <v>1</v>
      </c>
      <c r="I4162" s="22"/>
    </row>
    <row r="4163" spans="1:9" ht="15" customHeight="1" x14ac:dyDescent="0.25">
      <c r="A4163" s="136" t="s">
        <v>127</v>
      </c>
      <c r="B4163" s="137"/>
      <c r="C4163" s="137"/>
      <c r="D4163" s="137"/>
      <c r="E4163" s="137"/>
      <c r="F4163" s="137"/>
      <c r="G4163" s="137"/>
      <c r="H4163" s="153"/>
      <c r="I4163" s="22"/>
    </row>
    <row r="4164" spans="1:9" ht="16.5" customHeight="1" x14ac:dyDescent="0.25">
      <c r="A4164" s="130" t="s">
        <v>16</v>
      </c>
      <c r="B4164" s="131"/>
      <c r="C4164" s="131"/>
      <c r="D4164" s="131"/>
      <c r="E4164" s="131"/>
      <c r="F4164" s="131"/>
      <c r="G4164" s="131"/>
      <c r="H4164" s="132"/>
      <c r="I4164" s="22"/>
    </row>
    <row r="4165" spans="1:9" ht="27" x14ac:dyDescent="0.25">
      <c r="A4165" s="4">
        <v>5113</v>
      </c>
      <c r="B4165" s="4" t="s">
        <v>2688</v>
      </c>
      <c r="C4165" s="4" t="s">
        <v>974</v>
      </c>
      <c r="D4165" s="4" t="s">
        <v>15</v>
      </c>
      <c r="E4165" s="4" t="s">
        <v>14</v>
      </c>
      <c r="F4165" s="4">
        <v>41202000</v>
      </c>
      <c r="G4165" s="4">
        <v>41202000</v>
      </c>
      <c r="H4165" s="4">
        <v>1</v>
      </c>
    </row>
    <row r="4166" spans="1:9" ht="27" x14ac:dyDescent="0.25">
      <c r="A4166" s="4">
        <v>5113</v>
      </c>
      <c r="B4166" s="4" t="s">
        <v>2689</v>
      </c>
      <c r="C4166" s="4" t="s">
        <v>974</v>
      </c>
      <c r="D4166" s="4" t="s">
        <v>15</v>
      </c>
      <c r="E4166" s="4" t="s">
        <v>14</v>
      </c>
      <c r="F4166" s="4">
        <v>26169000</v>
      </c>
      <c r="G4166" s="4">
        <v>26169000</v>
      </c>
      <c r="H4166" s="4">
        <v>1</v>
      </c>
    </row>
    <row r="4167" spans="1:9" ht="27" x14ac:dyDescent="0.25">
      <c r="A4167" s="4">
        <v>5113</v>
      </c>
      <c r="B4167" s="4" t="s">
        <v>2690</v>
      </c>
      <c r="C4167" s="4" t="s">
        <v>974</v>
      </c>
      <c r="D4167" s="4" t="s">
        <v>15</v>
      </c>
      <c r="E4167" s="4" t="s">
        <v>14</v>
      </c>
      <c r="F4167" s="4">
        <v>91649000</v>
      </c>
      <c r="G4167" s="4">
        <v>91649000</v>
      </c>
      <c r="H4167" s="4">
        <v>1</v>
      </c>
    </row>
    <row r="4168" spans="1:9" ht="27" x14ac:dyDescent="0.25">
      <c r="A4168" s="4">
        <v>5113</v>
      </c>
      <c r="B4168" s="4" t="s">
        <v>2691</v>
      </c>
      <c r="C4168" s="4" t="s">
        <v>974</v>
      </c>
      <c r="D4168" s="4" t="s">
        <v>15</v>
      </c>
      <c r="E4168" s="4" t="s">
        <v>14</v>
      </c>
      <c r="F4168" s="4">
        <v>26533000</v>
      </c>
      <c r="G4168" s="4">
        <v>26533000</v>
      </c>
      <c r="H4168" s="4">
        <v>1</v>
      </c>
    </row>
    <row r="4169" spans="1:9" ht="27" x14ac:dyDescent="0.25">
      <c r="A4169" s="4">
        <v>5113</v>
      </c>
      <c r="B4169" s="4" t="s">
        <v>5437</v>
      </c>
      <c r="C4169" s="4" t="s">
        <v>974</v>
      </c>
      <c r="D4169" s="4" t="s">
        <v>381</v>
      </c>
      <c r="E4169" s="4" t="s">
        <v>14</v>
      </c>
      <c r="F4169" s="4">
        <v>7874696</v>
      </c>
      <c r="G4169" s="4">
        <v>7874696</v>
      </c>
      <c r="H4169" s="4">
        <v>1</v>
      </c>
    </row>
    <row r="4170" spans="1:9" ht="27" x14ac:dyDescent="0.25">
      <c r="A4170" s="4">
        <v>5113</v>
      </c>
      <c r="B4170" s="4" t="s">
        <v>5438</v>
      </c>
      <c r="C4170" s="4" t="s">
        <v>974</v>
      </c>
      <c r="D4170" s="4" t="s">
        <v>381</v>
      </c>
      <c r="E4170" s="4" t="s">
        <v>14</v>
      </c>
      <c r="F4170" s="4">
        <v>6934520</v>
      </c>
      <c r="G4170" s="4">
        <v>6934520</v>
      </c>
      <c r="H4170" s="4">
        <v>1</v>
      </c>
    </row>
    <row r="4171" spans="1:9" ht="27" x14ac:dyDescent="0.25">
      <c r="A4171" s="4">
        <v>5113</v>
      </c>
      <c r="B4171" s="4" t="s">
        <v>5439</v>
      </c>
      <c r="C4171" s="4" t="s">
        <v>974</v>
      </c>
      <c r="D4171" s="4" t="s">
        <v>381</v>
      </c>
      <c r="E4171" s="4" t="s">
        <v>14</v>
      </c>
      <c r="F4171" s="4">
        <v>19030660</v>
      </c>
      <c r="G4171" s="4">
        <v>19030660</v>
      </c>
      <c r="H4171" s="4">
        <v>1</v>
      </c>
    </row>
    <row r="4172" spans="1:9" ht="27" x14ac:dyDescent="0.25">
      <c r="A4172" s="4">
        <v>5113</v>
      </c>
      <c r="B4172" s="4" t="s">
        <v>5440</v>
      </c>
      <c r="C4172" s="4" t="s">
        <v>974</v>
      </c>
      <c r="D4172" s="4" t="s">
        <v>381</v>
      </c>
      <c r="E4172" s="4" t="s">
        <v>14</v>
      </c>
      <c r="F4172" s="4">
        <v>30120519</v>
      </c>
      <c r="G4172" s="4">
        <v>30120519</v>
      </c>
      <c r="H4172" s="4">
        <v>1</v>
      </c>
    </row>
    <row r="4173" spans="1:9" ht="27" x14ac:dyDescent="0.25">
      <c r="A4173" s="4">
        <v>5113</v>
      </c>
      <c r="B4173" s="4" t="s">
        <v>6810</v>
      </c>
      <c r="C4173" s="4" t="s">
        <v>974</v>
      </c>
      <c r="D4173" s="4" t="s">
        <v>381</v>
      </c>
      <c r="E4173" s="4" t="s">
        <v>14</v>
      </c>
      <c r="F4173" s="4">
        <v>0</v>
      </c>
      <c r="G4173" s="4">
        <v>0</v>
      </c>
      <c r="H4173" s="4">
        <v>1</v>
      </c>
    </row>
    <row r="4174" spans="1:9" ht="27" x14ac:dyDescent="0.25">
      <c r="A4174" s="4">
        <v>5113</v>
      </c>
      <c r="B4174" s="4" t="s">
        <v>6811</v>
      </c>
      <c r="C4174" s="4" t="s">
        <v>974</v>
      </c>
      <c r="D4174" s="4" t="s">
        <v>381</v>
      </c>
      <c r="E4174" s="4" t="s">
        <v>14</v>
      </c>
      <c r="F4174" s="4">
        <v>0</v>
      </c>
      <c r="G4174" s="4">
        <v>0</v>
      </c>
      <c r="H4174" s="4">
        <v>1</v>
      </c>
    </row>
    <row r="4175" spans="1:9" ht="27" x14ac:dyDescent="0.25">
      <c r="A4175" s="4">
        <v>5113</v>
      </c>
      <c r="B4175" s="4" t="s">
        <v>6812</v>
      </c>
      <c r="C4175" s="4" t="s">
        <v>974</v>
      </c>
      <c r="D4175" s="4" t="s">
        <v>381</v>
      </c>
      <c r="E4175" s="4" t="s">
        <v>14</v>
      </c>
      <c r="F4175" s="4">
        <v>0</v>
      </c>
      <c r="G4175" s="4">
        <v>0</v>
      </c>
      <c r="H4175" s="4">
        <v>1</v>
      </c>
    </row>
    <row r="4176" spans="1:9" ht="27" x14ac:dyDescent="0.25">
      <c r="A4176" s="4">
        <v>5113</v>
      </c>
      <c r="B4176" s="4" t="s">
        <v>6813</v>
      </c>
      <c r="C4176" s="4" t="s">
        <v>974</v>
      </c>
      <c r="D4176" s="4" t="s">
        <v>381</v>
      </c>
      <c r="E4176" s="4" t="s">
        <v>14</v>
      </c>
      <c r="F4176" s="4">
        <v>0</v>
      </c>
      <c r="G4176" s="4">
        <v>0</v>
      </c>
      <c r="H4176" s="4">
        <v>1</v>
      </c>
    </row>
    <row r="4177" spans="1:8" ht="15" customHeight="1" x14ac:dyDescent="0.25">
      <c r="A4177" s="138" t="s">
        <v>12</v>
      </c>
      <c r="B4177" s="139"/>
      <c r="C4177" s="139"/>
      <c r="D4177" s="139"/>
      <c r="E4177" s="139"/>
      <c r="F4177" s="139"/>
      <c r="G4177" s="139"/>
      <c r="H4177" s="140"/>
    </row>
    <row r="4178" spans="1:8" ht="27" x14ac:dyDescent="0.25">
      <c r="A4178" s="4">
        <v>5113</v>
      </c>
      <c r="B4178" s="4" t="s">
        <v>2692</v>
      </c>
      <c r="C4178" s="4" t="s">
        <v>1093</v>
      </c>
      <c r="D4178" s="4" t="s">
        <v>13</v>
      </c>
      <c r="E4178" s="4" t="s">
        <v>14</v>
      </c>
      <c r="F4178" s="4">
        <v>220000</v>
      </c>
      <c r="G4178" s="4">
        <v>220000</v>
      </c>
      <c r="H4178" s="4">
        <v>1</v>
      </c>
    </row>
    <row r="4179" spans="1:8" ht="27" x14ac:dyDescent="0.25">
      <c r="A4179" s="4">
        <v>5113</v>
      </c>
      <c r="B4179" s="4" t="s">
        <v>2693</v>
      </c>
      <c r="C4179" s="4" t="s">
        <v>1093</v>
      </c>
      <c r="D4179" s="4" t="s">
        <v>13</v>
      </c>
      <c r="E4179" s="4" t="s">
        <v>14</v>
      </c>
      <c r="F4179" s="4">
        <v>264000</v>
      </c>
      <c r="G4179" s="4">
        <v>264000</v>
      </c>
      <c r="H4179" s="4">
        <v>1</v>
      </c>
    </row>
    <row r="4180" spans="1:8" ht="27" x14ac:dyDescent="0.25">
      <c r="A4180" s="4">
        <v>5113</v>
      </c>
      <c r="B4180" s="4" t="s">
        <v>2694</v>
      </c>
      <c r="C4180" s="4" t="s">
        <v>1093</v>
      </c>
      <c r="D4180" s="4" t="s">
        <v>13</v>
      </c>
      <c r="E4180" s="4" t="s">
        <v>14</v>
      </c>
      <c r="F4180" s="4">
        <v>509000</v>
      </c>
      <c r="G4180" s="4">
        <v>509000</v>
      </c>
      <c r="H4180" s="4">
        <v>1</v>
      </c>
    </row>
    <row r="4181" spans="1:8" ht="27" x14ac:dyDescent="0.25">
      <c r="A4181" s="4">
        <v>5113</v>
      </c>
      <c r="B4181" s="4" t="s">
        <v>2695</v>
      </c>
      <c r="C4181" s="4" t="s">
        <v>1093</v>
      </c>
      <c r="D4181" s="4" t="s">
        <v>13</v>
      </c>
      <c r="E4181" s="4" t="s">
        <v>14</v>
      </c>
      <c r="F4181" s="4">
        <v>126000</v>
      </c>
      <c r="G4181" s="4">
        <v>126000</v>
      </c>
      <c r="H4181" s="4">
        <v>1</v>
      </c>
    </row>
    <row r="4182" spans="1:8" ht="27" x14ac:dyDescent="0.25">
      <c r="A4182" s="4">
        <v>5113</v>
      </c>
      <c r="B4182" s="4" t="s">
        <v>3630</v>
      </c>
      <c r="C4182" s="4" t="s">
        <v>454</v>
      </c>
      <c r="D4182" s="4" t="s">
        <v>15</v>
      </c>
      <c r="E4182" s="4" t="s">
        <v>14</v>
      </c>
      <c r="F4182" s="4">
        <v>733000</v>
      </c>
      <c r="G4182" s="4">
        <v>733000</v>
      </c>
      <c r="H4182" s="4">
        <v>1</v>
      </c>
    </row>
    <row r="4183" spans="1:8" ht="27" x14ac:dyDescent="0.25">
      <c r="A4183" s="4">
        <v>5113</v>
      </c>
      <c r="B4183" s="4" t="s">
        <v>3631</v>
      </c>
      <c r="C4183" s="4" t="s">
        <v>454</v>
      </c>
      <c r="D4183" s="4" t="s">
        <v>15</v>
      </c>
      <c r="E4183" s="4" t="s">
        <v>14</v>
      </c>
      <c r="F4183" s="4">
        <v>880000</v>
      </c>
      <c r="G4183" s="4">
        <v>880000</v>
      </c>
      <c r="H4183" s="4">
        <v>1</v>
      </c>
    </row>
    <row r="4184" spans="1:8" ht="27" x14ac:dyDescent="0.25">
      <c r="A4184" s="4">
        <v>5113</v>
      </c>
      <c r="B4184" s="4" t="s">
        <v>3632</v>
      </c>
      <c r="C4184" s="4" t="s">
        <v>454</v>
      </c>
      <c r="D4184" s="4" t="s">
        <v>15</v>
      </c>
      <c r="E4184" s="4" t="s">
        <v>14</v>
      </c>
      <c r="F4184" s="4">
        <v>1528000</v>
      </c>
      <c r="G4184" s="4">
        <v>1528000</v>
      </c>
      <c r="H4184" s="4">
        <v>1</v>
      </c>
    </row>
    <row r="4185" spans="1:8" ht="27" x14ac:dyDescent="0.25">
      <c r="A4185" s="4">
        <v>5113</v>
      </c>
      <c r="B4185" s="4" t="s">
        <v>3633</v>
      </c>
      <c r="C4185" s="4" t="s">
        <v>454</v>
      </c>
      <c r="D4185" s="4" t="s">
        <v>15</v>
      </c>
      <c r="E4185" s="4" t="s">
        <v>14</v>
      </c>
      <c r="F4185" s="4">
        <v>420000</v>
      </c>
      <c r="G4185" s="4">
        <v>420000</v>
      </c>
      <c r="H4185" s="4">
        <v>1</v>
      </c>
    </row>
    <row r="4186" spans="1:8" ht="27" x14ac:dyDescent="0.25">
      <c r="A4186" s="4">
        <v>5113</v>
      </c>
      <c r="B4186" s="4" t="s">
        <v>5441</v>
      </c>
      <c r="C4186" s="4" t="s">
        <v>1093</v>
      </c>
      <c r="D4186" s="4" t="s">
        <v>13</v>
      </c>
      <c r="E4186" s="4" t="s">
        <v>14</v>
      </c>
      <c r="F4186" s="4">
        <v>47200</v>
      </c>
      <c r="G4186" s="4">
        <v>47200</v>
      </c>
      <c r="H4186" s="4">
        <v>1</v>
      </c>
    </row>
    <row r="4187" spans="1:8" ht="27" x14ac:dyDescent="0.25">
      <c r="A4187" s="4">
        <v>5113</v>
      </c>
      <c r="B4187" s="4" t="s">
        <v>5442</v>
      </c>
      <c r="C4187" s="4" t="s">
        <v>1093</v>
      </c>
      <c r="D4187" s="4" t="s">
        <v>13</v>
      </c>
      <c r="E4187" s="4" t="s">
        <v>14</v>
      </c>
      <c r="F4187" s="4">
        <v>41500</v>
      </c>
      <c r="G4187" s="4">
        <v>41500</v>
      </c>
      <c r="H4187" s="4">
        <v>1</v>
      </c>
    </row>
    <row r="4188" spans="1:8" ht="27" x14ac:dyDescent="0.25">
      <c r="A4188" s="4">
        <v>5113</v>
      </c>
      <c r="B4188" s="4" t="s">
        <v>5443</v>
      </c>
      <c r="C4188" s="4" t="s">
        <v>1093</v>
      </c>
      <c r="D4188" s="4" t="s">
        <v>13</v>
      </c>
      <c r="E4188" s="4" t="s">
        <v>14</v>
      </c>
      <c r="F4188" s="4">
        <v>114000</v>
      </c>
      <c r="G4188" s="4">
        <v>114000</v>
      </c>
      <c r="H4188" s="4">
        <v>1</v>
      </c>
    </row>
    <row r="4189" spans="1:8" ht="27" x14ac:dyDescent="0.25">
      <c r="A4189" s="4">
        <v>5113</v>
      </c>
      <c r="B4189" s="4" t="s">
        <v>5444</v>
      </c>
      <c r="C4189" s="4" t="s">
        <v>1093</v>
      </c>
      <c r="D4189" s="4" t="s">
        <v>13</v>
      </c>
      <c r="E4189" s="4" t="s">
        <v>14</v>
      </c>
      <c r="F4189" s="4">
        <v>171700</v>
      </c>
      <c r="G4189" s="4">
        <v>171700</v>
      </c>
      <c r="H4189" s="4">
        <v>1</v>
      </c>
    </row>
    <row r="4190" spans="1:8" ht="27" x14ac:dyDescent="0.25">
      <c r="A4190" s="4">
        <v>5113</v>
      </c>
      <c r="B4190" s="4" t="s">
        <v>5446</v>
      </c>
      <c r="C4190" s="4" t="s">
        <v>454</v>
      </c>
      <c r="D4190" s="4" t="s">
        <v>1212</v>
      </c>
      <c r="E4190" s="4" t="s">
        <v>14</v>
      </c>
      <c r="F4190" s="4">
        <v>157300</v>
      </c>
      <c r="G4190" s="4">
        <v>157300</v>
      </c>
      <c r="H4190" s="4">
        <v>1</v>
      </c>
    </row>
    <row r="4191" spans="1:8" ht="27" x14ac:dyDescent="0.25">
      <c r="A4191" s="4">
        <v>5113</v>
      </c>
      <c r="B4191" s="4" t="s">
        <v>5447</v>
      </c>
      <c r="C4191" s="4" t="s">
        <v>454</v>
      </c>
      <c r="D4191" s="4" t="s">
        <v>1212</v>
      </c>
      <c r="E4191" s="4" t="s">
        <v>14</v>
      </c>
      <c r="F4191" s="4">
        <v>138500</v>
      </c>
      <c r="G4191" s="4">
        <v>138500</v>
      </c>
      <c r="H4191" s="4">
        <v>1</v>
      </c>
    </row>
    <row r="4192" spans="1:8" ht="27" x14ac:dyDescent="0.25">
      <c r="A4192" s="4">
        <v>5113</v>
      </c>
      <c r="B4192" s="4" t="s">
        <v>5448</v>
      </c>
      <c r="C4192" s="4" t="s">
        <v>454</v>
      </c>
      <c r="D4192" s="4" t="s">
        <v>1212</v>
      </c>
      <c r="E4192" s="4" t="s">
        <v>14</v>
      </c>
      <c r="F4192" s="4">
        <v>380100</v>
      </c>
      <c r="G4192" s="4">
        <v>380100</v>
      </c>
      <c r="H4192" s="4">
        <v>1</v>
      </c>
    </row>
    <row r="4193" spans="1:9" ht="27" x14ac:dyDescent="0.25">
      <c r="A4193" s="4">
        <v>5113</v>
      </c>
      <c r="B4193" s="4" t="s">
        <v>5449</v>
      </c>
      <c r="C4193" s="4" t="s">
        <v>454</v>
      </c>
      <c r="D4193" s="4" t="s">
        <v>1212</v>
      </c>
      <c r="E4193" s="4" t="s">
        <v>14</v>
      </c>
      <c r="F4193" s="4">
        <v>572300</v>
      </c>
      <c r="G4193" s="4">
        <v>572300</v>
      </c>
      <c r="H4193" s="4">
        <v>1</v>
      </c>
    </row>
    <row r="4194" spans="1:9" ht="27" x14ac:dyDescent="0.25">
      <c r="A4194" s="4">
        <v>5113</v>
      </c>
      <c r="B4194" s="4" t="s">
        <v>6814</v>
      </c>
      <c r="C4194" s="4" t="s">
        <v>454</v>
      </c>
      <c r="D4194" s="4" t="s">
        <v>1212</v>
      </c>
      <c r="E4194" s="4" t="s">
        <v>14</v>
      </c>
      <c r="F4194" s="4">
        <v>0</v>
      </c>
      <c r="G4194" s="4">
        <v>0</v>
      </c>
      <c r="H4194" s="4">
        <v>1</v>
      </c>
    </row>
    <row r="4195" spans="1:9" ht="27" x14ac:dyDescent="0.25">
      <c r="A4195" s="4">
        <v>5113</v>
      </c>
      <c r="B4195" s="4" t="s">
        <v>6815</v>
      </c>
      <c r="C4195" s="4" t="s">
        <v>454</v>
      </c>
      <c r="D4195" s="4" t="s">
        <v>1212</v>
      </c>
      <c r="E4195" s="4" t="s">
        <v>14</v>
      </c>
      <c r="F4195" s="4">
        <v>0</v>
      </c>
      <c r="G4195" s="4">
        <v>0</v>
      </c>
      <c r="H4195" s="4">
        <v>1</v>
      </c>
    </row>
    <row r="4196" spans="1:9" ht="27" x14ac:dyDescent="0.25">
      <c r="A4196" s="4">
        <v>5113</v>
      </c>
      <c r="B4196" s="4" t="s">
        <v>6816</v>
      </c>
      <c r="C4196" s="4" t="s">
        <v>454</v>
      </c>
      <c r="D4196" s="4" t="s">
        <v>1212</v>
      </c>
      <c r="E4196" s="4" t="s">
        <v>14</v>
      </c>
      <c r="F4196" s="4">
        <v>0</v>
      </c>
      <c r="G4196" s="4">
        <v>0</v>
      </c>
      <c r="H4196" s="4">
        <v>1</v>
      </c>
    </row>
    <row r="4197" spans="1:9" ht="27" x14ac:dyDescent="0.25">
      <c r="A4197" s="4">
        <v>5113</v>
      </c>
      <c r="B4197" s="4" t="s">
        <v>6817</v>
      </c>
      <c r="C4197" s="4" t="s">
        <v>454</v>
      </c>
      <c r="D4197" s="4" t="s">
        <v>1212</v>
      </c>
      <c r="E4197" s="4" t="s">
        <v>14</v>
      </c>
      <c r="F4197" s="4">
        <v>0</v>
      </c>
      <c r="G4197" s="4">
        <v>0</v>
      </c>
      <c r="H4197" s="4">
        <v>1</v>
      </c>
    </row>
    <row r="4198" spans="1:9" s="108" customFormat="1" ht="27" x14ac:dyDescent="0.25">
      <c r="A4198" s="32">
        <v>5113</v>
      </c>
      <c r="B4198" s="32" t="s">
        <v>6960</v>
      </c>
      <c r="C4198" s="32" t="s">
        <v>1093</v>
      </c>
      <c r="D4198" s="32" t="s">
        <v>13</v>
      </c>
      <c r="E4198" s="32" t="s">
        <v>14</v>
      </c>
      <c r="F4198" s="32">
        <v>15000</v>
      </c>
      <c r="G4198" s="32">
        <v>15000</v>
      </c>
      <c r="H4198" s="11">
        <v>1</v>
      </c>
    </row>
    <row r="4199" spans="1:9" s="108" customFormat="1" ht="27" x14ac:dyDescent="0.25">
      <c r="A4199" s="32">
        <v>5113</v>
      </c>
      <c r="B4199" s="32" t="s">
        <v>6961</v>
      </c>
      <c r="C4199" s="32" t="s">
        <v>1093</v>
      </c>
      <c r="D4199" s="32" t="s">
        <v>13</v>
      </c>
      <c r="E4199" s="32" t="s">
        <v>14</v>
      </c>
      <c r="F4199" s="32">
        <v>40000</v>
      </c>
      <c r="G4199" s="32">
        <v>40000</v>
      </c>
      <c r="H4199" s="11">
        <v>1</v>
      </c>
    </row>
    <row r="4200" spans="1:9" s="108" customFormat="1" ht="27" x14ac:dyDescent="0.25">
      <c r="A4200" s="32">
        <v>5113</v>
      </c>
      <c r="B4200" s="32" t="s">
        <v>6962</v>
      </c>
      <c r="C4200" s="32" t="s">
        <v>1093</v>
      </c>
      <c r="D4200" s="32" t="s">
        <v>13</v>
      </c>
      <c r="E4200" s="32" t="s">
        <v>14</v>
      </c>
      <c r="F4200" s="32">
        <v>96000</v>
      </c>
      <c r="G4200" s="32">
        <v>96000</v>
      </c>
      <c r="H4200" s="11">
        <v>1</v>
      </c>
    </row>
    <row r="4201" spans="1:9" s="108" customFormat="1" ht="27" x14ac:dyDescent="0.25">
      <c r="A4201" s="32">
        <v>5113</v>
      </c>
      <c r="B4201" s="32" t="s">
        <v>6963</v>
      </c>
      <c r="C4201" s="32" t="s">
        <v>1093</v>
      </c>
      <c r="D4201" s="32" t="s">
        <v>13</v>
      </c>
      <c r="E4201" s="32" t="s">
        <v>14</v>
      </c>
      <c r="F4201" s="32">
        <v>44000</v>
      </c>
      <c r="G4201" s="32">
        <v>44000</v>
      </c>
      <c r="H4201" s="11">
        <v>1</v>
      </c>
    </row>
    <row r="4202" spans="1:9" s="108" customFormat="1" ht="13.5" x14ac:dyDescent="0.25">
      <c r="A4202" s="130" t="s">
        <v>8</v>
      </c>
      <c r="B4202" s="131"/>
      <c r="C4202" s="131"/>
      <c r="D4202" s="131"/>
      <c r="E4202" s="131"/>
      <c r="F4202" s="131"/>
      <c r="G4202" s="131"/>
      <c r="H4202" s="131"/>
    </row>
    <row r="4203" spans="1:9" s="108" customFormat="1" ht="13.5" x14ac:dyDescent="0.25">
      <c r="A4203" s="32">
        <v>5129</v>
      </c>
      <c r="B4203" s="32" t="s">
        <v>3854</v>
      </c>
      <c r="C4203" s="32" t="s">
        <v>3855</v>
      </c>
      <c r="D4203" s="32" t="s">
        <v>381</v>
      </c>
      <c r="E4203" s="32" t="s">
        <v>10</v>
      </c>
      <c r="F4203" s="32">
        <v>925000</v>
      </c>
      <c r="G4203" s="32">
        <f>+F4203*H4203</f>
        <v>5550000</v>
      </c>
      <c r="H4203" s="11">
        <v>6</v>
      </c>
    </row>
    <row r="4204" spans="1:9" s="108" customFormat="1" ht="13.5" x14ac:dyDescent="0.25">
      <c r="A4204" s="32">
        <v>5129</v>
      </c>
      <c r="B4204" s="32" t="s">
        <v>3850</v>
      </c>
      <c r="C4204" s="32" t="s">
        <v>3851</v>
      </c>
      <c r="D4204" s="32" t="s">
        <v>248</v>
      </c>
      <c r="E4204" s="32" t="s">
        <v>10</v>
      </c>
      <c r="F4204" s="32">
        <v>3386</v>
      </c>
      <c r="G4204" s="32">
        <f>+F4204*H4204</f>
        <v>3765232</v>
      </c>
      <c r="H4204" s="11">
        <v>1112</v>
      </c>
    </row>
    <row r="4205" spans="1:9" s="108" customFormat="1" ht="13.5" x14ac:dyDescent="0.25">
      <c r="A4205" s="32">
        <v>5129</v>
      </c>
      <c r="B4205" s="32" t="s">
        <v>3852</v>
      </c>
      <c r="C4205" s="32" t="s">
        <v>1844</v>
      </c>
      <c r="D4205" s="32" t="s">
        <v>248</v>
      </c>
      <c r="E4205" s="32" t="s">
        <v>10</v>
      </c>
      <c r="F4205" s="32">
        <v>850000</v>
      </c>
      <c r="G4205" s="32">
        <f t="shared" ref="G4205:G4206" si="83">+F4205*H4205</f>
        <v>850000</v>
      </c>
      <c r="H4205" s="11">
        <v>1</v>
      </c>
    </row>
    <row r="4206" spans="1:9" x14ac:dyDescent="0.25">
      <c r="A4206" s="32">
        <v>5129</v>
      </c>
      <c r="B4206" s="32" t="s">
        <v>3853</v>
      </c>
      <c r="C4206" s="32" t="s">
        <v>1844</v>
      </c>
      <c r="D4206" s="32" t="s">
        <v>248</v>
      </c>
      <c r="E4206" s="32" t="s">
        <v>10</v>
      </c>
      <c r="F4206" s="32">
        <v>1300000</v>
      </c>
      <c r="G4206" s="32">
        <f t="shared" si="83"/>
        <v>1300000</v>
      </c>
      <c r="H4206" s="11">
        <v>1</v>
      </c>
    </row>
    <row r="4207" spans="1:9" ht="15" customHeight="1" x14ac:dyDescent="0.25">
      <c r="A4207" s="133" t="s">
        <v>196</v>
      </c>
      <c r="B4207" s="134"/>
      <c r="C4207" s="134"/>
      <c r="D4207" s="134"/>
      <c r="E4207" s="134"/>
      <c r="F4207" s="134"/>
      <c r="G4207" s="134"/>
      <c r="H4207" s="135"/>
      <c r="I4207" s="22"/>
    </row>
    <row r="4208" spans="1:9" ht="15" customHeight="1" x14ac:dyDescent="0.25">
      <c r="A4208" s="130" t="s">
        <v>12</v>
      </c>
      <c r="B4208" s="131"/>
      <c r="C4208" s="131"/>
      <c r="D4208" s="131"/>
      <c r="E4208" s="131"/>
      <c r="F4208" s="131"/>
      <c r="G4208" s="131"/>
      <c r="H4208" s="132"/>
      <c r="I4208" s="22"/>
    </row>
    <row r="4209" spans="1:9" ht="54" x14ac:dyDescent="0.25">
      <c r="A4209" s="32">
        <v>4239</v>
      </c>
      <c r="B4209" s="32" t="s">
        <v>3893</v>
      </c>
      <c r="C4209" s="32" t="s">
        <v>3894</v>
      </c>
      <c r="D4209" s="32" t="s">
        <v>248</v>
      </c>
      <c r="E4209" s="32" t="s">
        <v>14</v>
      </c>
      <c r="F4209" s="32">
        <v>200000</v>
      </c>
      <c r="G4209" s="32">
        <v>200000</v>
      </c>
      <c r="H4209" s="32">
        <v>1</v>
      </c>
      <c r="I4209" s="22"/>
    </row>
    <row r="4210" spans="1:9" ht="54" x14ac:dyDescent="0.25">
      <c r="A4210" s="32">
        <v>4239</v>
      </c>
      <c r="B4210" s="32" t="s">
        <v>3895</v>
      </c>
      <c r="C4210" s="32" t="s">
        <v>3894</v>
      </c>
      <c r="D4210" s="32" t="s">
        <v>248</v>
      </c>
      <c r="E4210" s="32" t="s">
        <v>14</v>
      </c>
      <c r="F4210" s="32">
        <v>300000</v>
      </c>
      <c r="G4210" s="32">
        <v>300000</v>
      </c>
      <c r="H4210" s="32">
        <v>1</v>
      </c>
      <c r="I4210" s="22"/>
    </row>
    <row r="4211" spans="1:9" ht="15" customHeight="1" x14ac:dyDescent="0.25">
      <c r="A4211" s="133" t="s">
        <v>82</v>
      </c>
      <c r="B4211" s="134"/>
      <c r="C4211" s="134"/>
      <c r="D4211" s="134"/>
      <c r="E4211" s="134"/>
      <c r="F4211" s="134"/>
      <c r="G4211" s="134"/>
      <c r="H4211" s="135"/>
      <c r="I4211" s="22"/>
    </row>
    <row r="4212" spans="1:9" ht="15" customHeight="1" x14ac:dyDescent="0.25">
      <c r="A4212" s="130" t="s">
        <v>12</v>
      </c>
      <c r="B4212" s="131"/>
      <c r="C4212" s="131"/>
      <c r="D4212" s="131"/>
      <c r="E4212" s="131"/>
      <c r="F4212" s="131"/>
      <c r="G4212" s="131"/>
      <c r="H4212" s="132"/>
      <c r="I4212" s="22"/>
    </row>
    <row r="4213" spans="1:9" ht="27" x14ac:dyDescent="0.25">
      <c r="A4213" s="12">
        <v>4251</v>
      </c>
      <c r="B4213" s="12" t="s">
        <v>2840</v>
      </c>
      <c r="C4213" s="12" t="s">
        <v>2841</v>
      </c>
      <c r="D4213" s="12" t="s">
        <v>381</v>
      </c>
      <c r="E4213" s="12" t="s">
        <v>14</v>
      </c>
      <c r="F4213" s="12">
        <v>3000000</v>
      </c>
      <c r="G4213" s="12">
        <v>3000000</v>
      </c>
      <c r="H4213" s="12">
        <v>1</v>
      </c>
      <c r="I4213" s="22"/>
    </row>
    <row r="4214" spans="1:9" ht="15" customHeight="1" x14ac:dyDescent="0.25">
      <c r="A4214" s="133" t="s">
        <v>128</v>
      </c>
      <c r="B4214" s="134"/>
      <c r="C4214" s="134"/>
      <c r="D4214" s="134"/>
      <c r="E4214" s="134"/>
      <c r="F4214" s="134"/>
      <c r="G4214" s="134"/>
      <c r="H4214" s="135"/>
      <c r="I4214" s="22"/>
    </row>
    <row r="4215" spans="1:9" ht="15" customHeight="1" x14ac:dyDescent="0.25">
      <c r="A4215" s="130" t="s">
        <v>12</v>
      </c>
      <c r="B4215" s="131"/>
      <c r="C4215" s="131"/>
      <c r="D4215" s="131"/>
      <c r="E4215" s="131"/>
      <c r="F4215" s="131"/>
      <c r="G4215" s="131"/>
      <c r="H4215" s="132"/>
      <c r="I4215" s="22"/>
    </row>
    <row r="4216" spans="1:9" ht="40.5" x14ac:dyDescent="0.25">
      <c r="A4216" s="32">
        <v>4239</v>
      </c>
      <c r="B4216" s="32" t="s">
        <v>433</v>
      </c>
      <c r="C4216" s="32" t="s">
        <v>434</v>
      </c>
      <c r="D4216" s="32" t="s">
        <v>9</v>
      </c>
      <c r="E4216" s="32" t="s">
        <v>14</v>
      </c>
      <c r="F4216" s="32">
        <v>479888</v>
      </c>
      <c r="G4216" s="32">
        <v>479888</v>
      </c>
      <c r="H4216" s="32">
        <v>1</v>
      </c>
      <c r="I4216" s="22"/>
    </row>
    <row r="4217" spans="1:9" ht="40.5" x14ac:dyDescent="0.25">
      <c r="A4217" s="32">
        <v>4239</v>
      </c>
      <c r="B4217" s="32" t="s">
        <v>435</v>
      </c>
      <c r="C4217" s="32" t="s">
        <v>434</v>
      </c>
      <c r="D4217" s="32" t="s">
        <v>9</v>
      </c>
      <c r="E4217" s="32" t="s">
        <v>14</v>
      </c>
      <c r="F4217" s="32">
        <v>948888</v>
      </c>
      <c r="G4217" s="32">
        <v>948888</v>
      </c>
      <c r="H4217" s="32">
        <v>1</v>
      </c>
      <c r="I4217" s="22"/>
    </row>
    <row r="4218" spans="1:9" ht="40.5" x14ac:dyDescent="0.25">
      <c r="A4218" s="32">
        <v>4239</v>
      </c>
      <c r="B4218" s="32" t="s">
        <v>436</v>
      </c>
      <c r="C4218" s="32" t="s">
        <v>434</v>
      </c>
      <c r="D4218" s="32" t="s">
        <v>9</v>
      </c>
      <c r="E4218" s="32" t="s">
        <v>14</v>
      </c>
      <c r="F4218" s="32">
        <v>439888</v>
      </c>
      <c r="G4218" s="32">
        <v>439888</v>
      </c>
      <c r="H4218" s="32">
        <v>1</v>
      </c>
      <c r="I4218" s="22"/>
    </row>
    <row r="4219" spans="1:9" ht="40.5" x14ac:dyDescent="0.25">
      <c r="A4219" s="32">
        <v>4239</v>
      </c>
      <c r="B4219" s="32" t="s">
        <v>437</v>
      </c>
      <c r="C4219" s="32" t="s">
        <v>434</v>
      </c>
      <c r="D4219" s="32" t="s">
        <v>9</v>
      </c>
      <c r="E4219" s="32" t="s">
        <v>14</v>
      </c>
      <c r="F4219" s="32">
        <v>247888</v>
      </c>
      <c r="G4219" s="32">
        <v>247888</v>
      </c>
      <c r="H4219" s="32">
        <v>1</v>
      </c>
      <c r="I4219" s="22"/>
    </row>
    <row r="4220" spans="1:9" ht="40.5" x14ac:dyDescent="0.25">
      <c r="A4220" s="32">
        <v>4239</v>
      </c>
      <c r="B4220" s="32" t="s">
        <v>438</v>
      </c>
      <c r="C4220" s="32" t="s">
        <v>434</v>
      </c>
      <c r="D4220" s="32" t="s">
        <v>9</v>
      </c>
      <c r="E4220" s="32" t="s">
        <v>14</v>
      </c>
      <c r="F4220" s="32">
        <v>391888</v>
      </c>
      <c r="G4220" s="32">
        <v>391888</v>
      </c>
      <c r="H4220" s="32">
        <v>1</v>
      </c>
      <c r="I4220" s="22"/>
    </row>
    <row r="4221" spans="1:9" ht="40.5" x14ac:dyDescent="0.25">
      <c r="A4221" s="32">
        <v>4239</v>
      </c>
      <c r="B4221" s="32" t="s">
        <v>439</v>
      </c>
      <c r="C4221" s="32" t="s">
        <v>434</v>
      </c>
      <c r="D4221" s="32" t="s">
        <v>9</v>
      </c>
      <c r="E4221" s="32" t="s">
        <v>14</v>
      </c>
      <c r="F4221" s="32">
        <v>314000</v>
      </c>
      <c r="G4221" s="32">
        <v>314000</v>
      </c>
      <c r="H4221" s="32">
        <v>1</v>
      </c>
      <c r="I4221" s="22"/>
    </row>
    <row r="4222" spans="1:9" ht="40.5" x14ac:dyDescent="0.25">
      <c r="A4222" s="32">
        <v>4239</v>
      </c>
      <c r="B4222" s="32" t="s">
        <v>440</v>
      </c>
      <c r="C4222" s="32" t="s">
        <v>434</v>
      </c>
      <c r="D4222" s="32" t="s">
        <v>9</v>
      </c>
      <c r="E4222" s="32" t="s">
        <v>14</v>
      </c>
      <c r="F4222" s="32">
        <v>698000</v>
      </c>
      <c r="G4222" s="32">
        <v>698000</v>
      </c>
      <c r="H4222" s="32">
        <v>1</v>
      </c>
      <c r="I4222" s="22"/>
    </row>
    <row r="4223" spans="1:9" ht="40.5" x14ac:dyDescent="0.25">
      <c r="A4223" s="32">
        <v>4239</v>
      </c>
      <c r="B4223" s="32" t="s">
        <v>441</v>
      </c>
      <c r="C4223" s="32" t="s">
        <v>434</v>
      </c>
      <c r="D4223" s="32" t="s">
        <v>9</v>
      </c>
      <c r="E4223" s="32" t="s">
        <v>14</v>
      </c>
      <c r="F4223" s="32">
        <v>148000</v>
      </c>
      <c r="G4223" s="32">
        <v>148000</v>
      </c>
      <c r="H4223" s="32">
        <v>1</v>
      </c>
      <c r="I4223" s="22"/>
    </row>
    <row r="4224" spans="1:9" ht="40.5" x14ac:dyDescent="0.25">
      <c r="A4224" s="32">
        <v>4239</v>
      </c>
      <c r="B4224" s="32" t="s">
        <v>442</v>
      </c>
      <c r="C4224" s="32" t="s">
        <v>434</v>
      </c>
      <c r="D4224" s="32" t="s">
        <v>9</v>
      </c>
      <c r="E4224" s="32" t="s">
        <v>14</v>
      </c>
      <c r="F4224" s="32">
        <v>798000</v>
      </c>
      <c r="G4224" s="32">
        <v>798000</v>
      </c>
      <c r="H4224" s="32">
        <v>1</v>
      </c>
      <c r="I4224" s="22"/>
    </row>
    <row r="4225" spans="1:9" ht="15" customHeight="1" x14ac:dyDescent="0.25">
      <c r="A4225" s="136" t="s">
        <v>4924</v>
      </c>
      <c r="B4225" s="137"/>
      <c r="C4225" s="137"/>
      <c r="D4225" s="137"/>
      <c r="E4225" s="137"/>
      <c r="F4225" s="137"/>
      <c r="G4225" s="137"/>
      <c r="H4225" s="153"/>
      <c r="I4225" s="22"/>
    </row>
    <row r="4226" spans="1:9" x14ac:dyDescent="0.25">
      <c r="A4226" s="130" t="s">
        <v>8</v>
      </c>
      <c r="B4226" s="131"/>
      <c r="C4226" s="131"/>
      <c r="D4226" s="131"/>
      <c r="E4226" s="131"/>
      <c r="F4226" s="131"/>
      <c r="G4226" s="131"/>
      <c r="H4226" s="132"/>
      <c r="I4226" s="22"/>
    </row>
    <row r="4227" spans="1:9" x14ac:dyDescent="0.25">
      <c r="A4227" s="32">
        <v>4269</v>
      </c>
      <c r="B4227" s="32" t="s">
        <v>3641</v>
      </c>
      <c r="C4227" s="32" t="s">
        <v>3067</v>
      </c>
      <c r="D4227" s="32" t="s">
        <v>9</v>
      </c>
      <c r="E4227" s="32" t="s">
        <v>10</v>
      </c>
      <c r="F4227" s="32">
        <v>17500</v>
      </c>
      <c r="G4227" s="32">
        <f>+F4227*H4227</f>
        <v>3500000</v>
      </c>
      <c r="H4227" s="32">
        <v>200</v>
      </c>
      <c r="I4227" s="22"/>
    </row>
    <row r="4228" spans="1:9" x14ac:dyDescent="0.25">
      <c r="A4228" s="32">
        <v>4269</v>
      </c>
      <c r="B4228" s="32" t="s">
        <v>3644</v>
      </c>
      <c r="C4228" s="32" t="s">
        <v>1825</v>
      </c>
      <c r="D4228" s="32" t="s">
        <v>9</v>
      </c>
      <c r="E4228" s="32" t="s">
        <v>854</v>
      </c>
      <c r="F4228" s="32">
        <v>3500</v>
      </c>
      <c r="G4228" s="32">
        <f>+F4228*H4228</f>
        <v>8334900</v>
      </c>
      <c r="H4228" s="32">
        <v>2381.4</v>
      </c>
      <c r="I4228" s="22"/>
    </row>
    <row r="4229" spans="1:9" x14ac:dyDescent="0.25">
      <c r="A4229" s="32">
        <v>4269</v>
      </c>
      <c r="B4229" s="32" t="s">
        <v>3645</v>
      </c>
      <c r="C4229" s="32" t="s">
        <v>1825</v>
      </c>
      <c r="D4229" s="32" t="s">
        <v>9</v>
      </c>
      <c r="E4229" s="32" t="s">
        <v>854</v>
      </c>
      <c r="F4229" s="32">
        <v>3300</v>
      </c>
      <c r="G4229" s="32">
        <f>+F4229*H4229</f>
        <v>1658250</v>
      </c>
      <c r="H4229" s="32">
        <v>502.5</v>
      </c>
      <c r="I4229" s="22"/>
    </row>
    <row r="4230" spans="1:9" ht="27" x14ac:dyDescent="0.25">
      <c r="A4230" s="32">
        <v>4261</v>
      </c>
      <c r="B4230" s="32" t="s">
        <v>3642</v>
      </c>
      <c r="C4230" s="32" t="s">
        <v>3643</v>
      </c>
      <c r="D4230" s="32" t="s">
        <v>9</v>
      </c>
      <c r="E4230" s="32" t="s">
        <v>10</v>
      </c>
      <c r="F4230" s="32">
        <v>17500</v>
      </c>
      <c r="G4230" s="32">
        <f>+F4230*H4230</f>
        <v>3500000</v>
      </c>
      <c r="H4230" s="32">
        <v>200</v>
      </c>
      <c r="I4230" s="22"/>
    </row>
    <row r="4231" spans="1:9" ht="15" customHeight="1" x14ac:dyDescent="0.25">
      <c r="A4231" s="136" t="s">
        <v>73</v>
      </c>
      <c r="B4231" s="137"/>
      <c r="C4231" s="137"/>
      <c r="D4231" s="137"/>
      <c r="E4231" s="137"/>
      <c r="F4231" s="137"/>
      <c r="G4231" s="137"/>
      <c r="H4231" s="153"/>
      <c r="I4231" s="22"/>
    </row>
    <row r="4232" spans="1:9" ht="15" customHeight="1" x14ac:dyDescent="0.25">
      <c r="A4232" s="130" t="s">
        <v>8</v>
      </c>
      <c r="B4232" s="131"/>
      <c r="C4232" s="131"/>
      <c r="D4232" s="131"/>
      <c r="E4232" s="131"/>
      <c r="F4232" s="131"/>
      <c r="G4232" s="131"/>
      <c r="H4232" s="132"/>
      <c r="I4232" s="22"/>
    </row>
    <row r="4233" spans="1:9" x14ac:dyDescent="0.25">
      <c r="A4233" s="32">
        <v>4267</v>
      </c>
      <c r="B4233" s="32" t="s">
        <v>7073</v>
      </c>
      <c r="C4233" s="32" t="s">
        <v>957</v>
      </c>
      <c r="D4233" s="32" t="s">
        <v>381</v>
      </c>
      <c r="E4233" s="32" t="s">
        <v>10</v>
      </c>
      <c r="F4233" s="32">
        <v>1500</v>
      </c>
      <c r="G4233" s="32">
        <f>H4233*F4233</f>
        <v>4200000</v>
      </c>
      <c r="H4233" s="32">
        <v>2800</v>
      </c>
      <c r="I4233" s="22"/>
    </row>
    <row r="4234" spans="1:9" ht="15" customHeight="1" x14ac:dyDescent="0.25">
      <c r="A4234" s="130" t="s">
        <v>12</v>
      </c>
      <c r="B4234" s="131"/>
      <c r="C4234" s="131"/>
      <c r="D4234" s="131"/>
      <c r="E4234" s="131"/>
      <c r="F4234" s="131"/>
      <c r="G4234" s="131"/>
      <c r="H4234" s="132"/>
      <c r="I4234" s="22"/>
    </row>
    <row r="4235" spans="1:9" ht="40.5" x14ac:dyDescent="0.25">
      <c r="A4235" s="32">
        <v>4239</v>
      </c>
      <c r="B4235" s="32" t="s">
        <v>3646</v>
      </c>
      <c r="C4235" s="32" t="s">
        <v>497</v>
      </c>
      <c r="D4235" s="32" t="s">
        <v>9</v>
      </c>
      <c r="E4235" s="32" t="s">
        <v>14</v>
      </c>
      <c r="F4235" s="32">
        <v>400000</v>
      </c>
      <c r="G4235" s="32">
        <v>400000</v>
      </c>
      <c r="H4235" s="32">
        <v>1</v>
      </c>
      <c r="I4235" s="22"/>
    </row>
    <row r="4236" spans="1:9" ht="40.5" x14ac:dyDescent="0.25">
      <c r="A4236" s="32">
        <v>4239</v>
      </c>
      <c r="B4236" s="32" t="s">
        <v>3010</v>
      </c>
      <c r="C4236" s="32" t="s">
        <v>497</v>
      </c>
      <c r="D4236" s="32" t="s">
        <v>9</v>
      </c>
      <c r="E4236" s="32" t="s">
        <v>14</v>
      </c>
      <c r="F4236" s="32">
        <v>500000</v>
      </c>
      <c r="G4236" s="32">
        <v>500000</v>
      </c>
      <c r="H4236" s="32">
        <v>1</v>
      </c>
      <c r="I4236" s="22"/>
    </row>
    <row r="4237" spans="1:9" ht="40.5" x14ac:dyDescent="0.25">
      <c r="A4237" s="32">
        <v>4239</v>
      </c>
      <c r="B4237" s="32" t="s">
        <v>3011</v>
      </c>
      <c r="C4237" s="32" t="s">
        <v>497</v>
      </c>
      <c r="D4237" s="32" t="s">
        <v>9</v>
      </c>
      <c r="E4237" s="32" t="s">
        <v>14</v>
      </c>
      <c r="F4237" s="32">
        <v>800000</v>
      </c>
      <c r="G4237" s="32">
        <v>800000</v>
      </c>
      <c r="H4237" s="32">
        <v>2</v>
      </c>
      <c r="I4237" s="22"/>
    </row>
    <row r="4238" spans="1:9" ht="40.5" x14ac:dyDescent="0.25">
      <c r="A4238" s="32">
        <v>4239</v>
      </c>
      <c r="B4238" s="32" t="s">
        <v>3012</v>
      </c>
      <c r="C4238" s="32" t="s">
        <v>497</v>
      </c>
      <c r="D4238" s="32" t="s">
        <v>9</v>
      </c>
      <c r="E4238" s="32" t="s">
        <v>14</v>
      </c>
      <c r="F4238" s="32">
        <v>800000</v>
      </c>
      <c r="G4238" s="32">
        <v>800000</v>
      </c>
      <c r="H4238" s="32">
        <v>3</v>
      </c>
      <c r="I4238" s="22"/>
    </row>
    <row r="4239" spans="1:9" ht="40.5" x14ac:dyDescent="0.25">
      <c r="A4239" s="32">
        <v>4239</v>
      </c>
      <c r="B4239" s="32" t="s">
        <v>3013</v>
      </c>
      <c r="C4239" s="32" t="s">
        <v>497</v>
      </c>
      <c r="D4239" s="32" t="s">
        <v>9</v>
      </c>
      <c r="E4239" s="32" t="s">
        <v>14</v>
      </c>
      <c r="F4239" s="32">
        <v>400000</v>
      </c>
      <c r="G4239" s="32">
        <v>400000</v>
      </c>
      <c r="H4239" s="32">
        <v>4</v>
      </c>
      <c r="I4239" s="22"/>
    </row>
    <row r="4240" spans="1:9" ht="40.5" x14ac:dyDescent="0.25">
      <c r="A4240" s="32">
        <v>4239</v>
      </c>
      <c r="B4240" s="32" t="s">
        <v>3014</v>
      </c>
      <c r="C4240" s="32" t="s">
        <v>497</v>
      </c>
      <c r="D4240" s="32" t="s">
        <v>9</v>
      </c>
      <c r="E4240" s="32" t="s">
        <v>14</v>
      </c>
      <c r="F4240" s="32">
        <v>800000</v>
      </c>
      <c r="G4240" s="32">
        <v>800000</v>
      </c>
      <c r="H4240" s="32">
        <v>5</v>
      </c>
      <c r="I4240" s="22"/>
    </row>
    <row r="4241" spans="1:9" ht="40.5" x14ac:dyDescent="0.25">
      <c r="A4241" s="32">
        <v>4239</v>
      </c>
      <c r="B4241" s="32" t="s">
        <v>3015</v>
      </c>
      <c r="C4241" s="32" t="s">
        <v>497</v>
      </c>
      <c r="D4241" s="32" t="s">
        <v>9</v>
      </c>
      <c r="E4241" s="32" t="s">
        <v>14</v>
      </c>
      <c r="F4241" s="32">
        <v>400000</v>
      </c>
      <c r="G4241" s="32">
        <v>400000</v>
      </c>
      <c r="H4241" s="32">
        <v>6</v>
      </c>
      <c r="I4241" s="22"/>
    </row>
    <row r="4242" spans="1:9" ht="40.5" x14ac:dyDescent="0.25">
      <c r="A4242" s="32">
        <v>4239</v>
      </c>
      <c r="B4242" s="32" t="s">
        <v>3016</v>
      </c>
      <c r="C4242" s="32" t="s">
        <v>497</v>
      </c>
      <c r="D4242" s="32" t="s">
        <v>9</v>
      </c>
      <c r="E4242" s="32" t="s">
        <v>14</v>
      </c>
      <c r="F4242" s="32">
        <v>800000</v>
      </c>
      <c r="G4242" s="32">
        <v>800000</v>
      </c>
      <c r="H4242" s="32">
        <v>7</v>
      </c>
      <c r="I4242" s="22"/>
    </row>
    <row r="4243" spans="1:9" ht="40.5" x14ac:dyDescent="0.25">
      <c r="A4243" s="32">
        <v>4239</v>
      </c>
      <c r="B4243" s="32" t="s">
        <v>3017</v>
      </c>
      <c r="C4243" s="32" t="s">
        <v>497</v>
      </c>
      <c r="D4243" s="32" t="s">
        <v>9</v>
      </c>
      <c r="E4243" s="32" t="s">
        <v>14</v>
      </c>
      <c r="F4243" s="32">
        <v>800000</v>
      </c>
      <c r="G4243" s="32">
        <v>800000</v>
      </c>
      <c r="H4243" s="32">
        <v>8</v>
      </c>
      <c r="I4243" s="22"/>
    </row>
    <row r="4244" spans="1:9" ht="67.5" x14ac:dyDescent="0.25">
      <c r="A4244" s="32">
        <v>4239</v>
      </c>
      <c r="B4244" s="32" t="s">
        <v>426</v>
      </c>
      <c r="C4244" s="32" t="s">
        <v>427</v>
      </c>
      <c r="D4244" s="32" t="s">
        <v>9</v>
      </c>
      <c r="E4244" s="32" t="s">
        <v>14</v>
      </c>
      <c r="F4244" s="32">
        <v>644000</v>
      </c>
      <c r="G4244" s="32">
        <v>644000</v>
      </c>
      <c r="H4244" s="32">
        <v>1</v>
      </c>
      <c r="I4244" s="22"/>
    </row>
    <row r="4245" spans="1:9" ht="54" x14ac:dyDescent="0.25">
      <c r="A4245" s="32">
        <v>4239</v>
      </c>
      <c r="B4245" s="32" t="s">
        <v>428</v>
      </c>
      <c r="C4245" s="32" t="s">
        <v>429</v>
      </c>
      <c r="D4245" s="32" t="s">
        <v>9</v>
      </c>
      <c r="E4245" s="32" t="s">
        <v>14</v>
      </c>
      <c r="F4245" s="32">
        <v>344000</v>
      </c>
      <c r="G4245" s="32">
        <v>344000</v>
      </c>
      <c r="H4245" s="32">
        <v>1</v>
      </c>
      <c r="I4245" s="22"/>
    </row>
    <row r="4246" spans="1:9" ht="67.5" x14ac:dyDescent="0.25">
      <c r="A4246" s="32">
        <v>4239</v>
      </c>
      <c r="B4246" s="32" t="s">
        <v>430</v>
      </c>
      <c r="C4246" s="32" t="s">
        <v>427</v>
      </c>
      <c r="D4246" s="32" t="s">
        <v>9</v>
      </c>
      <c r="E4246" s="32" t="s">
        <v>14</v>
      </c>
      <c r="F4246" s="32">
        <v>1850000</v>
      </c>
      <c r="G4246" s="32">
        <v>1850000</v>
      </c>
      <c r="H4246" s="32">
        <v>1</v>
      </c>
      <c r="I4246" s="22"/>
    </row>
    <row r="4247" spans="1:9" ht="54" x14ac:dyDescent="0.25">
      <c r="A4247" s="32">
        <v>4239</v>
      </c>
      <c r="B4247" s="32" t="s">
        <v>431</v>
      </c>
      <c r="C4247" s="32" t="s">
        <v>429</v>
      </c>
      <c r="D4247" s="32" t="s">
        <v>9</v>
      </c>
      <c r="E4247" s="32" t="s">
        <v>14</v>
      </c>
      <c r="F4247" s="32">
        <v>679050</v>
      </c>
      <c r="G4247" s="32">
        <v>679050</v>
      </c>
      <c r="H4247" s="32">
        <v>1</v>
      </c>
      <c r="I4247" s="22"/>
    </row>
    <row r="4248" spans="1:9" ht="54" x14ac:dyDescent="0.25">
      <c r="A4248" s="32">
        <v>4239</v>
      </c>
      <c r="B4248" s="32" t="s">
        <v>432</v>
      </c>
      <c r="C4248" s="32" t="s">
        <v>429</v>
      </c>
      <c r="D4248" s="32" t="s">
        <v>9</v>
      </c>
      <c r="E4248" s="32" t="s">
        <v>14</v>
      </c>
      <c r="F4248" s="32">
        <v>444000</v>
      </c>
      <c r="G4248" s="32">
        <v>444000</v>
      </c>
      <c r="H4248" s="32">
        <v>1</v>
      </c>
      <c r="I4248" s="22"/>
    </row>
    <row r="4249" spans="1:9" ht="40.5" x14ac:dyDescent="0.25">
      <c r="A4249" s="32">
        <v>4239</v>
      </c>
      <c r="B4249" s="32" t="s">
        <v>6097</v>
      </c>
      <c r="C4249" s="32" t="s">
        <v>497</v>
      </c>
      <c r="D4249" s="32" t="s">
        <v>9</v>
      </c>
      <c r="E4249" s="32" t="s">
        <v>14</v>
      </c>
      <c r="F4249" s="32">
        <v>7000000</v>
      </c>
      <c r="G4249" s="32">
        <v>7000000</v>
      </c>
      <c r="H4249" s="32">
        <v>1</v>
      </c>
      <c r="I4249" s="22"/>
    </row>
    <row r="4250" spans="1:9" ht="15" customHeight="1" x14ac:dyDescent="0.25">
      <c r="A4250" s="136" t="s">
        <v>169</v>
      </c>
      <c r="B4250" s="137"/>
      <c r="C4250" s="137"/>
      <c r="D4250" s="137"/>
      <c r="E4250" s="137"/>
      <c r="F4250" s="137"/>
      <c r="G4250" s="137"/>
      <c r="H4250" s="153"/>
      <c r="I4250" s="22"/>
    </row>
    <row r="4251" spans="1:9" ht="15" customHeight="1" x14ac:dyDescent="0.25">
      <c r="A4251" s="138" t="s">
        <v>16</v>
      </c>
      <c r="B4251" s="139"/>
      <c r="C4251" s="139"/>
      <c r="D4251" s="139"/>
      <c r="E4251" s="139"/>
      <c r="F4251" s="139"/>
      <c r="G4251" s="139"/>
      <c r="H4251" s="140"/>
      <c r="I4251" s="22"/>
    </row>
    <row r="4252" spans="1:9" ht="27" x14ac:dyDescent="0.25">
      <c r="A4252" s="4">
        <v>5112</v>
      </c>
      <c r="B4252" s="4" t="s">
        <v>5470</v>
      </c>
      <c r="C4252" s="4" t="s">
        <v>1439</v>
      </c>
      <c r="D4252" s="4" t="s">
        <v>381</v>
      </c>
      <c r="E4252" s="4" t="s">
        <v>14</v>
      </c>
      <c r="F4252" s="4">
        <v>11139380</v>
      </c>
      <c r="G4252" s="4">
        <v>11139380</v>
      </c>
      <c r="H4252" s="4">
        <v>1</v>
      </c>
      <c r="I4252" s="22"/>
    </row>
    <row r="4253" spans="1:9" ht="15" customHeight="1" x14ac:dyDescent="0.25">
      <c r="A4253" s="130" t="s">
        <v>12</v>
      </c>
      <c r="B4253" s="131"/>
      <c r="C4253" s="131"/>
      <c r="D4253" s="131"/>
      <c r="E4253" s="131"/>
      <c r="F4253" s="131"/>
      <c r="G4253" s="131"/>
      <c r="H4253" s="132"/>
      <c r="I4253" s="22"/>
    </row>
    <row r="4254" spans="1:9" ht="27" x14ac:dyDescent="0.25">
      <c r="A4254" s="4">
        <v>5112</v>
      </c>
      <c r="B4254" s="4" t="s">
        <v>5445</v>
      </c>
      <c r="C4254" s="4" t="s">
        <v>1093</v>
      </c>
      <c r="D4254" s="4" t="s">
        <v>13</v>
      </c>
      <c r="E4254" s="4" t="s">
        <v>14</v>
      </c>
      <c r="F4254" s="4">
        <v>66400</v>
      </c>
      <c r="G4254" s="4">
        <v>66400</v>
      </c>
      <c r="H4254" s="4">
        <v>1</v>
      </c>
      <c r="I4254" s="22"/>
    </row>
    <row r="4255" spans="1:9" ht="27" x14ac:dyDescent="0.25">
      <c r="A4255" s="4">
        <v>5112</v>
      </c>
      <c r="B4255" s="4" t="s">
        <v>5450</v>
      </c>
      <c r="C4255" s="4" t="s">
        <v>454</v>
      </c>
      <c r="D4255" s="4" t="s">
        <v>1212</v>
      </c>
      <c r="E4255" s="4" t="s">
        <v>14</v>
      </c>
      <c r="F4255" s="4">
        <v>221200</v>
      </c>
      <c r="G4255" s="4">
        <v>221200</v>
      </c>
      <c r="H4255" s="4">
        <v>1</v>
      </c>
      <c r="I4255" s="22"/>
    </row>
    <row r="4256" spans="1:9" ht="17.25" customHeight="1" x14ac:dyDescent="0.25">
      <c r="A4256" s="136" t="s">
        <v>129</v>
      </c>
      <c r="B4256" s="137"/>
      <c r="C4256" s="137"/>
      <c r="D4256" s="137"/>
      <c r="E4256" s="137"/>
      <c r="F4256" s="137"/>
      <c r="G4256" s="137"/>
      <c r="H4256" s="153"/>
      <c r="I4256" s="22"/>
    </row>
    <row r="4257" spans="1:9" ht="15" customHeight="1" x14ac:dyDescent="0.25">
      <c r="A4257" s="130" t="s">
        <v>12</v>
      </c>
      <c r="B4257" s="131"/>
      <c r="C4257" s="131"/>
      <c r="D4257" s="131"/>
      <c r="E4257" s="131"/>
      <c r="F4257" s="131"/>
      <c r="G4257" s="131"/>
      <c r="H4257" s="132"/>
      <c r="I4257" s="22"/>
    </row>
    <row r="4258" spans="1:9" ht="27" x14ac:dyDescent="0.25">
      <c r="A4258" s="4">
        <v>4238</v>
      </c>
      <c r="B4258" s="4" t="s">
        <v>373</v>
      </c>
      <c r="C4258" s="4" t="s">
        <v>372</v>
      </c>
      <c r="D4258" s="4" t="s">
        <v>13</v>
      </c>
      <c r="E4258" s="4" t="s">
        <v>14</v>
      </c>
      <c r="F4258" s="4">
        <v>1365000</v>
      </c>
      <c r="G4258" s="4">
        <v>1365000</v>
      </c>
      <c r="H4258" s="4">
        <v>1</v>
      </c>
      <c r="I4258" s="22"/>
    </row>
    <row r="4259" spans="1:9" ht="27" x14ac:dyDescent="0.25">
      <c r="A4259" s="4">
        <v>4239</v>
      </c>
      <c r="B4259" s="4" t="s">
        <v>371</v>
      </c>
      <c r="C4259" s="4" t="s">
        <v>372</v>
      </c>
      <c r="D4259" s="4" t="s">
        <v>13</v>
      </c>
      <c r="E4259" s="4" t="s">
        <v>14</v>
      </c>
      <c r="F4259" s="4">
        <v>3003000</v>
      </c>
      <c r="G4259" s="4">
        <v>3003000</v>
      </c>
      <c r="H4259" s="4">
        <v>1</v>
      </c>
      <c r="I4259" s="22"/>
    </row>
    <row r="4260" spans="1:9" ht="15" customHeight="1" x14ac:dyDescent="0.25">
      <c r="A4260" s="133" t="s">
        <v>190</v>
      </c>
      <c r="B4260" s="134"/>
      <c r="C4260" s="134"/>
      <c r="D4260" s="134"/>
      <c r="E4260" s="134"/>
      <c r="F4260" s="134"/>
      <c r="G4260" s="134"/>
      <c r="H4260" s="135"/>
      <c r="I4260" s="22"/>
    </row>
    <row r="4261" spans="1:9" ht="15" customHeight="1" x14ac:dyDescent="0.25">
      <c r="A4261" s="130" t="s">
        <v>12</v>
      </c>
      <c r="B4261" s="131"/>
      <c r="C4261" s="131"/>
      <c r="D4261" s="131"/>
      <c r="E4261" s="131"/>
      <c r="F4261" s="131"/>
      <c r="G4261" s="131"/>
      <c r="H4261" s="132"/>
      <c r="I4261" s="22"/>
    </row>
    <row r="4262" spans="1:9" ht="27" x14ac:dyDescent="0.25">
      <c r="A4262" s="32">
        <v>4251</v>
      </c>
      <c r="B4262" s="32" t="s">
        <v>2717</v>
      </c>
      <c r="C4262" s="32" t="s">
        <v>454</v>
      </c>
      <c r="D4262" s="32" t="s">
        <v>1212</v>
      </c>
      <c r="E4262" s="32" t="s">
        <v>14</v>
      </c>
      <c r="F4262" s="32">
        <v>400000</v>
      </c>
      <c r="G4262" s="32">
        <v>400000</v>
      </c>
      <c r="H4262" s="32">
        <v>1</v>
      </c>
      <c r="I4262" s="22"/>
    </row>
    <row r="4263" spans="1:9" ht="15" customHeight="1" x14ac:dyDescent="0.25">
      <c r="A4263" s="130" t="s">
        <v>16</v>
      </c>
      <c r="B4263" s="131"/>
      <c r="C4263" s="131"/>
      <c r="D4263" s="131"/>
      <c r="E4263" s="131"/>
      <c r="F4263" s="131"/>
      <c r="G4263" s="131"/>
      <c r="H4263" s="132"/>
      <c r="I4263" s="22"/>
    </row>
    <row r="4264" spans="1:9" ht="27" x14ac:dyDescent="0.25">
      <c r="A4264" s="32">
        <v>4251</v>
      </c>
      <c r="B4264" s="32" t="s">
        <v>2716</v>
      </c>
      <c r="C4264" s="32" t="s">
        <v>470</v>
      </c>
      <c r="D4264" s="32" t="s">
        <v>381</v>
      </c>
      <c r="E4264" s="32" t="s">
        <v>14</v>
      </c>
      <c r="F4264" s="32">
        <v>19600000</v>
      </c>
      <c r="G4264" s="32">
        <v>19600000</v>
      </c>
      <c r="H4264" s="32">
        <v>1</v>
      </c>
      <c r="I4264" s="22"/>
    </row>
    <row r="4265" spans="1:9" ht="15" customHeight="1" x14ac:dyDescent="0.25">
      <c r="A4265" s="133" t="s">
        <v>265</v>
      </c>
      <c r="B4265" s="134"/>
      <c r="C4265" s="134"/>
      <c r="D4265" s="134"/>
      <c r="E4265" s="134"/>
      <c r="F4265" s="134"/>
      <c r="G4265" s="134"/>
      <c r="H4265" s="135"/>
      <c r="I4265" s="22"/>
    </row>
    <row r="4266" spans="1:9" ht="15" customHeight="1" x14ac:dyDescent="0.25">
      <c r="A4266" s="130" t="s">
        <v>16</v>
      </c>
      <c r="B4266" s="131"/>
      <c r="C4266" s="131"/>
      <c r="D4266" s="131"/>
      <c r="E4266" s="131"/>
      <c r="F4266" s="131"/>
      <c r="G4266" s="131"/>
      <c r="H4266" s="132"/>
      <c r="I4266" s="22"/>
    </row>
    <row r="4267" spans="1:9" ht="27" x14ac:dyDescent="0.25">
      <c r="A4267" s="32">
        <v>5113</v>
      </c>
      <c r="B4267" s="32" t="s">
        <v>4679</v>
      </c>
      <c r="C4267" s="32" t="s">
        <v>974</v>
      </c>
      <c r="D4267" s="32" t="s">
        <v>381</v>
      </c>
      <c r="E4267" s="32" t="s">
        <v>14</v>
      </c>
      <c r="F4267" s="32">
        <v>17212888</v>
      </c>
      <c r="G4267" s="32">
        <v>17212888</v>
      </c>
      <c r="H4267" s="32">
        <v>1</v>
      </c>
      <c r="I4267" s="22"/>
    </row>
    <row r="4268" spans="1:9" ht="27" x14ac:dyDescent="0.25">
      <c r="A4268" s="32">
        <v>5113</v>
      </c>
      <c r="B4268" s="32" t="s">
        <v>4680</v>
      </c>
      <c r="C4268" s="32" t="s">
        <v>974</v>
      </c>
      <c r="D4268" s="32" t="s">
        <v>381</v>
      </c>
      <c r="E4268" s="32" t="s">
        <v>14</v>
      </c>
      <c r="F4268" s="32">
        <v>18541493</v>
      </c>
      <c r="G4268" s="32">
        <v>18541493</v>
      </c>
      <c r="H4268" s="32">
        <v>1</v>
      </c>
      <c r="I4268" s="22"/>
    </row>
    <row r="4269" spans="1:9" ht="27" x14ac:dyDescent="0.25">
      <c r="A4269" s="32">
        <v>5113</v>
      </c>
      <c r="B4269" s="32" t="s">
        <v>2708</v>
      </c>
      <c r="C4269" s="32" t="s">
        <v>974</v>
      </c>
      <c r="D4269" s="32" t="s">
        <v>381</v>
      </c>
      <c r="E4269" s="32" t="s">
        <v>14</v>
      </c>
      <c r="F4269" s="32">
        <v>17212800</v>
      </c>
      <c r="G4269" s="32">
        <v>17212800</v>
      </c>
      <c r="H4269" s="32">
        <v>1</v>
      </c>
      <c r="I4269" s="22"/>
    </row>
    <row r="4270" spans="1:9" ht="27" x14ac:dyDescent="0.25">
      <c r="A4270" s="32">
        <v>5113</v>
      </c>
      <c r="B4270" s="32" t="s">
        <v>2709</v>
      </c>
      <c r="C4270" s="32" t="s">
        <v>974</v>
      </c>
      <c r="D4270" s="32" t="s">
        <v>381</v>
      </c>
      <c r="E4270" s="32" t="s">
        <v>14</v>
      </c>
      <c r="F4270" s="32">
        <v>18541600</v>
      </c>
      <c r="G4270" s="32">
        <v>18541600</v>
      </c>
      <c r="H4270" s="32">
        <v>1</v>
      </c>
      <c r="I4270" s="22"/>
    </row>
    <row r="4271" spans="1:9" ht="15" customHeight="1" x14ac:dyDescent="0.25">
      <c r="A4271" s="130" t="s">
        <v>12</v>
      </c>
      <c r="B4271" s="131"/>
      <c r="C4271" s="131"/>
      <c r="D4271" s="131"/>
      <c r="E4271" s="131"/>
      <c r="F4271" s="131"/>
      <c r="G4271" s="131"/>
      <c r="H4271" s="132"/>
      <c r="I4271" s="22"/>
    </row>
    <row r="4272" spans="1:9" ht="27" x14ac:dyDescent="0.25">
      <c r="A4272" s="32">
        <v>5113</v>
      </c>
      <c r="B4272" s="32" t="s">
        <v>2710</v>
      </c>
      <c r="C4272" s="32" t="s">
        <v>454</v>
      </c>
      <c r="D4272" s="32" t="s">
        <v>1212</v>
      </c>
      <c r="E4272" s="32" t="s">
        <v>14</v>
      </c>
      <c r="F4272" s="32">
        <v>344000</v>
      </c>
      <c r="G4272" s="32">
        <v>344000</v>
      </c>
      <c r="H4272" s="32">
        <v>1</v>
      </c>
      <c r="I4272" s="22"/>
    </row>
    <row r="4273" spans="1:9" ht="27" x14ac:dyDescent="0.25">
      <c r="A4273" s="32">
        <v>5113</v>
      </c>
      <c r="B4273" s="32" t="s">
        <v>2711</v>
      </c>
      <c r="C4273" s="32" t="s">
        <v>454</v>
      </c>
      <c r="D4273" s="32" t="s">
        <v>1212</v>
      </c>
      <c r="E4273" s="32" t="s">
        <v>14</v>
      </c>
      <c r="F4273" s="32">
        <v>370000</v>
      </c>
      <c r="G4273" s="32">
        <v>370000</v>
      </c>
      <c r="H4273" s="32">
        <v>1</v>
      </c>
      <c r="I4273" s="22"/>
    </row>
    <row r="4274" spans="1:9" ht="27" x14ac:dyDescent="0.25">
      <c r="A4274" s="32">
        <v>5113</v>
      </c>
      <c r="B4274" s="32" t="s">
        <v>2712</v>
      </c>
      <c r="C4274" s="32" t="s">
        <v>1093</v>
      </c>
      <c r="D4274" s="32" t="s">
        <v>13</v>
      </c>
      <c r="E4274" s="32" t="s">
        <v>14</v>
      </c>
      <c r="F4274" s="32">
        <v>103000</v>
      </c>
      <c r="G4274" s="32">
        <v>103000</v>
      </c>
      <c r="H4274" s="32">
        <v>1</v>
      </c>
      <c r="I4274" s="22"/>
    </row>
    <row r="4275" spans="1:9" ht="27" x14ac:dyDescent="0.25">
      <c r="A4275" s="32">
        <v>5113</v>
      </c>
      <c r="B4275" s="32" t="s">
        <v>2713</v>
      </c>
      <c r="C4275" s="32" t="s">
        <v>1093</v>
      </c>
      <c r="D4275" s="32" t="s">
        <v>13</v>
      </c>
      <c r="E4275" s="32" t="s">
        <v>14</v>
      </c>
      <c r="F4275" s="32">
        <v>111000</v>
      </c>
      <c r="G4275" s="32">
        <v>111000</v>
      </c>
      <c r="H4275" s="32">
        <v>1</v>
      </c>
      <c r="I4275" s="22"/>
    </row>
    <row r="4276" spans="1:9" ht="15" customHeight="1" x14ac:dyDescent="0.25">
      <c r="A4276" s="133" t="s">
        <v>235</v>
      </c>
      <c r="B4276" s="134"/>
      <c r="C4276" s="134"/>
      <c r="D4276" s="134"/>
      <c r="E4276" s="134"/>
      <c r="F4276" s="134"/>
      <c r="G4276" s="134"/>
      <c r="H4276" s="135"/>
      <c r="I4276" s="22"/>
    </row>
    <row r="4277" spans="1:9" ht="15" customHeight="1" x14ac:dyDescent="0.25">
      <c r="A4277" s="130" t="s">
        <v>16</v>
      </c>
      <c r="B4277" s="131"/>
      <c r="C4277" s="131"/>
      <c r="D4277" s="131"/>
      <c r="E4277" s="131"/>
      <c r="F4277" s="131"/>
      <c r="G4277" s="131"/>
      <c r="H4277" s="132"/>
      <c r="I4277" s="22"/>
    </row>
    <row r="4278" spans="1:9" x14ac:dyDescent="0.25">
      <c r="A4278" s="29"/>
      <c r="B4278" s="29"/>
      <c r="C4278" s="29"/>
      <c r="D4278" s="29"/>
      <c r="E4278" s="29"/>
      <c r="F4278" s="29"/>
      <c r="G4278" s="29"/>
      <c r="H4278" s="29"/>
      <c r="I4278" s="22"/>
    </row>
    <row r="4279" spans="1:9" ht="15" customHeight="1" x14ac:dyDescent="0.25">
      <c r="A4279" s="133" t="s">
        <v>239</v>
      </c>
      <c r="B4279" s="134"/>
      <c r="C4279" s="134"/>
      <c r="D4279" s="134"/>
      <c r="E4279" s="134"/>
      <c r="F4279" s="134"/>
      <c r="G4279" s="134"/>
      <c r="H4279" s="135"/>
      <c r="I4279" s="22"/>
    </row>
    <row r="4280" spans="1:9" ht="15" customHeight="1" x14ac:dyDescent="0.25">
      <c r="A4280" s="130" t="s">
        <v>12</v>
      </c>
      <c r="B4280" s="131"/>
      <c r="C4280" s="131"/>
      <c r="D4280" s="131"/>
      <c r="E4280" s="131"/>
      <c r="F4280" s="131"/>
      <c r="G4280" s="131"/>
      <c r="H4280" s="132"/>
      <c r="I4280" s="22"/>
    </row>
    <row r="4281" spans="1:9" ht="27" x14ac:dyDescent="0.25">
      <c r="A4281" s="32">
        <v>4239</v>
      </c>
      <c r="B4281" s="32" t="s">
        <v>3192</v>
      </c>
      <c r="C4281" s="32" t="s">
        <v>857</v>
      </c>
      <c r="D4281" s="32" t="s">
        <v>9</v>
      </c>
      <c r="E4281" s="32" t="s">
        <v>14</v>
      </c>
      <c r="F4281" s="32">
        <v>480000</v>
      </c>
      <c r="G4281" s="32">
        <v>480000</v>
      </c>
      <c r="H4281" s="32">
        <v>1</v>
      </c>
      <c r="I4281" s="22"/>
    </row>
    <row r="4282" spans="1:9" ht="27" x14ac:dyDescent="0.25">
      <c r="A4282" s="32">
        <v>4239</v>
      </c>
      <c r="B4282" s="32" t="s">
        <v>3193</v>
      </c>
      <c r="C4282" s="32" t="s">
        <v>857</v>
      </c>
      <c r="D4282" s="32" t="s">
        <v>9</v>
      </c>
      <c r="E4282" s="32" t="s">
        <v>14</v>
      </c>
      <c r="F4282" s="32">
        <v>480000</v>
      </c>
      <c r="G4282" s="32">
        <v>480000</v>
      </c>
      <c r="H4282" s="32">
        <v>1</v>
      </c>
      <c r="I4282" s="22"/>
    </row>
    <row r="4283" spans="1:9" ht="27" x14ac:dyDescent="0.25">
      <c r="A4283" s="32">
        <v>4239</v>
      </c>
      <c r="B4283" s="32" t="s">
        <v>3194</v>
      </c>
      <c r="C4283" s="32" t="s">
        <v>857</v>
      </c>
      <c r="D4283" s="32" t="s">
        <v>9</v>
      </c>
      <c r="E4283" s="32" t="s">
        <v>14</v>
      </c>
      <c r="F4283" s="32">
        <v>560000</v>
      </c>
      <c r="G4283" s="32">
        <v>560000</v>
      </c>
      <c r="H4283" s="32">
        <v>1</v>
      </c>
      <c r="I4283" s="22"/>
    </row>
    <row r="4284" spans="1:9" ht="27" x14ac:dyDescent="0.25">
      <c r="A4284" s="32">
        <v>4239</v>
      </c>
      <c r="B4284" s="32" t="s">
        <v>3195</v>
      </c>
      <c r="C4284" s="32" t="s">
        <v>857</v>
      </c>
      <c r="D4284" s="32" t="s">
        <v>9</v>
      </c>
      <c r="E4284" s="32" t="s">
        <v>14</v>
      </c>
      <c r="F4284" s="32">
        <v>490000</v>
      </c>
      <c r="G4284" s="32">
        <v>490000</v>
      </c>
      <c r="H4284" s="32">
        <v>1</v>
      </c>
      <c r="I4284" s="22"/>
    </row>
    <row r="4285" spans="1:9" ht="27" x14ac:dyDescent="0.25">
      <c r="A4285" s="32">
        <v>4239</v>
      </c>
      <c r="B4285" s="32" t="s">
        <v>3196</v>
      </c>
      <c r="C4285" s="32" t="s">
        <v>857</v>
      </c>
      <c r="D4285" s="32" t="s">
        <v>9</v>
      </c>
      <c r="E4285" s="32" t="s">
        <v>14</v>
      </c>
      <c r="F4285" s="32">
        <v>520000</v>
      </c>
      <c r="G4285" s="32">
        <v>520000</v>
      </c>
      <c r="H4285" s="32">
        <v>1</v>
      </c>
      <c r="I4285" s="22"/>
    </row>
    <row r="4286" spans="1:9" ht="27" x14ac:dyDescent="0.25">
      <c r="A4286" s="32">
        <v>4239</v>
      </c>
      <c r="B4286" s="32" t="s">
        <v>3197</v>
      </c>
      <c r="C4286" s="32" t="s">
        <v>857</v>
      </c>
      <c r="D4286" s="32" t="s">
        <v>9</v>
      </c>
      <c r="E4286" s="32" t="s">
        <v>14</v>
      </c>
      <c r="F4286" s="32">
        <v>520000</v>
      </c>
      <c r="G4286" s="32">
        <v>520000</v>
      </c>
      <c r="H4286" s="32">
        <v>1</v>
      </c>
      <c r="I4286" s="22"/>
    </row>
    <row r="4287" spans="1:9" x14ac:dyDescent="0.25">
      <c r="A4287" s="130" t="s">
        <v>8</v>
      </c>
      <c r="B4287" s="131"/>
      <c r="C4287" s="131"/>
      <c r="D4287" s="131"/>
      <c r="E4287" s="131"/>
      <c r="F4287" s="131"/>
      <c r="G4287" s="131"/>
      <c r="H4287" s="132"/>
      <c r="I4287" s="22"/>
    </row>
    <row r="4288" spans="1:9" x14ac:dyDescent="0.25">
      <c r="A4288" s="29"/>
      <c r="B4288" s="29"/>
      <c r="C4288" s="29"/>
      <c r="D4288" s="29"/>
      <c r="E4288" s="29"/>
      <c r="F4288" s="29"/>
      <c r="G4288" s="29"/>
      <c r="H4288" s="29"/>
      <c r="I4288" s="22"/>
    </row>
    <row r="4289" spans="1:9" ht="15" customHeight="1" x14ac:dyDescent="0.25">
      <c r="A4289" s="133" t="s">
        <v>264</v>
      </c>
      <c r="B4289" s="134"/>
      <c r="C4289" s="134"/>
      <c r="D4289" s="134"/>
      <c r="E4289" s="134"/>
      <c r="F4289" s="134"/>
      <c r="G4289" s="134"/>
      <c r="H4289" s="135"/>
      <c r="I4289" s="22"/>
    </row>
    <row r="4290" spans="1:9" ht="15" customHeight="1" x14ac:dyDescent="0.25">
      <c r="A4290" s="130" t="s">
        <v>12</v>
      </c>
      <c r="B4290" s="131"/>
      <c r="C4290" s="131"/>
      <c r="D4290" s="131"/>
      <c r="E4290" s="131"/>
      <c r="F4290" s="131"/>
      <c r="G4290" s="131"/>
      <c r="H4290" s="132"/>
      <c r="I4290" s="22"/>
    </row>
    <row r="4291" spans="1:9" x14ac:dyDescent="0.25">
      <c r="A4291" s="29"/>
      <c r="B4291" s="29"/>
      <c r="C4291" s="29"/>
      <c r="D4291" s="29"/>
      <c r="E4291" s="29"/>
      <c r="F4291" s="29"/>
      <c r="G4291" s="29"/>
      <c r="H4291" s="29"/>
      <c r="I4291" s="22"/>
    </row>
    <row r="4292" spans="1:9" ht="15" customHeight="1" x14ac:dyDescent="0.25">
      <c r="A4292" s="133" t="s">
        <v>254</v>
      </c>
      <c r="B4292" s="134"/>
      <c r="C4292" s="134"/>
      <c r="D4292" s="134"/>
      <c r="E4292" s="134"/>
      <c r="F4292" s="134"/>
      <c r="G4292" s="134"/>
      <c r="H4292" s="135"/>
      <c r="I4292" s="22"/>
    </row>
    <row r="4293" spans="1:9" ht="15" customHeight="1" x14ac:dyDescent="0.25">
      <c r="A4293" s="130" t="s">
        <v>16</v>
      </c>
      <c r="B4293" s="131"/>
      <c r="C4293" s="131"/>
      <c r="D4293" s="131"/>
      <c r="E4293" s="131"/>
      <c r="F4293" s="131"/>
      <c r="G4293" s="131"/>
      <c r="H4293" s="132"/>
      <c r="I4293" s="22"/>
    </row>
    <row r="4294" spans="1:9" ht="27" x14ac:dyDescent="0.25">
      <c r="A4294" s="29">
        <v>5113</v>
      </c>
      <c r="B4294" s="29" t="s">
        <v>446</v>
      </c>
      <c r="C4294" s="29" t="s">
        <v>286</v>
      </c>
      <c r="D4294" s="29" t="s">
        <v>15</v>
      </c>
      <c r="E4294" s="29" t="s">
        <v>14</v>
      </c>
      <c r="F4294" s="29">
        <v>0</v>
      </c>
      <c r="G4294" s="29">
        <v>0</v>
      </c>
      <c r="H4294" s="29">
        <v>1</v>
      </c>
      <c r="I4294" s="22"/>
    </row>
    <row r="4295" spans="1:9" ht="15" customHeight="1" x14ac:dyDescent="0.25">
      <c r="A4295" s="130" t="s">
        <v>12</v>
      </c>
      <c r="B4295" s="131"/>
      <c r="C4295" s="131"/>
      <c r="D4295" s="131"/>
      <c r="E4295" s="131"/>
      <c r="F4295" s="131"/>
      <c r="G4295" s="131"/>
      <c r="H4295" s="132"/>
      <c r="I4295" s="22"/>
    </row>
    <row r="4296" spans="1:9" x14ac:dyDescent="0.25">
      <c r="A4296" s="4" t="s">
        <v>22</v>
      </c>
      <c r="B4296" s="4" t="s">
        <v>31</v>
      </c>
      <c r="C4296" s="4" t="s">
        <v>27</v>
      </c>
      <c r="D4296" s="11" t="s">
        <v>13</v>
      </c>
      <c r="E4296" s="11" t="s">
        <v>14</v>
      </c>
      <c r="F4296" s="11">
        <v>1820000</v>
      </c>
      <c r="G4296" s="11">
        <v>1820000</v>
      </c>
      <c r="H4296" s="11">
        <v>1</v>
      </c>
      <c r="I4296" s="22"/>
    </row>
    <row r="4297" spans="1:9" ht="15" customHeight="1" x14ac:dyDescent="0.25">
      <c r="A4297" s="150" t="s">
        <v>5462</v>
      </c>
      <c r="B4297" s="151"/>
      <c r="C4297" s="151"/>
      <c r="D4297" s="151"/>
      <c r="E4297" s="151"/>
      <c r="F4297" s="151"/>
      <c r="G4297" s="151"/>
      <c r="H4297" s="152"/>
      <c r="I4297" s="22"/>
    </row>
    <row r="4298" spans="1:9" ht="15" customHeight="1" x14ac:dyDescent="0.25">
      <c r="A4298" s="133" t="s">
        <v>132</v>
      </c>
      <c r="B4298" s="134"/>
      <c r="C4298" s="134"/>
      <c r="D4298" s="134"/>
      <c r="E4298" s="134"/>
      <c r="F4298" s="134"/>
      <c r="G4298" s="134"/>
      <c r="H4298" s="135"/>
      <c r="I4298" s="22"/>
    </row>
    <row r="4299" spans="1:9" x14ac:dyDescent="0.25">
      <c r="A4299" s="130" t="s">
        <v>8</v>
      </c>
      <c r="B4299" s="131"/>
      <c r="C4299" s="131"/>
      <c r="D4299" s="131"/>
      <c r="E4299" s="131"/>
      <c r="F4299" s="131"/>
      <c r="G4299" s="131"/>
      <c r="H4299" s="132"/>
    </row>
    <row r="4300" spans="1:9" x14ac:dyDescent="0.25">
      <c r="A4300" s="46">
        <v>4264</v>
      </c>
      <c r="B4300" s="46" t="s">
        <v>4514</v>
      </c>
      <c r="C4300" s="46" t="s">
        <v>229</v>
      </c>
      <c r="D4300" s="46" t="s">
        <v>9</v>
      </c>
      <c r="E4300" s="46" t="s">
        <v>11</v>
      </c>
      <c r="F4300" s="46">
        <v>480</v>
      </c>
      <c r="G4300" s="46">
        <f>+F4300*H4300</f>
        <v>8846400</v>
      </c>
      <c r="H4300" s="46">
        <v>18430</v>
      </c>
    </row>
    <row r="4301" spans="1:9" x14ac:dyDescent="0.25">
      <c r="A4301" s="46">
        <v>4267</v>
      </c>
      <c r="B4301" s="46" t="s">
        <v>990</v>
      </c>
      <c r="C4301" s="46" t="s">
        <v>541</v>
      </c>
      <c r="D4301" s="46" t="s">
        <v>9</v>
      </c>
      <c r="E4301" s="46" t="s">
        <v>11</v>
      </c>
      <c r="F4301" s="46">
        <v>249.99</v>
      </c>
      <c r="G4301" s="46">
        <f>+F4301*H4301</f>
        <v>249990</v>
      </c>
      <c r="H4301" s="46">
        <v>1000</v>
      </c>
    </row>
    <row r="4302" spans="1:9" x14ac:dyDescent="0.25">
      <c r="A4302" s="46">
        <v>4267</v>
      </c>
      <c r="B4302" s="46" t="s">
        <v>991</v>
      </c>
      <c r="C4302" s="46" t="s">
        <v>541</v>
      </c>
      <c r="D4302" s="46" t="s">
        <v>9</v>
      </c>
      <c r="E4302" s="46" t="s">
        <v>11</v>
      </c>
      <c r="F4302" s="46">
        <v>67.14</v>
      </c>
      <c r="G4302" s="46">
        <f>+F4302*H4302</f>
        <v>698256</v>
      </c>
      <c r="H4302" s="46">
        <v>10400</v>
      </c>
    </row>
    <row r="4303" spans="1:9" x14ac:dyDescent="0.25">
      <c r="A4303" s="46">
        <v>4264</v>
      </c>
      <c r="B4303" s="46" t="s">
        <v>1108</v>
      </c>
      <c r="C4303" s="46" t="s">
        <v>229</v>
      </c>
      <c r="D4303" s="46" t="s">
        <v>9</v>
      </c>
      <c r="E4303" s="46" t="s">
        <v>11</v>
      </c>
      <c r="F4303" s="46">
        <v>490</v>
      </c>
      <c r="G4303" s="46">
        <f>F4303*H4303</f>
        <v>9030700</v>
      </c>
      <c r="H4303" s="11">
        <v>18430</v>
      </c>
    </row>
    <row r="4304" spans="1:9" x14ac:dyDescent="0.25">
      <c r="A4304" s="46">
        <v>4261</v>
      </c>
      <c r="B4304" s="46" t="s">
        <v>6448</v>
      </c>
      <c r="C4304" s="46" t="s">
        <v>549</v>
      </c>
      <c r="D4304" s="46" t="s">
        <v>9</v>
      </c>
      <c r="E4304" s="46" t="s">
        <v>10</v>
      </c>
      <c r="F4304" s="46">
        <v>450</v>
      </c>
      <c r="G4304" s="46">
        <f>H4304*F4304</f>
        <v>16200</v>
      </c>
      <c r="H4304" s="11">
        <v>36</v>
      </c>
    </row>
    <row r="4305" spans="1:8" x14ac:dyDescent="0.25">
      <c r="A4305" s="46">
        <v>4261</v>
      </c>
      <c r="B4305" s="46" t="s">
        <v>6449</v>
      </c>
      <c r="C4305" s="46" t="s">
        <v>549</v>
      </c>
      <c r="D4305" s="46" t="s">
        <v>9</v>
      </c>
      <c r="E4305" s="46" t="s">
        <v>10</v>
      </c>
      <c r="F4305" s="46">
        <v>250</v>
      </c>
      <c r="G4305" s="46">
        <f t="shared" ref="G4305:G4368" si="84">H4305*F4305</f>
        <v>12000</v>
      </c>
      <c r="H4305" s="11">
        <v>48</v>
      </c>
    </row>
    <row r="4306" spans="1:8" x14ac:dyDescent="0.25">
      <c r="A4306" s="46">
        <v>4261</v>
      </c>
      <c r="B4306" s="46" t="s">
        <v>6450</v>
      </c>
      <c r="C4306" s="46" t="s">
        <v>585</v>
      </c>
      <c r="D4306" s="46" t="s">
        <v>9</v>
      </c>
      <c r="E4306" s="46" t="s">
        <v>10</v>
      </c>
      <c r="F4306" s="46">
        <v>3400</v>
      </c>
      <c r="G4306" s="46">
        <f t="shared" si="84"/>
        <v>68000</v>
      </c>
      <c r="H4306" s="11">
        <v>20</v>
      </c>
    </row>
    <row r="4307" spans="1:8" x14ac:dyDescent="0.25">
      <c r="A4307" s="46">
        <v>4261</v>
      </c>
      <c r="B4307" s="46" t="s">
        <v>6451</v>
      </c>
      <c r="C4307" s="46" t="s">
        <v>609</v>
      </c>
      <c r="D4307" s="46" t="s">
        <v>9</v>
      </c>
      <c r="E4307" s="46" t="s">
        <v>10</v>
      </c>
      <c r="F4307" s="46">
        <v>3500</v>
      </c>
      <c r="G4307" s="46">
        <f t="shared" si="84"/>
        <v>63000</v>
      </c>
      <c r="H4307" s="11">
        <v>18</v>
      </c>
    </row>
    <row r="4308" spans="1:8" x14ac:dyDescent="0.25">
      <c r="A4308" s="46">
        <v>4261</v>
      </c>
      <c r="B4308" s="46" t="s">
        <v>6452</v>
      </c>
      <c r="C4308" s="46" t="s">
        <v>555</v>
      </c>
      <c r="D4308" s="46" t="s">
        <v>9</v>
      </c>
      <c r="E4308" s="46" t="s">
        <v>10</v>
      </c>
      <c r="F4308" s="46">
        <v>50</v>
      </c>
      <c r="G4308" s="46">
        <f t="shared" si="84"/>
        <v>5000</v>
      </c>
      <c r="H4308" s="11">
        <v>100</v>
      </c>
    </row>
    <row r="4309" spans="1:8" x14ac:dyDescent="0.25">
      <c r="A4309" s="46">
        <v>4261</v>
      </c>
      <c r="B4309" s="46" t="s">
        <v>6453</v>
      </c>
      <c r="C4309" s="46" t="s">
        <v>555</v>
      </c>
      <c r="D4309" s="46" t="s">
        <v>9</v>
      </c>
      <c r="E4309" s="46" t="s">
        <v>10</v>
      </c>
      <c r="F4309" s="46">
        <v>250</v>
      </c>
      <c r="G4309" s="46">
        <f t="shared" si="84"/>
        <v>50000</v>
      </c>
      <c r="H4309" s="11">
        <v>200</v>
      </c>
    </row>
    <row r="4310" spans="1:8" x14ac:dyDescent="0.25">
      <c r="A4310" s="46">
        <v>4261</v>
      </c>
      <c r="B4310" s="46" t="s">
        <v>6454</v>
      </c>
      <c r="C4310" s="46" t="s">
        <v>2858</v>
      </c>
      <c r="D4310" s="46" t="s">
        <v>9</v>
      </c>
      <c r="E4310" s="46" t="s">
        <v>10</v>
      </c>
      <c r="F4310" s="46">
        <v>8000</v>
      </c>
      <c r="G4310" s="46">
        <f t="shared" si="84"/>
        <v>80000</v>
      </c>
      <c r="H4310" s="11">
        <v>10</v>
      </c>
    </row>
    <row r="4311" spans="1:8" x14ac:dyDescent="0.25">
      <c r="A4311" s="46">
        <v>4261</v>
      </c>
      <c r="B4311" s="46" t="s">
        <v>6455</v>
      </c>
      <c r="C4311" s="46" t="s">
        <v>2858</v>
      </c>
      <c r="D4311" s="46" t="s">
        <v>9</v>
      </c>
      <c r="E4311" s="46" t="s">
        <v>10</v>
      </c>
      <c r="F4311" s="46">
        <v>176000</v>
      </c>
      <c r="G4311" s="46">
        <f t="shared" si="84"/>
        <v>176000</v>
      </c>
      <c r="H4311" s="11">
        <v>1</v>
      </c>
    </row>
    <row r="4312" spans="1:8" x14ac:dyDescent="0.25">
      <c r="A4312" s="46">
        <v>4261</v>
      </c>
      <c r="B4312" s="46" t="s">
        <v>6456</v>
      </c>
      <c r="C4312" s="46" t="s">
        <v>2858</v>
      </c>
      <c r="D4312" s="46" t="s">
        <v>9</v>
      </c>
      <c r="E4312" s="46" t="s">
        <v>10</v>
      </c>
      <c r="F4312" s="46">
        <v>4000</v>
      </c>
      <c r="G4312" s="46">
        <f t="shared" si="84"/>
        <v>860000</v>
      </c>
      <c r="H4312" s="11">
        <v>215</v>
      </c>
    </row>
    <row r="4313" spans="1:8" x14ac:dyDescent="0.25">
      <c r="A4313" s="46">
        <v>4261</v>
      </c>
      <c r="B4313" s="46" t="s">
        <v>6457</v>
      </c>
      <c r="C4313" s="46" t="s">
        <v>2858</v>
      </c>
      <c r="D4313" s="46" t="s">
        <v>9</v>
      </c>
      <c r="E4313" s="46" t="s">
        <v>10</v>
      </c>
      <c r="F4313" s="46">
        <v>30000</v>
      </c>
      <c r="G4313" s="46">
        <f t="shared" si="84"/>
        <v>600000</v>
      </c>
      <c r="H4313" s="11">
        <v>20</v>
      </c>
    </row>
    <row r="4314" spans="1:8" x14ac:dyDescent="0.25">
      <c r="A4314" s="46">
        <v>4261</v>
      </c>
      <c r="B4314" s="46" t="s">
        <v>6458</v>
      </c>
      <c r="C4314" s="46" t="s">
        <v>592</v>
      </c>
      <c r="D4314" s="46" t="s">
        <v>9</v>
      </c>
      <c r="E4314" s="46" t="s">
        <v>10</v>
      </c>
      <c r="F4314" s="46">
        <v>3500</v>
      </c>
      <c r="G4314" s="46">
        <f t="shared" si="84"/>
        <v>70000</v>
      </c>
      <c r="H4314" s="11">
        <v>20</v>
      </c>
    </row>
    <row r="4315" spans="1:8" x14ac:dyDescent="0.25">
      <c r="A4315" s="46">
        <v>4261</v>
      </c>
      <c r="B4315" s="46" t="s">
        <v>6459</v>
      </c>
      <c r="C4315" s="46" t="s">
        <v>607</v>
      </c>
      <c r="D4315" s="46" t="s">
        <v>9</v>
      </c>
      <c r="E4315" s="46" t="s">
        <v>10</v>
      </c>
      <c r="F4315" s="46">
        <v>100</v>
      </c>
      <c r="G4315" s="46">
        <f t="shared" si="84"/>
        <v>5000</v>
      </c>
      <c r="H4315" s="11">
        <v>50</v>
      </c>
    </row>
    <row r="4316" spans="1:8" x14ac:dyDescent="0.25">
      <c r="A4316" s="46">
        <v>4261</v>
      </c>
      <c r="B4316" s="46" t="s">
        <v>6460</v>
      </c>
      <c r="C4316" s="46" t="s">
        <v>621</v>
      </c>
      <c r="D4316" s="46" t="s">
        <v>9</v>
      </c>
      <c r="E4316" s="46" t="s">
        <v>10</v>
      </c>
      <c r="F4316" s="46">
        <v>200</v>
      </c>
      <c r="G4316" s="46">
        <f t="shared" si="84"/>
        <v>20000</v>
      </c>
      <c r="H4316" s="11">
        <v>100</v>
      </c>
    </row>
    <row r="4317" spans="1:8" x14ac:dyDescent="0.25">
      <c r="A4317" s="46">
        <v>4261</v>
      </c>
      <c r="B4317" s="46" t="s">
        <v>6461</v>
      </c>
      <c r="C4317" s="46" t="s">
        <v>633</v>
      </c>
      <c r="D4317" s="46" t="s">
        <v>9</v>
      </c>
      <c r="E4317" s="46" t="s">
        <v>10</v>
      </c>
      <c r="F4317" s="46">
        <v>120</v>
      </c>
      <c r="G4317" s="46">
        <f t="shared" si="84"/>
        <v>96000</v>
      </c>
      <c r="H4317" s="11">
        <v>800</v>
      </c>
    </row>
    <row r="4318" spans="1:8" x14ac:dyDescent="0.25">
      <c r="A4318" s="46">
        <v>4261</v>
      </c>
      <c r="B4318" s="46" t="s">
        <v>6462</v>
      </c>
      <c r="C4318" s="46" t="s">
        <v>600</v>
      </c>
      <c r="D4318" s="46" t="s">
        <v>9</v>
      </c>
      <c r="E4318" s="46" t="s">
        <v>10</v>
      </c>
      <c r="F4318" s="46">
        <v>500</v>
      </c>
      <c r="G4318" s="46">
        <f t="shared" si="84"/>
        <v>100000</v>
      </c>
      <c r="H4318" s="11">
        <v>200</v>
      </c>
    </row>
    <row r="4319" spans="1:8" x14ac:dyDescent="0.25">
      <c r="A4319" s="46">
        <v>4261</v>
      </c>
      <c r="B4319" s="46" t="s">
        <v>6463</v>
      </c>
      <c r="C4319" s="46" t="s">
        <v>636</v>
      </c>
      <c r="D4319" s="46" t="s">
        <v>9</v>
      </c>
      <c r="E4319" s="46" t="s">
        <v>10</v>
      </c>
      <c r="F4319" s="46">
        <v>50</v>
      </c>
      <c r="G4319" s="46">
        <f t="shared" si="84"/>
        <v>12500</v>
      </c>
      <c r="H4319" s="11">
        <v>250</v>
      </c>
    </row>
    <row r="4320" spans="1:8" x14ac:dyDescent="0.25">
      <c r="A4320" s="46">
        <v>4261</v>
      </c>
      <c r="B4320" s="46" t="s">
        <v>6464</v>
      </c>
      <c r="C4320" s="46" t="s">
        <v>638</v>
      </c>
      <c r="D4320" s="46" t="s">
        <v>9</v>
      </c>
      <c r="E4320" s="46" t="s">
        <v>10</v>
      </c>
      <c r="F4320" s="46">
        <v>300</v>
      </c>
      <c r="G4320" s="46">
        <f t="shared" si="84"/>
        <v>30000</v>
      </c>
      <c r="H4320" s="11">
        <v>100</v>
      </c>
    </row>
    <row r="4321" spans="1:8" x14ac:dyDescent="0.25">
      <c r="A4321" s="46">
        <v>4261</v>
      </c>
      <c r="B4321" s="46" t="s">
        <v>6465</v>
      </c>
      <c r="C4321" s="46" t="s">
        <v>619</v>
      </c>
      <c r="D4321" s="46" t="s">
        <v>9</v>
      </c>
      <c r="E4321" s="46" t="s">
        <v>10</v>
      </c>
      <c r="F4321" s="46">
        <v>2500</v>
      </c>
      <c r="G4321" s="46">
        <f t="shared" si="84"/>
        <v>15000</v>
      </c>
      <c r="H4321" s="11">
        <v>6</v>
      </c>
    </row>
    <row r="4322" spans="1:8" x14ac:dyDescent="0.25">
      <c r="A4322" s="46">
        <v>4261</v>
      </c>
      <c r="B4322" s="46" t="s">
        <v>6466</v>
      </c>
      <c r="C4322" s="46" t="s">
        <v>4362</v>
      </c>
      <c r="D4322" s="46" t="s">
        <v>9</v>
      </c>
      <c r="E4322" s="46" t="s">
        <v>10</v>
      </c>
      <c r="F4322" s="46">
        <v>5500</v>
      </c>
      <c r="G4322" s="46">
        <f t="shared" si="84"/>
        <v>27500</v>
      </c>
      <c r="H4322" s="11">
        <v>5</v>
      </c>
    </row>
    <row r="4323" spans="1:8" x14ac:dyDescent="0.25">
      <c r="A4323" s="46">
        <v>4261</v>
      </c>
      <c r="B4323" s="46" t="s">
        <v>6467</v>
      </c>
      <c r="C4323" s="46" t="s">
        <v>2469</v>
      </c>
      <c r="D4323" s="46" t="s">
        <v>9</v>
      </c>
      <c r="E4323" s="46" t="s">
        <v>10</v>
      </c>
      <c r="F4323" s="46">
        <v>300</v>
      </c>
      <c r="G4323" s="46">
        <f t="shared" si="84"/>
        <v>6000</v>
      </c>
      <c r="H4323" s="11">
        <v>20</v>
      </c>
    </row>
    <row r="4324" spans="1:8" ht="40.5" x14ac:dyDescent="0.25">
      <c r="A4324" s="46">
        <v>4261</v>
      </c>
      <c r="B4324" s="46" t="s">
        <v>6468</v>
      </c>
      <c r="C4324" s="46" t="s">
        <v>769</v>
      </c>
      <c r="D4324" s="46" t="s">
        <v>9</v>
      </c>
      <c r="E4324" s="46" t="s">
        <v>10</v>
      </c>
      <c r="F4324" s="46">
        <v>350</v>
      </c>
      <c r="G4324" s="46">
        <f t="shared" si="84"/>
        <v>8750</v>
      </c>
      <c r="H4324" s="11">
        <v>25</v>
      </c>
    </row>
    <row r="4325" spans="1:8" ht="40.5" x14ac:dyDescent="0.25">
      <c r="A4325" s="46">
        <v>4261</v>
      </c>
      <c r="B4325" s="46" t="s">
        <v>6469</v>
      </c>
      <c r="C4325" s="46" t="s">
        <v>771</v>
      </c>
      <c r="D4325" s="46" t="s">
        <v>9</v>
      </c>
      <c r="E4325" s="46" t="s">
        <v>10</v>
      </c>
      <c r="F4325" s="46">
        <v>200</v>
      </c>
      <c r="G4325" s="46">
        <f t="shared" si="84"/>
        <v>20000</v>
      </c>
      <c r="H4325" s="11">
        <v>100</v>
      </c>
    </row>
    <row r="4326" spans="1:8" ht="27" x14ac:dyDescent="0.25">
      <c r="A4326" s="46">
        <v>4261</v>
      </c>
      <c r="B4326" s="46" t="s">
        <v>6470</v>
      </c>
      <c r="C4326" s="46" t="s">
        <v>6471</v>
      </c>
      <c r="D4326" s="46" t="s">
        <v>9</v>
      </c>
      <c r="E4326" s="46" t="s">
        <v>10</v>
      </c>
      <c r="F4326" s="46">
        <v>1000</v>
      </c>
      <c r="G4326" s="46">
        <f t="shared" si="84"/>
        <v>200000</v>
      </c>
      <c r="H4326" s="11">
        <v>200</v>
      </c>
    </row>
    <row r="4327" spans="1:8" x14ac:dyDescent="0.25">
      <c r="A4327" s="46">
        <v>4261</v>
      </c>
      <c r="B4327" s="46" t="s">
        <v>6472</v>
      </c>
      <c r="C4327" s="46" t="s">
        <v>645</v>
      </c>
      <c r="D4327" s="46" t="s">
        <v>9</v>
      </c>
      <c r="E4327" s="46" t="s">
        <v>10</v>
      </c>
      <c r="F4327" s="46">
        <v>250</v>
      </c>
      <c r="G4327" s="46">
        <f t="shared" si="84"/>
        <v>50000</v>
      </c>
      <c r="H4327" s="11">
        <v>200</v>
      </c>
    </row>
    <row r="4328" spans="1:8" x14ac:dyDescent="0.25">
      <c r="A4328" s="46">
        <v>4261</v>
      </c>
      <c r="B4328" s="46" t="s">
        <v>6473</v>
      </c>
      <c r="C4328" s="46" t="s">
        <v>623</v>
      </c>
      <c r="D4328" s="46" t="s">
        <v>9</v>
      </c>
      <c r="E4328" s="46" t="s">
        <v>10</v>
      </c>
      <c r="F4328" s="46">
        <v>100</v>
      </c>
      <c r="G4328" s="46">
        <f t="shared" si="84"/>
        <v>1000</v>
      </c>
      <c r="H4328" s="11">
        <v>10</v>
      </c>
    </row>
    <row r="4329" spans="1:8" x14ac:dyDescent="0.25">
      <c r="A4329" s="46">
        <v>4261</v>
      </c>
      <c r="B4329" s="46" t="s">
        <v>6474</v>
      </c>
      <c r="C4329" s="46" t="s">
        <v>596</v>
      </c>
      <c r="D4329" s="46" t="s">
        <v>9</v>
      </c>
      <c r="E4329" s="46" t="s">
        <v>10</v>
      </c>
      <c r="F4329" s="46">
        <v>250</v>
      </c>
      <c r="G4329" s="46">
        <f t="shared" si="84"/>
        <v>50000</v>
      </c>
      <c r="H4329" s="11">
        <v>200</v>
      </c>
    </row>
    <row r="4330" spans="1:8" ht="27" x14ac:dyDescent="0.25">
      <c r="A4330" s="46">
        <v>4261</v>
      </c>
      <c r="B4330" s="46" t="s">
        <v>6475</v>
      </c>
      <c r="C4330" s="46" t="s">
        <v>615</v>
      </c>
      <c r="D4330" s="46" t="s">
        <v>9</v>
      </c>
      <c r="E4330" s="46" t="s">
        <v>10</v>
      </c>
      <c r="F4330" s="46">
        <v>2000</v>
      </c>
      <c r="G4330" s="46">
        <f t="shared" si="84"/>
        <v>38000</v>
      </c>
      <c r="H4330" s="11">
        <v>19</v>
      </c>
    </row>
    <row r="4331" spans="1:8" ht="27" x14ac:dyDescent="0.25">
      <c r="A4331" s="46">
        <v>4261</v>
      </c>
      <c r="B4331" s="46" t="s">
        <v>6476</v>
      </c>
      <c r="C4331" s="46" t="s">
        <v>587</v>
      </c>
      <c r="D4331" s="46" t="s">
        <v>9</v>
      </c>
      <c r="E4331" s="46" t="s">
        <v>542</v>
      </c>
      <c r="F4331" s="46">
        <v>120</v>
      </c>
      <c r="G4331" s="46">
        <f t="shared" si="84"/>
        <v>45600</v>
      </c>
      <c r="H4331" s="11">
        <v>380</v>
      </c>
    </row>
    <row r="4332" spans="1:8" ht="27" x14ac:dyDescent="0.25">
      <c r="A4332" s="46">
        <v>4261</v>
      </c>
      <c r="B4332" s="46" t="s">
        <v>6477</v>
      </c>
      <c r="C4332" s="46" t="s">
        <v>547</v>
      </c>
      <c r="D4332" s="46" t="s">
        <v>9</v>
      </c>
      <c r="E4332" s="46" t="s">
        <v>542</v>
      </c>
      <c r="F4332" s="46">
        <v>200</v>
      </c>
      <c r="G4332" s="46">
        <f t="shared" si="84"/>
        <v>76000</v>
      </c>
      <c r="H4332" s="11">
        <v>380</v>
      </c>
    </row>
    <row r="4333" spans="1:8" x14ac:dyDescent="0.25">
      <c r="A4333" s="46">
        <v>4261</v>
      </c>
      <c r="B4333" s="46" t="s">
        <v>6478</v>
      </c>
      <c r="C4333" s="46" t="s">
        <v>2511</v>
      </c>
      <c r="D4333" s="46" t="s">
        <v>9</v>
      </c>
      <c r="E4333" s="46" t="s">
        <v>542</v>
      </c>
      <c r="F4333" s="46">
        <v>200</v>
      </c>
      <c r="G4333" s="46">
        <f t="shared" si="84"/>
        <v>3000</v>
      </c>
      <c r="H4333" s="11">
        <v>15</v>
      </c>
    </row>
    <row r="4334" spans="1:8" x14ac:dyDescent="0.25">
      <c r="A4334" s="46">
        <v>4261</v>
      </c>
      <c r="B4334" s="46" t="s">
        <v>6479</v>
      </c>
      <c r="C4334" s="46" t="s">
        <v>573</v>
      </c>
      <c r="D4334" s="46" t="s">
        <v>9</v>
      </c>
      <c r="E4334" s="46" t="s">
        <v>10</v>
      </c>
      <c r="F4334" s="46">
        <v>350</v>
      </c>
      <c r="G4334" s="46">
        <f t="shared" si="84"/>
        <v>17500</v>
      </c>
      <c r="H4334" s="11">
        <v>50</v>
      </c>
    </row>
    <row r="4335" spans="1:8" x14ac:dyDescent="0.25">
      <c r="A4335" s="46">
        <v>4261</v>
      </c>
      <c r="B4335" s="46" t="s">
        <v>6480</v>
      </c>
      <c r="C4335" s="46" t="s">
        <v>573</v>
      </c>
      <c r="D4335" s="46" t="s">
        <v>9</v>
      </c>
      <c r="E4335" s="46" t="s">
        <v>10</v>
      </c>
      <c r="F4335" s="46">
        <v>800</v>
      </c>
      <c r="G4335" s="46">
        <f t="shared" si="84"/>
        <v>16000</v>
      </c>
      <c r="H4335" s="11">
        <v>20</v>
      </c>
    </row>
    <row r="4336" spans="1:8" ht="27" x14ac:dyDescent="0.25">
      <c r="A4336" s="46">
        <v>4261</v>
      </c>
      <c r="B4336" s="46" t="s">
        <v>6481</v>
      </c>
      <c r="C4336" s="46" t="s">
        <v>589</v>
      </c>
      <c r="D4336" s="46" t="s">
        <v>9</v>
      </c>
      <c r="E4336" s="46" t="s">
        <v>10</v>
      </c>
      <c r="F4336" s="46">
        <v>5</v>
      </c>
      <c r="G4336" s="46">
        <f t="shared" si="84"/>
        <v>75000</v>
      </c>
      <c r="H4336" s="11">
        <v>15000</v>
      </c>
    </row>
    <row r="4337" spans="1:8" ht="27" x14ac:dyDescent="0.25">
      <c r="A4337" s="46">
        <v>4261</v>
      </c>
      <c r="B4337" s="46" t="s">
        <v>6482</v>
      </c>
      <c r="C4337" s="46" t="s">
        <v>551</v>
      </c>
      <c r="D4337" s="46" t="s">
        <v>9</v>
      </c>
      <c r="E4337" s="46" t="s">
        <v>10</v>
      </c>
      <c r="F4337" s="46">
        <v>80</v>
      </c>
      <c r="G4337" s="46">
        <f t="shared" si="84"/>
        <v>8000</v>
      </c>
      <c r="H4337" s="11">
        <v>100</v>
      </c>
    </row>
    <row r="4338" spans="1:8" x14ac:dyDescent="0.25">
      <c r="A4338" s="46">
        <v>4261</v>
      </c>
      <c r="B4338" s="46" t="s">
        <v>6483</v>
      </c>
      <c r="C4338" s="46" t="s">
        <v>577</v>
      </c>
      <c r="D4338" s="46" t="s">
        <v>9</v>
      </c>
      <c r="E4338" s="46" t="s">
        <v>10</v>
      </c>
      <c r="F4338" s="46">
        <v>100</v>
      </c>
      <c r="G4338" s="46">
        <f t="shared" si="84"/>
        <v>20000</v>
      </c>
      <c r="H4338" s="11">
        <v>200</v>
      </c>
    </row>
    <row r="4339" spans="1:8" x14ac:dyDescent="0.25">
      <c r="A4339" s="46">
        <v>4261</v>
      </c>
      <c r="B4339" s="46" t="s">
        <v>6484</v>
      </c>
      <c r="C4339" s="46" t="s">
        <v>565</v>
      </c>
      <c r="D4339" s="46" t="s">
        <v>9</v>
      </c>
      <c r="E4339" s="46" t="s">
        <v>10</v>
      </c>
      <c r="F4339" s="46">
        <v>600</v>
      </c>
      <c r="G4339" s="46">
        <f t="shared" si="84"/>
        <v>138000</v>
      </c>
      <c r="H4339" s="11">
        <v>230</v>
      </c>
    </row>
    <row r="4340" spans="1:8" x14ac:dyDescent="0.25">
      <c r="A4340" s="46">
        <v>4261</v>
      </c>
      <c r="B4340" s="46" t="s">
        <v>6485</v>
      </c>
      <c r="C4340" s="46" t="s">
        <v>625</v>
      </c>
      <c r="D4340" s="46" t="s">
        <v>9</v>
      </c>
      <c r="E4340" s="46" t="s">
        <v>10</v>
      </c>
      <c r="F4340" s="46">
        <v>500</v>
      </c>
      <c r="G4340" s="46">
        <f t="shared" si="84"/>
        <v>25000</v>
      </c>
      <c r="H4340" s="11">
        <v>50</v>
      </c>
    </row>
    <row r="4341" spans="1:8" x14ac:dyDescent="0.25">
      <c r="A4341" s="46">
        <v>4261</v>
      </c>
      <c r="B4341" s="46" t="s">
        <v>6486</v>
      </c>
      <c r="C4341" s="46" t="s">
        <v>561</v>
      </c>
      <c r="D4341" s="46" t="s">
        <v>9</v>
      </c>
      <c r="E4341" s="46" t="s">
        <v>10</v>
      </c>
      <c r="F4341" s="46">
        <v>1200</v>
      </c>
      <c r="G4341" s="46">
        <f t="shared" si="84"/>
        <v>60000</v>
      </c>
      <c r="H4341" s="11">
        <v>50</v>
      </c>
    </row>
    <row r="4342" spans="1:8" x14ac:dyDescent="0.25">
      <c r="A4342" s="46">
        <v>4261</v>
      </c>
      <c r="B4342" s="46" t="s">
        <v>6487</v>
      </c>
      <c r="C4342" s="46" t="s">
        <v>575</v>
      </c>
      <c r="D4342" s="46" t="s">
        <v>9</v>
      </c>
      <c r="E4342" s="46" t="s">
        <v>10</v>
      </c>
      <c r="F4342" s="46">
        <v>1000</v>
      </c>
      <c r="G4342" s="46">
        <f t="shared" si="84"/>
        <v>10000</v>
      </c>
      <c r="H4342" s="11">
        <v>10</v>
      </c>
    </row>
    <row r="4343" spans="1:8" x14ac:dyDescent="0.25">
      <c r="A4343" s="46">
        <v>4261</v>
      </c>
      <c r="B4343" s="46" t="s">
        <v>6488</v>
      </c>
      <c r="C4343" s="46" t="s">
        <v>613</v>
      </c>
      <c r="D4343" s="46" t="s">
        <v>9</v>
      </c>
      <c r="E4343" s="46" t="s">
        <v>543</v>
      </c>
      <c r="F4343" s="46">
        <v>1800</v>
      </c>
      <c r="G4343" s="46">
        <f t="shared" si="84"/>
        <v>180000</v>
      </c>
      <c r="H4343" s="11">
        <v>100</v>
      </c>
    </row>
    <row r="4344" spans="1:8" x14ac:dyDescent="0.25">
      <c r="A4344" s="46">
        <v>4261</v>
      </c>
      <c r="B4344" s="46" t="s">
        <v>6489</v>
      </c>
      <c r="C4344" s="46" t="s">
        <v>613</v>
      </c>
      <c r="D4344" s="46" t="s">
        <v>9</v>
      </c>
      <c r="E4344" s="46" t="s">
        <v>543</v>
      </c>
      <c r="F4344" s="46">
        <v>800</v>
      </c>
      <c r="G4344" s="46">
        <f t="shared" si="84"/>
        <v>4000000</v>
      </c>
      <c r="H4344" s="11">
        <v>5000</v>
      </c>
    </row>
    <row r="4345" spans="1:8" x14ac:dyDescent="0.25">
      <c r="A4345" s="46">
        <v>4261</v>
      </c>
      <c r="B4345" s="46" t="s">
        <v>6490</v>
      </c>
      <c r="C4345" s="46" t="s">
        <v>6491</v>
      </c>
      <c r="D4345" s="46" t="s">
        <v>9</v>
      </c>
      <c r="E4345" s="46" t="s">
        <v>10</v>
      </c>
      <c r="F4345" s="46">
        <v>600</v>
      </c>
      <c r="G4345" s="46">
        <f t="shared" si="84"/>
        <v>30000</v>
      </c>
      <c r="H4345" s="11">
        <v>50</v>
      </c>
    </row>
    <row r="4346" spans="1:8" ht="27" x14ac:dyDescent="0.25">
      <c r="A4346" s="46">
        <v>4261</v>
      </c>
      <c r="B4346" s="46" t="s">
        <v>6492</v>
      </c>
      <c r="C4346" s="46" t="s">
        <v>594</v>
      </c>
      <c r="D4346" s="46" t="s">
        <v>9</v>
      </c>
      <c r="E4346" s="46" t="s">
        <v>10</v>
      </c>
      <c r="F4346" s="46">
        <v>200</v>
      </c>
      <c r="G4346" s="46">
        <f t="shared" si="84"/>
        <v>76000</v>
      </c>
      <c r="H4346" s="11">
        <v>380</v>
      </c>
    </row>
    <row r="4347" spans="1:8" x14ac:dyDescent="0.25">
      <c r="A4347" s="46">
        <v>4261</v>
      </c>
      <c r="B4347" s="46" t="s">
        <v>6493</v>
      </c>
      <c r="C4347" s="46" t="s">
        <v>603</v>
      </c>
      <c r="D4347" s="46" t="s">
        <v>9</v>
      </c>
      <c r="E4347" s="46" t="s">
        <v>10</v>
      </c>
      <c r="F4347" s="46">
        <v>600</v>
      </c>
      <c r="G4347" s="46">
        <f t="shared" si="84"/>
        <v>30000</v>
      </c>
      <c r="H4347" s="11">
        <v>50</v>
      </c>
    </row>
    <row r="4348" spans="1:8" x14ac:dyDescent="0.25">
      <c r="A4348" s="46">
        <v>4261</v>
      </c>
      <c r="B4348" s="46" t="s">
        <v>6494</v>
      </c>
      <c r="C4348" s="46" t="s">
        <v>603</v>
      </c>
      <c r="D4348" s="46" t="s">
        <v>9</v>
      </c>
      <c r="E4348" s="46" t="s">
        <v>10</v>
      </c>
      <c r="F4348" s="46">
        <v>500</v>
      </c>
      <c r="G4348" s="46">
        <f t="shared" si="84"/>
        <v>75000</v>
      </c>
      <c r="H4348" s="11">
        <v>150</v>
      </c>
    </row>
    <row r="4349" spans="1:8" x14ac:dyDescent="0.25">
      <c r="A4349" s="46">
        <v>4261</v>
      </c>
      <c r="B4349" s="46" t="s">
        <v>6495</v>
      </c>
      <c r="C4349" s="46" t="s">
        <v>1473</v>
      </c>
      <c r="D4349" s="46" t="s">
        <v>9</v>
      </c>
      <c r="E4349" s="46" t="s">
        <v>10</v>
      </c>
      <c r="F4349" s="46">
        <v>2500</v>
      </c>
      <c r="G4349" s="46">
        <f t="shared" si="84"/>
        <v>125000</v>
      </c>
      <c r="H4349" s="11">
        <v>50</v>
      </c>
    </row>
    <row r="4350" spans="1:8" x14ac:dyDescent="0.25">
      <c r="A4350" s="46">
        <v>4261</v>
      </c>
      <c r="B4350" s="46" t="s">
        <v>6496</v>
      </c>
      <c r="C4350" s="46" t="s">
        <v>3521</v>
      </c>
      <c r="D4350" s="46" t="s">
        <v>9</v>
      </c>
      <c r="E4350" s="46" t="s">
        <v>10</v>
      </c>
      <c r="F4350" s="46">
        <v>5000</v>
      </c>
      <c r="G4350" s="46">
        <f t="shared" si="84"/>
        <v>50000</v>
      </c>
      <c r="H4350" s="11">
        <v>10</v>
      </c>
    </row>
    <row r="4351" spans="1:8" x14ac:dyDescent="0.25">
      <c r="A4351" s="46">
        <v>4261</v>
      </c>
      <c r="B4351" s="46" t="s">
        <v>6497</v>
      </c>
      <c r="C4351" s="46" t="s">
        <v>2291</v>
      </c>
      <c r="D4351" s="46" t="s">
        <v>9</v>
      </c>
      <c r="E4351" s="46" t="s">
        <v>10</v>
      </c>
      <c r="F4351" s="46">
        <v>3500</v>
      </c>
      <c r="G4351" s="46">
        <f t="shared" si="84"/>
        <v>175000</v>
      </c>
      <c r="H4351" s="11">
        <v>50</v>
      </c>
    </row>
    <row r="4352" spans="1:8" x14ac:dyDescent="0.25">
      <c r="A4352" s="46">
        <v>4261</v>
      </c>
      <c r="B4352" s="46" t="s">
        <v>6498</v>
      </c>
      <c r="C4352" s="46" t="s">
        <v>1374</v>
      </c>
      <c r="D4352" s="46" t="s">
        <v>9</v>
      </c>
      <c r="E4352" s="46" t="s">
        <v>10</v>
      </c>
      <c r="F4352" s="46">
        <v>12000</v>
      </c>
      <c r="G4352" s="46">
        <f t="shared" si="84"/>
        <v>120000</v>
      </c>
      <c r="H4352" s="11">
        <v>10</v>
      </c>
    </row>
    <row r="4353" spans="1:8" x14ac:dyDescent="0.25">
      <c r="A4353" s="46">
        <v>4261</v>
      </c>
      <c r="B4353" s="46" t="s">
        <v>6499</v>
      </c>
      <c r="C4353" s="46" t="s">
        <v>583</v>
      </c>
      <c r="D4353" s="46" t="s">
        <v>9</v>
      </c>
      <c r="E4353" s="46" t="s">
        <v>10</v>
      </c>
      <c r="F4353" s="46">
        <v>300</v>
      </c>
      <c r="G4353" s="46">
        <f t="shared" si="84"/>
        <v>15000</v>
      </c>
      <c r="H4353" s="11">
        <v>50</v>
      </c>
    </row>
    <row r="4354" spans="1:8" x14ac:dyDescent="0.25">
      <c r="A4354" s="46">
        <v>4261</v>
      </c>
      <c r="B4354" s="46" t="s">
        <v>6500</v>
      </c>
      <c r="C4354" s="46" t="s">
        <v>598</v>
      </c>
      <c r="D4354" s="46" t="s">
        <v>9</v>
      </c>
      <c r="E4354" s="46" t="s">
        <v>10</v>
      </c>
      <c r="F4354" s="46">
        <v>2800</v>
      </c>
      <c r="G4354" s="46">
        <f t="shared" si="84"/>
        <v>56000</v>
      </c>
      <c r="H4354" s="11">
        <v>20</v>
      </c>
    </row>
    <row r="4355" spans="1:8" ht="40.5" x14ac:dyDescent="0.25">
      <c r="A4355" s="46">
        <v>4261</v>
      </c>
      <c r="B4355" s="46" t="s">
        <v>6501</v>
      </c>
      <c r="C4355" s="46" t="s">
        <v>1479</v>
      </c>
      <c r="D4355" s="46" t="s">
        <v>9</v>
      </c>
      <c r="E4355" s="46" t="s">
        <v>10</v>
      </c>
      <c r="F4355" s="46">
        <v>500</v>
      </c>
      <c r="G4355" s="46">
        <f t="shared" si="84"/>
        <v>50000</v>
      </c>
      <c r="H4355" s="11">
        <v>100</v>
      </c>
    </row>
    <row r="4356" spans="1:8" x14ac:dyDescent="0.25">
      <c r="A4356" s="46">
        <v>4261</v>
      </c>
      <c r="B4356" s="46" t="s">
        <v>6502</v>
      </c>
      <c r="C4356" s="46" t="s">
        <v>545</v>
      </c>
      <c r="D4356" s="46" t="s">
        <v>9</v>
      </c>
      <c r="E4356" s="46" t="s">
        <v>542</v>
      </c>
      <c r="F4356" s="46">
        <v>200</v>
      </c>
      <c r="G4356" s="46">
        <f t="shared" si="84"/>
        <v>20000</v>
      </c>
      <c r="H4356" s="11">
        <v>100</v>
      </c>
    </row>
    <row r="4357" spans="1:8" x14ac:dyDescent="0.25">
      <c r="A4357" s="46">
        <v>4261</v>
      </c>
      <c r="B4357" s="46" t="s">
        <v>6503</v>
      </c>
      <c r="C4357" s="46" t="s">
        <v>617</v>
      </c>
      <c r="D4357" s="46" t="s">
        <v>9</v>
      </c>
      <c r="E4357" s="46" t="s">
        <v>542</v>
      </c>
      <c r="F4357" s="46">
        <v>350</v>
      </c>
      <c r="G4357" s="46">
        <f t="shared" si="84"/>
        <v>35000</v>
      </c>
      <c r="H4357" s="11">
        <v>100</v>
      </c>
    </row>
    <row r="4358" spans="1:8" x14ac:dyDescent="0.25">
      <c r="A4358" s="46">
        <v>4261</v>
      </c>
      <c r="B4358" s="46" t="s">
        <v>6504</v>
      </c>
      <c r="C4358" s="46" t="s">
        <v>579</v>
      </c>
      <c r="D4358" s="46" t="s">
        <v>9</v>
      </c>
      <c r="E4358" s="46" t="s">
        <v>10</v>
      </c>
      <c r="F4358" s="46">
        <v>24.16</v>
      </c>
      <c r="G4358" s="46">
        <f t="shared" si="84"/>
        <v>104371.2</v>
      </c>
      <c r="H4358" s="11">
        <v>4320</v>
      </c>
    </row>
    <row r="4359" spans="1:8" x14ac:dyDescent="0.25">
      <c r="A4359" s="46">
        <v>4261</v>
      </c>
      <c r="B4359" s="46" t="s">
        <v>6505</v>
      </c>
      <c r="C4359" s="46" t="s">
        <v>611</v>
      </c>
      <c r="D4359" s="46" t="s">
        <v>9</v>
      </c>
      <c r="E4359" s="46" t="s">
        <v>542</v>
      </c>
      <c r="F4359" s="46">
        <v>360</v>
      </c>
      <c r="G4359" s="46">
        <f t="shared" si="84"/>
        <v>129600</v>
      </c>
      <c r="H4359" s="11">
        <v>360</v>
      </c>
    </row>
    <row r="4360" spans="1:8" x14ac:dyDescent="0.25">
      <c r="A4360" s="46">
        <v>4261</v>
      </c>
      <c r="B4360" s="46" t="s">
        <v>6506</v>
      </c>
      <c r="C4360" s="46" t="s">
        <v>611</v>
      </c>
      <c r="D4360" s="46" t="s">
        <v>9</v>
      </c>
      <c r="E4360" s="46" t="s">
        <v>542</v>
      </c>
      <c r="F4360" s="46">
        <v>600</v>
      </c>
      <c r="G4360" s="46">
        <f t="shared" si="84"/>
        <v>186000</v>
      </c>
      <c r="H4360" s="11">
        <v>310</v>
      </c>
    </row>
    <row r="4361" spans="1:8" x14ac:dyDescent="0.25">
      <c r="A4361" s="46">
        <v>4261</v>
      </c>
      <c r="B4361" s="46" t="s">
        <v>6507</v>
      </c>
      <c r="C4361" s="46" t="s">
        <v>605</v>
      </c>
      <c r="D4361" s="46" t="s">
        <v>9</v>
      </c>
      <c r="E4361" s="46" t="s">
        <v>542</v>
      </c>
      <c r="F4361" s="46">
        <v>800</v>
      </c>
      <c r="G4361" s="46">
        <f t="shared" si="84"/>
        <v>288000</v>
      </c>
      <c r="H4361" s="11">
        <v>360</v>
      </c>
    </row>
    <row r="4362" spans="1:8" x14ac:dyDescent="0.25">
      <c r="A4362" s="46">
        <v>4261</v>
      </c>
      <c r="B4362" s="46" t="s">
        <v>6508</v>
      </c>
      <c r="C4362" s="46" t="s">
        <v>6509</v>
      </c>
      <c r="D4362" s="46" t="s">
        <v>9</v>
      </c>
      <c r="E4362" s="46" t="s">
        <v>10</v>
      </c>
      <c r="F4362" s="46">
        <v>500</v>
      </c>
      <c r="G4362" s="46">
        <f t="shared" si="84"/>
        <v>10500</v>
      </c>
      <c r="H4362" s="11">
        <v>21</v>
      </c>
    </row>
    <row r="4363" spans="1:8" x14ac:dyDescent="0.25">
      <c r="A4363" s="46">
        <v>4261</v>
      </c>
      <c r="B4363" s="46" t="s">
        <v>6510</v>
      </c>
      <c r="C4363" s="46" t="s">
        <v>4124</v>
      </c>
      <c r="D4363" s="46" t="s">
        <v>9</v>
      </c>
      <c r="E4363" s="46" t="s">
        <v>10</v>
      </c>
      <c r="F4363" s="46">
        <v>200</v>
      </c>
      <c r="G4363" s="46">
        <f t="shared" si="84"/>
        <v>10000</v>
      </c>
      <c r="H4363" s="11">
        <v>50</v>
      </c>
    </row>
    <row r="4364" spans="1:8" x14ac:dyDescent="0.25">
      <c r="A4364" s="46">
        <v>5122</v>
      </c>
      <c r="B4364" s="46" t="s">
        <v>6513</v>
      </c>
      <c r="C4364" s="46" t="s">
        <v>407</v>
      </c>
      <c r="D4364" s="46" t="s">
        <v>9</v>
      </c>
      <c r="E4364" s="46" t="s">
        <v>10</v>
      </c>
      <c r="F4364" s="46">
        <v>290000</v>
      </c>
      <c r="G4364" s="46">
        <f t="shared" si="84"/>
        <v>3480000</v>
      </c>
      <c r="H4364" s="11">
        <v>12</v>
      </c>
    </row>
    <row r="4365" spans="1:8" x14ac:dyDescent="0.25">
      <c r="A4365" s="46">
        <v>5122</v>
      </c>
      <c r="B4365" s="46" t="s">
        <v>6514</v>
      </c>
      <c r="C4365" s="46" t="s">
        <v>407</v>
      </c>
      <c r="D4365" s="46" t="s">
        <v>9</v>
      </c>
      <c r="E4365" s="46" t="s">
        <v>10</v>
      </c>
      <c r="F4365" s="46">
        <v>430000</v>
      </c>
      <c r="G4365" s="46">
        <f t="shared" si="84"/>
        <v>860000</v>
      </c>
      <c r="H4365" s="11">
        <v>2</v>
      </c>
    </row>
    <row r="4366" spans="1:8" x14ac:dyDescent="0.25">
      <c r="A4366" s="46">
        <v>5122</v>
      </c>
      <c r="B4366" s="46" t="s">
        <v>6515</v>
      </c>
      <c r="C4366" s="46" t="s">
        <v>2114</v>
      </c>
      <c r="D4366" s="46" t="s">
        <v>9</v>
      </c>
      <c r="E4366" s="46" t="s">
        <v>10</v>
      </c>
      <c r="F4366" s="46">
        <v>135000</v>
      </c>
      <c r="G4366" s="46">
        <f t="shared" si="84"/>
        <v>1350000</v>
      </c>
      <c r="H4366" s="11">
        <v>10</v>
      </c>
    </row>
    <row r="4367" spans="1:8" x14ac:dyDescent="0.25">
      <c r="A4367" s="46">
        <v>5122</v>
      </c>
      <c r="B4367" s="46" t="s">
        <v>6516</v>
      </c>
      <c r="C4367" s="46" t="s">
        <v>6517</v>
      </c>
      <c r="D4367" s="46" t="s">
        <v>9</v>
      </c>
      <c r="E4367" s="46" t="s">
        <v>10</v>
      </c>
      <c r="F4367" s="46">
        <v>220000</v>
      </c>
      <c r="G4367" s="46">
        <f t="shared" si="84"/>
        <v>440000</v>
      </c>
      <c r="H4367" s="11">
        <v>2</v>
      </c>
    </row>
    <row r="4368" spans="1:8" x14ac:dyDescent="0.25">
      <c r="A4368" s="46">
        <v>5122</v>
      </c>
      <c r="B4368" s="46" t="s">
        <v>6518</v>
      </c>
      <c r="C4368" s="46" t="s">
        <v>4997</v>
      </c>
      <c r="D4368" s="46" t="s">
        <v>9</v>
      </c>
      <c r="E4368" s="46" t="s">
        <v>10</v>
      </c>
      <c r="F4368" s="46">
        <v>130000</v>
      </c>
      <c r="G4368" s="46">
        <f t="shared" si="84"/>
        <v>130000</v>
      </c>
      <c r="H4368" s="11">
        <v>1</v>
      </c>
    </row>
    <row r="4369" spans="1:8" x14ac:dyDescent="0.25">
      <c r="A4369" s="46">
        <v>5122</v>
      </c>
      <c r="B4369" s="46" t="s">
        <v>6519</v>
      </c>
      <c r="C4369" s="46" t="s">
        <v>418</v>
      </c>
      <c r="D4369" s="46" t="s">
        <v>9</v>
      </c>
      <c r="E4369" s="46" t="s">
        <v>10</v>
      </c>
      <c r="F4369" s="46">
        <v>20000</v>
      </c>
      <c r="G4369" s="46">
        <f t="shared" ref="G4369:G4387" si="85">H4369*F4369</f>
        <v>40000</v>
      </c>
      <c r="H4369" s="11">
        <v>2</v>
      </c>
    </row>
    <row r="4370" spans="1:8" x14ac:dyDescent="0.25">
      <c r="A4370" s="46">
        <v>5122</v>
      </c>
      <c r="B4370" s="46" t="s">
        <v>6520</v>
      </c>
      <c r="C4370" s="46" t="s">
        <v>418</v>
      </c>
      <c r="D4370" s="46" t="s">
        <v>9</v>
      </c>
      <c r="E4370" s="46" t="s">
        <v>10</v>
      </c>
      <c r="F4370" s="46">
        <v>12000</v>
      </c>
      <c r="G4370" s="46">
        <f t="shared" si="85"/>
        <v>60000</v>
      </c>
      <c r="H4370" s="11">
        <v>5</v>
      </c>
    </row>
    <row r="4371" spans="1:8" x14ac:dyDescent="0.25">
      <c r="A4371" s="46">
        <v>5122</v>
      </c>
      <c r="B4371" s="46" t="s">
        <v>6521</v>
      </c>
      <c r="C4371" s="46" t="s">
        <v>418</v>
      </c>
      <c r="D4371" s="46" t="s">
        <v>9</v>
      </c>
      <c r="E4371" s="46" t="s">
        <v>10</v>
      </c>
      <c r="F4371" s="46">
        <v>8000</v>
      </c>
      <c r="G4371" s="46">
        <f t="shared" si="85"/>
        <v>24000</v>
      </c>
      <c r="H4371" s="11">
        <v>3</v>
      </c>
    </row>
    <row r="4372" spans="1:8" x14ac:dyDescent="0.25">
      <c r="A4372" s="46">
        <v>5122</v>
      </c>
      <c r="B4372" s="46" t="s">
        <v>6522</v>
      </c>
      <c r="C4372" s="46" t="s">
        <v>2651</v>
      </c>
      <c r="D4372" s="46" t="s">
        <v>9</v>
      </c>
      <c r="E4372" s="46" t="s">
        <v>10</v>
      </c>
      <c r="F4372" s="46">
        <v>30000</v>
      </c>
      <c r="G4372" s="46">
        <f t="shared" si="85"/>
        <v>30000</v>
      </c>
      <c r="H4372" s="11">
        <v>1</v>
      </c>
    </row>
    <row r="4373" spans="1:8" x14ac:dyDescent="0.25">
      <c r="A4373" s="46">
        <v>5122</v>
      </c>
      <c r="B4373" s="46" t="s">
        <v>6523</v>
      </c>
      <c r="C4373" s="46" t="s">
        <v>6387</v>
      </c>
      <c r="D4373" s="46" t="s">
        <v>9</v>
      </c>
      <c r="E4373" s="46" t="s">
        <v>10</v>
      </c>
      <c r="F4373" s="46">
        <v>25000</v>
      </c>
      <c r="G4373" s="46">
        <f t="shared" si="85"/>
        <v>100000</v>
      </c>
      <c r="H4373" s="11">
        <v>4</v>
      </c>
    </row>
    <row r="4374" spans="1:8" x14ac:dyDescent="0.25">
      <c r="A4374" s="46">
        <v>5122</v>
      </c>
      <c r="B4374" s="46" t="s">
        <v>6524</v>
      </c>
      <c r="C4374" s="46" t="s">
        <v>2319</v>
      </c>
      <c r="D4374" s="46" t="s">
        <v>9</v>
      </c>
      <c r="E4374" s="46" t="s">
        <v>10</v>
      </c>
      <c r="F4374" s="46">
        <v>14000</v>
      </c>
      <c r="G4374" s="46">
        <f t="shared" si="85"/>
        <v>140000</v>
      </c>
      <c r="H4374" s="11">
        <v>10</v>
      </c>
    </row>
    <row r="4375" spans="1:8" x14ac:dyDescent="0.25">
      <c r="A4375" s="46">
        <v>5122</v>
      </c>
      <c r="B4375" s="46" t="s">
        <v>6525</v>
      </c>
      <c r="C4375" s="46" t="s">
        <v>3425</v>
      </c>
      <c r="D4375" s="46" t="s">
        <v>9</v>
      </c>
      <c r="E4375" s="46" t="s">
        <v>10</v>
      </c>
      <c r="F4375" s="46">
        <v>500000</v>
      </c>
      <c r="G4375" s="46">
        <f t="shared" si="85"/>
        <v>500000</v>
      </c>
      <c r="H4375" s="11">
        <v>1</v>
      </c>
    </row>
    <row r="4376" spans="1:8" x14ac:dyDescent="0.25">
      <c r="A4376" s="46">
        <v>5122</v>
      </c>
      <c r="B4376" s="46" t="s">
        <v>6526</v>
      </c>
      <c r="C4376" s="46" t="s">
        <v>3435</v>
      </c>
      <c r="D4376" s="46" t="s">
        <v>9</v>
      </c>
      <c r="E4376" s="46" t="s">
        <v>10</v>
      </c>
      <c r="F4376" s="46">
        <v>70000</v>
      </c>
      <c r="G4376" s="46">
        <f t="shared" si="85"/>
        <v>350000</v>
      </c>
      <c r="H4376" s="11">
        <v>5</v>
      </c>
    </row>
    <row r="4377" spans="1:8" x14ac:dyDescent="0.25">
      <c r="A4377" s="46">
        <v>5122</v>
      </c>
      <c r="B4377" s="46" t="s">
        <v>6527</v>
      </c>
      <c r="C4377" s="46" t="s">
        <v>2847</v>
      </c>
      <c r="D4377" s="46" t="s">
        <v>9</v>
      </c>
      <c r="E4377" s="46" t="s">
        <v>10</v>
      </c>
      <c r="F4377" s="46">
        <v>150000</v>
      </c>
      <c r="G4377" s="46">
        <f t="shared" si="85"/>
        <v>150000</v>
      </c>
      <c r="H4377" s="11">
        <v>1</v>
      </c>
    </row>
    <row r="4378" spans="1:8" x14ac:dyDescent="0.25">
      <c r="A4378" s="46">
        <v>5122</v>
      </c>
      <c r="B4378" s="46" t="s">
        <v>6528</v>
      </c>
      <c r="C4378" s="46" t="s">
        <v>6529</v>
      </c>
      <c r="D4378" s="46" t="s">
        <v>9</v>
      </c>
      <c r="E4378" s="46" t="s">
        <v>10</v>
      </c>
      <c r="F4378" s="46">
        <v>56500</v>
      </c>
      <c r="G4378" s="46">
        <f t="shared" si="85"/>
        <v>56500</v>
      </c>
      <c r="H4378" s="11">
        <v>1</v>
      </c>
    </row>
    <row r="4379" spans="1:8" x14ac:dyDescent="0.25">
      <c r="A4379" s="46">
        <v>5122</v>
      </c>
      <c r="B4379" s="46" t="s">
        <v>6530</v>
      </c>
      <c r="C4379" s="46" t="s">
        <v>3438</v>
      </c>
      <c r="D4379" s="46" t="s">
        <v>9</v>
      </c>
      <c r="E4379" s="46" t="s">
        <v>10</v>
      </c>
      <c r="F4379" s="46">
        <v>105000</v>
      </c>
      <c r="G4379" s="46">
        <f t="shared" si="85"/>
        <v>210000</v>
      </c>
      <c r="H4379" s="11">
        <v>2</v>
      </c>
    </row>
    <row r="4380" spans="1:8" x14ac:dyDescent="0.25">
      <c r="A4380" s="46">
        <v>5122</v>
      </c>
      <c r="B4380" s="46" t="s">
        <v>6531</v>
      </c>
      <c r="C4380" s="46" t="s">
        <v>3438</v>
      </c>
      <c r="D4380" s="46" t="s">
        <v>9</v>
      </c>
      <c r="E4380" s="46" t="s">
        <v>10</v>
      </c>
      <c r="F4380" s="46">
        <v>130000</v>
      </c>
      <c r="G4380" s="46">
        <f t="shared" si="85"/>
        <v>260000</v>
      </c>
      <c r="H4380" s="11">
        <v>2</v>
      </c>
    </row>
    <row r="4381" spans="1:8" x14ac:dyDescent="0.25">
      <c r="A4381" s="46">
        <v>5122</v>
      </c>
      <c r="B4381" s="46" t="s">
        <v>6532</v>
      </c>
      <c r="C4381" s="46" t="s">
        <v>6533</v>
      </c>
      <c r="D4381" s="46" t="s">
        <v>9</v>
      </c>
      <c r="E4381" s="46" t="s">
        <v>10</v>
      </c>
      <c r="F4381" s="46">
        <v>55000</v>
      </c>
      <c r="G4381" s="46">
        <f t="shared" si="85"/>
        <v>330000</v>
      </c>
      <c r="H4381" s="11">
        <v>6</v>
      </c>
    </row>
    <row r="4382" spans="1:8" x14ac:dyDescent="0.25">
      <c r="A4382" s="46">
        <v>5122</v>
      </c>
      <c r="B4382" s="46" t="s">
        <v>6534</v>
      </c>
      <c r="C4382" s="46" t="s">
        <v>2212</v>
      </c>
      <c r="D4382" s="46" t="s">
        <v>9</v>
      </c>
      <c r="E4382" s="46" t="s">
        <v>854</v>
      </c>
      <c r="F4382" s="46">
        <v>6500</v>
      </c>
      <c r="G4382" s="46">
        <f t="shared" si="85"/>
        <v>214500</v>
      </c>
      <c r="H4382" s="11">
        <v>33</v>
      </c>
    </row>
    <row r="4383" spans="1:8" x14ac:dyDescent="0.25">
      <c r="A4383" s="46">
        <v>5122</v>
      </c>
      <c r="B4383" s="46" t="s">
        <v>6535</v>
      </c>
      <c r="C4383" s="46" t="s">
        <v>6536</v>
      </c>
      <c r="D4383" s="46" t="s">
        <v>9</v>
      </c>
      <c r="E4383" s="46" t="s">
        <v>10</v>
      </c>
      <c r="F4383" s="46">
        <v>140000</v>
      </c>
      <c r="G4383" s="46">
        <f t="shared" si="85"/>
        <v>280000</v>
      </c>
      <c r="H4383" s="11">
        <v>2</v>
      </c>
    </row>
    <row r="4384" spans="1:8" x14ac:dyDescent="0.25">
      <c r="A4384" s="46">
        <v>5122</v>
      </c>
      <c r="B4384" s="46" t="s">
        <v>6537</v>
      </c>
      <c r="C4384" s="46" t="s">
        <v>419</v>
      </c>
      <c r="D4384" s="46" t="s">
        <v>9</v>
      </c>
      <c r="E4384" s="46" t="s">
        <v>10</v>
      </c>
      <c r="F4384" s="46">
        <v>170000</v>
      </c>
      <c r="G4384" s="46">
        <f t="shared" si="85"/>
        <v>170000</v>
      </c>
      <c r="H4384" s="11">
        <v>1</v>
      </c>
    </row>
    <row r="4385" spans="1:8" x14ac:dyDescent="0.25">
      <c r="A4385" s="46">
        <v>5122</v>
      </c>
      <c r="B4385" s="46" t="s">
        <v>6538</v>
      </c>
      <c r="C4385" s="46" t="s">
        <v>3803</v>
      </c>
      <c r="D4385" s="46" t="s">
        <v>9</v>
      </c>
      <c r="E4385" s="46" t="s">
        <v>10</v>
      </c>
      <c r="F4385" s="46">
        <v>65000</v>
      </c>
      <c r="G4385" s="46">
        <f t="shared" si="85"/>
        <v>325000</v>
      </c>
      <c r="H4385" s="11">
        <v>5</v>
      </c>
    </row>
    <row r="4386" spans="1:8" ht="27" x14ac:dyDescent="0.25">
      <c r="A4386" s="46">
        <v>5122</v>
      </c>
      <c r="B4386" s="46" t="s">
        <v>6539</v>
      </c>
      <c r="C4386" s="46" t="s">
        <v>6540</v>
      </c>
      <c r="D4386" s="46" t="s">
        <v>9</v>
      </c>
      <c r="E4386" s="46" t="s">
        <v>10</v>
      </c>
      <c r="F4386" s="46">
        <v>350000</v>
      </c>
      <c r="G4386" s="46">
        <f t="shared" si="85"/>
        <v>350000</v>
      </c>
      <c r="H4386" s="11">
        <v>1</v>
      </c>
    </row>
    <row r="4387" spans="1:8" x14ac:dyDescent="0.25">
      <c r="A4387" s="46">
        <v>5122</v>
      </c>
      <c r="B4387" s="46" t="s">
        <v>6541</v>
      </c>
      <c r="C4387" s="46" t="s">
        <v>3805</v>
      </c>
      <c r="D4387" s="46" t="s">
        <v>9</v>
      </c>
      <c r="E4387" s="46" t="s">
        <v>10</v>
      </c>
      <c r="F4387" s="46">
        <v>30000</v>
      </c>
      <c r="G4387" s="46">
        <f t="shared" si="85"/>
        <v>150000</v>
      </c>
      <c r="H4387" s="11">
        <v>5</v>
      </c>
    </row>
    <row r="4388" spans="1:8" x14ac:dyDescent="0.25">
      <c r="A4388" s="46">
        <v>4267</v>
      </c>
      <c r="B4388" s="46" t="s">
        <v>6607</v>
      </c>
      <c r="C4388" s="46" t="s">
        <v>18</v>
      </c>
      <c r="D4388" s="46" t="s">
        <v>9</v>
      </c>
      <c r="E4388" s="46" t="s">
        <v>853</v>
      </c>
      <c r="F4388" s="46">
        <v>250</v>
      </c>
      <c r="G4388" s="46">
        <f>H4388*F4388</f>
        <v>25000</v>
      </c>
      <c r="H4388" s="11">
        <v>100</v>
      </c>
    </row>
    <row r="4389" spans="1:8" x14ac:dyDescent="0.25">
      <c r="A4389" s="46">
        <v>4267</v>
      </c>
      <c r="B4389" s="46" t="s">
        <v>6608</v>
      </c>
      <c r="C4389" s="46" t="s">
        <v>1694</v>
      </c>
      <c r="D4389" s="46" t="s">
        <v>9</v>
      </c>
      <c r="E4389" s="46" t="s">
        <v>853</v>
      </c>
      <c r="F4389" s="46">
        <v>250</v>
      </c>
      <c r="G4389" s="46">
        <f t="shared" ref="G4389:G4452" si="86">H4389*F4389</f>
        <v>15000</v>
      </c>
      <c r="H4389" s="11">
        <v>60</v>
      </c>
    </row>
    <row r="4390" spans="1:8" ht="27" x14ac:dyDescent="0.25">
      <c r="A4390" s="46">
        <v>4267</v>
      </c>
      <c r="B4390" s="46" t="s">
        <v>6609</v>
      </c>
      <c r="C4390" s="46" t="s">
        <v>35</v>
      </c>
      <c r="D4390" s="46" t="s">
        <v>9</v>
      </c>
      <c r="E4390" s="46" t="s">
        <v>10</v>
      </c>
      <c r="F4390" s="46">
        <v>450</v>
      </c>
      <c r="G4390" s="46">
        <f t="shared" si="86"/>
        <v>90000</v>
      </c>
      <c r="H4390" s="11">
        <v>200</v>
      </c>
    </row>
    <row r="4391" spans="1:8" ht="27" x14ac:dyDescent="0.25">
      <c r="A4391" s="46">
        <v>4267</v>
      </c>
      <c r="B4391" s="46" t="s">
        <v>6610</v>
      </c>
      <c r="C4391" s="46" t="s">
        <v>35</v>
      </c>
      <c r="D4391" s="46" t="s">
        <v>9</v>
      </c>
      <c r="E4391" s="46" t="s">
        <v>10</v>
      </c>
      <c r="F4391" s="46">
        <v>550</v>
      </c>
      <c r="G4391" s="46">
        <f t="shared" si="86"/>
        <v>82500</v>
      </c>
      <c r="H4391" s="11">
        <v>150</v>
      </c>
    </row>
    <row r="4392" spans="1:8" x14ac:dyDescent="0.25">
      <c r="A4392" s="46">
        <v>4267</v>
      </c>
      <c r="B4392" s="46" t="s">
        <v>6611</v>
      </c>
      <c r="C4392" s="46" t="s">
        <v>1490</v>
      </c>
      <c r="D4392" s="46" t="s">
        <v>9</v>
      </c>
      <c r="E4392" s="46" t="s">
        <v>11</v>
      </c>
      <c r="F4392" s="46">
        <v>200</v>
      </c>
      <c r="G4392" s="46">
        <f t="shared" si="86"/>
        <v>20000</v>
      </c>
      <c r="H4392" s="11">
        <v>100</v>
      </c>
    </row>
    <row r="4393" spans="1:8" x14ac:dyDescent="0.25">
      <c r="A4393" s="46">
        <v>4267</v>
      </c>
      <c r="B4393" s="46" t="s">
        <v>6612</v>
      </c>
      <c r="C4393" s="46" t="s">
        <v>1378</v>
      </c>
      <c r="D4393" s="46" t="s">
        <v>9</v>
      </c>
      <c r="E4393" s="46" t="s">
        <v>543</v>
      </c>
      <c r="F4393" s="46">
        <v>750</v>
      </c>
      <c r="G4393" s="46">
        <f t="shared" si="86"/>
        <v>3000</v>
      </c>
      <c r="H4393" s="11">
        <v>4</v>
      </c>
    </row>
    <row r="4394" spans="1:8" x14ac:dyDescent="0.25">
      <c r="A4394" s="46">
        <v>4267</v>
      </c>
      <c r="B4394" s="46" t="s">
        <v>6613</v>
      </c>
      <c r="C4394" s="46" t="s">
        <v>5641</v>
      </c>
      <c r="D4394" s="46" t="s">
        <v>9</v>
      </c>
      <c r="E4394" s="46" t="s">
        <v>10</v>
      </c>
      <c r="F4394" s="46">
        <v>2000</v>
      </c>
      <c r="G4394" s="46">
        <f t="shared" si="86"/>
        <v>6000</v>
      </c>
      <c r="H4394" s="11">
        <v>3</v>
      </c>
    </row>
    <row r="4395" spans="1:8" x14ac:dyDescent="0.25">
      <c r="A4395" s="46">
        <v>4267</v>
      </c>
      <c r="B4395" s="46" t="s">
        <v>6614</v>
      </c>
      <c r="C4395" s="46" t="s">
        <v>5641</v>
      </c>
      <c r="D4395" s="46" t="s">
        <v>9</v>
      </c>
      <c r="E4395" s="46" t="s">
        <v>10</v>
      </c>
      <c r="F4395" s="46">
        <v>3000</v>
      </c>
      <c r="G4395" s="46">
        <f t="shared" si="86"/>
        <v>9000</v>
      </c>
      <c r="H4395" s="11">
        <v>3</v>
      </c>
    </row>
    <row r="4396" spans="1:8" x14ac:dyDescent="0.25">
      <c r="A4396" s="46">
        <v>4267</v>
      </c>
      <c r="B4396" s="46" t="s">
        <v>6615</v>
      </c>
      <c r="C4396" s="46" t="s">
        <v>2511</v>
      </c>
      <c r="D4396" s="46" t="s">
        <v>9</v>
      </c>
      <c r="E4396" s="46" t="s">
        <v>542</v>
      </c>
      <c r="F4396" s="46">
        <v>750</v>
      </c>
      <c r="G4396" s="46">
        <f t="shared" si="86"/>
        <v>3750</v>
      </c>
      <c r="H4396" s="11">
        <v>5</v>
      </c>
    </row>
    <row r="4397" spans="1:8" x14ac:dyDescent="0.25">
      <c r="A4397" s="46">
        <v>4267</v>
      </c>
      <c r="B4397" s="46" t="s">
        <v>6616</v>
      </c>
      <c r="C4397" s="46" t="s">
        <v>6617</v>
      </c>
      <c r="D4397" s="46" t="s">
        <v>9</v>
      </c>
      <c r="E4397" s="46" t="s">
        <v>10</v>
      </c>
      <c r="F4397" s="46">
        <v>500</v>
      </c>
      <c r="G4397" s="46">
        <f t="shared" si="86"/>
        <v>1000</v>
      </c>
      <c r="H4397" s="11">
        <v>2</v>
      </c>
    </row>
    <row r="4398" spans="1:8" x14ac:dyDescent="0.25">
      <c r="A4398" s="46">
        <v>4267</v>
      </c>
      <c r="B4398" s="46" t="s">
        <v>6618</v>
      </c>
      <c r="C4398" s="46" t="s">
        <v>6619</v>
      </c>
      <c r="D4398" s="46" t="s">
        <v>9</v>
      </c>
      <c r="E4398" s="46" t="s">
        <v>10</v>
      </c>
      <c r="F4398" s="46">
        <v>500</v>
      </c>
      <c r="G4398" s="46">
        <f t="shared" si="86"/>
        <v>5000</v>
      </c>
      <c r="H4398" s="11">
        <v>10</v>
      </c>
    </row>
    <row r="4399" spans="1:8" x14ac:dyDescent="0.25">
      <c r="A4399" s="46">
        <v>4267</v>
      </c>
      <c r="B4399" s="46" t="s">
        <v>6620</v>
      </c>
      <c r="C4399" s="46" t="s">
        <v>805</v>
      </c>
      <c r="D4399" s="46" t="s">
        <v>9</v>
      </c>
      <c r="E4399" s="46" t="s">
        <v>10</v>
      </c>
      <c r="F4399" s="46">
        <v>200</v>
      </c>
      <c r="G4399" s="46">
        <f t="shared" si="86"/>
        <v>2000</v>
      </c>
      <c r="H4399" s="11">
        <v>10</v>
      </c>
    </row>
    <row r="4400" spans="1:8" x14ac:dyDescent="0.25">
      <c r="A4400" s="46">
        <v>4267</v>
      </c>
      <c r="B4400" s="46" t="s">
        <v>6621</v>
      </c>
      <c r="C4400" s="46" t="s">
        <v>805</v>
      </c>
      <c r="D4400" s="46" t="s">
        <v>9</v>
      </c>
      <c r="E4400" s="46" t="s">
        <v>10</v>
      </c>
      <c r="F4400" s="46">
        <v>300</v>
      </c>
      <c r="G4400" s="46">
        <f t="shared" si="86"/>
        <v>3000</v>
      </c>
      <c r="H4400" s="11">
        <v>10</v>
      </c>
    </row>
    <row r="4401" spans="1:8" ht="27" x14ac:dyDescent="0.25">
      <c r="A4401" s="46">
        <v>4267</v>
      </c>
      <c r="B4401" s="46" t="s">
        <v>6622</v>
      </c>
      <c r="C4401" s="46" t="s">
        <v>6623</v>
      </c>
      <c r="D4401" s="46" t="s">
        <v>9</v>
      </c>
      <c r="E4401" s="46" t="s">
        <v>855</v>
      </c>
      <c r="F4401" s="46">
        <v>280</v>
      </c>
      <c r="G4401" s="46">
        <f t="shared" si="86"/>
        <v>22400</v>
      </c>
      <c r="H4401" s="11">
        <v>80</v>
      </c>
    </row>
    <row r="4402" spans="1:8" x14ac:dyDescent="0.25">
      <c r="A4402" s="46">
        <v>4267</v>
      </c>
      <c r="B4402" s="46" t="s">
        <v>6624</v>
      </c>
      <c r="C4402" s="46" t="s">
        <v>4591</v>
      </c>
      <c r="D4402" s="46" t="s">
        <v>9</v>
      </c>
      <c r="E4402" s="46" t="s">
        <v>10</v>
      </c>
      <c r="F4402" s="46">
        <v>100</v>
      </c>
      <c r="G4402" s="46">
        <f t="shared" si="86"/>
        <v>10000</v>
      </c>
      <c r="H4402" s="11">
        <v>100</v>
      </c>
    </row>
    <row r="4403" spans="1:8" x14ac:dyDescent="0.25">
      <c r="A4403" s="46">
        <v>4267</v>
      </c>
      <c r="B4403" s="46" t="s">
        <v>6625</v>
      </c>
      <c r="C4403" s="46" t="s">
        <v>2565</v>
      </c>
      <c r="D4403" s="46" t="s">
        <v>9</v>
      </c>
      <c r="E4403" s="46" t="s">
        <v>10</v>
      </c>
      <c r="F4403" s="46">
        <v>110</v>
      </c>
      <c r="G4403" s="46">
        <f t="shared" si="86"/>
        <v>11000</v>
      </c>
      <c r="H4403" s="11">
        <v>100</v>
      </c>
    </row>
    <row r="4404" spans="1:8" x14ac:dyDescent="0.25">
      <c r="A4404" s="46">
        <v>4267</v>
      </c>
      <c r="B4404" s="46" t="s">
        <v>6626</v>
      </c>
      <c r="C4404" s="46" t="s">
        <v>1500</v>
      </c>
      <c r="D4404" s="46" t="s">
        <v>9</v>
      </c>
      <c r="E4404" s="46" t="s">
        <v>10</v>
      </c>
      <c r="F4404" s="46">
        <v>800</v>
      </c>
      <c r="G4404" s="46">
        <f t="shared" si="86"/>
        <v>40000</v>
      </c>
      <c r="H4404" s="11">
        <v>50</v>
      </c>
    </row>
    <row r="4405" spans="1:8" x14ac:dyDescent="0.25">
      <c r="A4405" s="46">
        <v>4267</v>
      </c>
      <c r="B4405" s="46" t="s">
        <v>6627</v>
      </c>
      <c r="C4405" s="46" t="s">
        <v>6628</v>
      </c>
      <c r="D4405" s="46" t="s">
        <v>9</v>
      </c>
      <c r="E4405" s="46" t="s">
        <v>10</v>
      </c>
      <c r="F4405" s="46">
        <v>3500</v>
      </c>
      <c r="G4405" s="46">
        <f t="shared" si="86"/>
        <v>122500</v>
      </c>
      <c r="H4405" s="11">
        <v>35</v>
      </c>
    </row>
    <row r="4406" spans="1:8" x14ac:dyDescent="0.25">
      <c r="A4406" s="46">
        <v>4267</v>
      </c>
      <c r="B4406" s="46" t="s">
        <v>6629</v>
      </c>
      <c r="C4406" s="46" t="s">
        <v>814</v>
      </c>
      <c r="D4406" s="46" t="s">
        <v>9</v>
      </c>
      <c r="E4406" s="46" t="s">
        <v>10</v>
      </c>
      <c r="F4406" s="46">
        <v>180</v>
      </c>
      <c r="G4406" s="46">
        <f t="shared" si="86"/>
        <v>5400</v>
      </c>
      <c r="H4406" s="11">
        <v>30</v>
      </c>
    </row>
    <row r="4407" spans="1:8" x14ac:dyDescent="0.25">
      <c r="A4407" s="46">
        <v>4267</v>
      </c>
      <c r="B4407" s="46" t="s">
        <v>6630</v>
      </c>
      <c r="C4407" s="46" t="s">
        <v>1501</v>
      </c>
      <c r="D4407" s="46" t="s">
        <v>9</v>
      </c>
      <c r="E4407" s="46" t="s">
        <v>10</v>
      </c>
      <c r="F4407" s="46">
        <v>500</v>
      </c>
      <c r="G4407" s="46">
        <f t="shared" si="86"/>
        <v>5000</v>
      </c>
      <c r="H4407" s="11">
        <v>10</v>
      </c>
    </row>
    <row r="4408" spans="1:8" x14ac:dyDescent="0.25">
      <c r="A4408" s="46">
        <v>4267</v>
      </c>
      <c r="B4408" s="46" t="s">
        <v>6631</v>
      </c>
      <c r="C4408" s="46" t="s">
        <v>1502</v>
      </c>
      <c r="D4408" s="46" t="s">
        <v>9</v>
      </c>
      <c r="E4408" s="46" t="s">
        <v>10</v>
      </c>
      <c r="F4408" s="46">
        <v>38000</v>
      </c>
      <c r="G4408" s="46">
        <f t="shared" si="86"/>
        <v>38000</v>
      </c>
      <c r="H4408" s="11">
        <v>1</v>
      </c>
    </row>
    <row r="4409" spans="1:8" x14ac:dyDescent="0.25">
      <c r="A4409" s="46">
        <v>4267</v>
      </c>
      <c r="B4409" s="46" t="s">
        <v>6632</v>
      </c>
      <c r="C4409" s="46" t="s">
        <v>1502</v>
      </c>
      <c r="D4409" s="46" t="s">
        <v>9</v>
      </c>
      <c r="E4409" s="46" t="s">
        <v>10</v>
      </c>
      <c r="F4409" s="46">
        <v>2600</v>
      </c>
      <c r="G4409" s="46">
        <f t="shared" si="86"/>
        <v>26000</v>
      </c>
      <c r="H4409" s="11">
        <v>10</v>
      </c>
    </row>
    <row r="4410" spans="1:8" x14ac:dyDescent="0.25">
      <c r="A4410" s="46">
        <v>4267</v>
      </c>
      <c r="B4410" s="46" t="s">
        <v>6633</v>
      </c>
      <c r="C4410" s="46" t="s">
        <v>1502</v>
      </c>
      <c r="D4410" s="46" t="s">
        <v>9</v>
      </c>
      <c r="E4410" s="46" t="s">
        <v>10</v>
      </c>
      <c r="F4410" s="46">
        <v>1800</v>
      </c>
      <c r="G4410" s="46">
        <f t="shared" si="86"/>
        <v>27000</v>
      </c>
      <c r="H4410" s="11">
        <v>15</v>
      </c>
    </row>
    <row r="4411" spans="1:8" x14ac:dyDescent="0.25">
      <c r="A4411" s="46">
        <v>4267</v>
      </c>
      <c r="B4411" s="46" t="s">
        <v>6634</v>
      </c>
      <c r="C4411" s="46" t="s">
        <v>2572</v>
      </c>
      <c r="D4411" s="46" t="s">
        <v>9</v>
      </c>
      <c r="E4411" s="46" t="s">
        <v>10</v>
      </c>
      <c r="F4411" s="46">
        <v>300</v>
      </c>
      <c r="G4411" s="46">
        <f t="shared" si="86"/>
        <v>9000</v>
      </c>
      <c r="H4411" s="11">
        <v>30</v>
      </c>
    </row>
    <row r="4412" spans="1:8" x14ac:dyDescent="0.25">
      <c r="A4412" s="46">
        <v>4267</v>
      </c>
      <c r="B4412" s="46" t="s">
        <v>6635</v>
      </c>
      <c r="C4412" s="46" t="s">
        <v>1504</v>
      </c>
      <c r="D4412" s="46" t="s">
        <v>9</v>
      </c>
      <c r="E4412" s="46" t="s">
        <v>855</v>
      </c>
      <c r="F4412" s="46">
        <v>400</v>
      </c>
      <c r="G4412" s="46">
        <f t="shared" si="86"/>
        <v>20000</v>
      </c>
      <c r="H4412" s="11">
        <v>50</v>
      </c>
    </row>
    <row r="4413" spans="1:8" x14ac:dyDescent="0.25">
      <c r="A4413" s="46">
        <v>4267</v>
      </c>
      <c r="B4413" s="46" t="s">
        <v>6636</v>
      </c>
      <c r="C4413" s="46" t="s">
        <v>1504</v>
      </c>
      <c r="D4413" s="46" t="s">
        <v>9</v>
      </c>
      <c r="E4413" s="46" t="s">
        <v>855</v>
      </c>
      <c r="F4413" s="46">
        <v>200</v>
      </c>
      <c r="G4413" s="46">
        <f t="shared" si="86"/>
        <v>20000</v>
      </c>
      <c r="H4413" s="11">
        <v>100</v>
      </c>
    </row>
    <row r="4414" spans="1:8" x14ac:dyDescent="0.25">
      <c r="A4414" s="46">
        <v>4267</v>
      </c>
      <c r="B4414" s="46" t="s">
        <v>6637</v>
      </c>
      <c r="C4414" s="46" t="s">
        <v>1505</v>
      </c>
      <c r="D4414" s="46" t="s">
        <v>9</v>
      </c>
      <c r="E4414" s="46" t="s">
        <v>10</v>
      </c>
      <c r="F4414" s="46">
        <v>200</v>
      </c>
      <c r="G4414" s="46">
        <f t="shared" si="86"/>
        <v>10000</v>
      </c>
      <c r="H4414" s="11">
        <v>50</v>
      </c>
    </row>
    <row r="4415" spans="1:8" x14ac:dyDescent="0.25">
      <c r="A4415" s="46">
        <v>4267</v>
      </c>
      <c r="B4415" s="46" t="s">
        <v>6638</v>
      </c>
      <c r="C4415" s="46" t="s">
        <v>6639</v>
      </c>
      <c r="D4415" s="46" t="s">
        <v>9</v>
      </c>
      <c r="E4415" s="46" t="s">
        <v>10</v>
      </c>
      <c r="F4415" s="46">
        <v>120</v>
      </c>
      <c r="G4415" s="46">
        <f t="shared" si="86"/>
        <v>59640</v>
      </c>
      <c r="H4415" s="11">
        <v>497</v>
      </c>
    </row>
    <row r="4416" spans="1:8" ht="27" x14ac:dyDescent="0.25">
      <c r="A4416" s="46">
        <v>4267</v>
      </c>
      <c r="B4416" s="46" t="s">
        <v>6640</v>
      </c>
      <c r="C4416" s="46" t="s">
        <v>1629</v>
      </c>
      <c r="D4416" s="46" t="s">
        <v>9</v>
      </c>
      <c r="E4416" s="46" t="s">
        <v>10</v>
      </c>
      <c r="F4416" s="46">
        <v>3500</v>
      </c>
      <c r="G4416" s="46">
        <f t="shared" si="86"/>
        <v>35000</v>
      </c>
      <c r="H4416" s="11">
        <v>10</v>
      </c>
    </row>
    <row r="4417" spans="1:8" x14ac:dyDescent="0.25">
      <c r="A4417" s="46">
        <v>4267</v>
      </c>
      <c r="B4417" s="46" t="s">
        <v>6641</v>
      </c>
      <c r="C4417" s="46" t="s">
        <v>3819</v>
      </c>
      <c r="D4417" s="46" t="s">
        <v>9</v>
      </c>
      <c r="E4417" s="46" t="s">
        <v>10</v>
      </c>
      <c r="F4417" s="46">
        <v>4500</v>
      </c>
      <c r="G4417" s="46">
        <f t="shared" si="86"/>
        <v>9000</v>
      </c>
      <c r="H4417" s="11">
        <v>2</v>
      </c>
    </row>
    <row r="4418" spans="1:8" x14ac:dyDescent="0.25">
      <c r="A4418" s="46">
        <v>4267</v>
      </c>
      <c r="B4418" s="46" t="s">
        <v>6642</v>
      </c>
      <c r="C4418" s="46" t="s">
        <v>3819</v>
      </c>
      <c r="D4418" s="46" t="s">
        <v>9</v>
      </c>
      <c r="E4418" s="46" t="s">
        <v>10</v>
      </c>
      <c r="F4418" s="46">
        <v>6000</v>
      </c>
      <c r="G4418" s="46">
        <f t="shared" si="86"/>
        <v>24000</v>
      </c>
      <c r="H4418" s="11">
        <v>4</v>
      </c>
    </row>
    <row r="4419" spans="1:8" x14ac:dyDescent="0.25">
      <c r="A4419" s="46">
        <v>4267</v>
      </c>
      <c r="B4419" s="46" t="s">
        <v>6643</v>
      </c>
      <c r="C4419" s="46" t="s">
        <v>3819</v>
      </c>
      <c r="D4419" s="46" t="s">
        <v>9</v>
      </c>
      <c r="E4419" s="46" t="s">
        <v>10</v>
      </c>
      <c r="F4419" s="46">
        <v>2800</v>
      </c>
      <c r="G4419" s="46">
        <f t="shared" si="86"/>
        <v>11200</v>
      </c>
      <c r="H4419" s="11">
        <v>4</v>
      </c>
    </row>
    <row r="4420" spans="1:8" x14ac:dyDescent="0.25">
      <c r="A4420" s="46">
        <v>4267</v>
      </c>
      <c r="B4420" s="46" t="s">
        <v>6644</v>
      </c>
      <c r="C4420" s="46" t="s">
        <v>6645</v>
      </c>
      <c r="D4420" s="46" t="s">
        <v>9</v>
      </c>
      <c r="E4420" s="46" t="s">
        <v>10</v>
      </c>
      <c r="F4420" s="46">
        <v>4500</v>
      </c>
      <c r="G4420" s="46">
        <f t="shared" si="86"/>
        <v>27000</v>
      </c>
      <c r="H4420" s="11">
        <v>6</v>
      </c>
    </row>
    <row r="4421" spans="1:8" x14ac:dyDescent="0.25">
      <c r="A4421" s="46">
        <v>4267</v>
      </c>
      <c r="B4421" s="46" t="s">
        <v>6646</v>
      </c>
      <c r="C4421" s="46" t="s">
        <v>6647</v>
      </c>
      <c r="D4421" s="46" t="s">
        <v>9</v>
      </c>
      <c r="E4421" s="46" t="s">
        <v>10</v>
      </c>
      <c r="F4421" s="46">
        <v>3000</v>
      </c>
      <c r="G4421" s="46">
        <f t="shared" si="86"/>
        <v>12000</v>
      </c>
      <c r="H4421" s="11">
        <v>4</v>
      </c>
    </row>
    <row r="4422" spans="1:8" x14ac:dyDescent="0.25">
      <c r="A4422" s="46">
        <v>4267</v>
      </c>
      <c r="B4422" s="46" t="s">
        <v>6648</v>
      </c>
      <c r="C4422" s="46" t="s">
        <v>6649</v>
      </c>
      <c r="D4422" s="46" t="s">
        <v>9</v>
      </c>
      <c r="E4422" s="46" t="s">
        <v>10</v>
      </c>
      <c r="F4422" s="46">
        <v>3000</v>
      </c>
      <c r="G4422" s="46">
        <f t="shared" si="86"/>
        <v>12000</v>
      </c>
      <c r="H4422" s="11">
        <v>4</v>
      </c>
    </row>
    <row r="4423" spans="1:8" x14ac:dyDescent="0.25">
      <c r="A4423" s="46">
        <v>4267</v>
      </c>
      <c r="B4423" s="46" t="s">
        <v>6650</v>
      </c>
      <c r="C4423" s="46" t="s">
        <v>6649</v>
      </c>
      <c r="D4423" s="46" t="s">
        <v>9</v>
      </c>
      <c r="E4423" s="46" t="s">
        <v>10</v>
      </c>
      <c r="F4423" s="46">
        <v>5000</v>
      </c>
      <c r="G4423" s="46">
        <f t="shared" si="86"/>
        <v>20000</v>
      </c>
      <c r="H4423" s="11">
        <v>4</v>
      </c>
    </row>
    <row r="4424" spans="1:8" x14ac:dyDescent="0.25">
      <c r="A4424" s="46">
        <v>4267</v>
      </c>
      <c r="B4424" s="46" t="s">
        <v>6651</v>
      </c>
      <c r="C4424" s="46" t="s">
        <v>1725</v>
      </c>
      <c r="D4424" s="46" t="s">
        <v>9</v>
      </c>
      <c r="E4424" s="46" t="s">
        <v>10</v>
      </c>
      <c r="F4424" s="46">
        <v>6000</v>
      </c>
      <c r="G4424" s="46">
        <f t="shared" si="86"/>
        <v>24000</v>
      </c>
      <c r="H4424" s="11">
        <v>4</v>
      </c>
    </row>
    <row r="4425" spans="1:8" x14ac:dyDescent="0.25">
      <c r="A4425" s="46">
        <v>4267</v>
      </c>
      <c r="B4425" s="46" t="s">
        <v>6652</v>
      </c>
      <c r="C4425" s="46" t="s">
        <v>6653</v>
      </c>
      <c r="D4425" s="46" t="s">
        <v>9</v>
      </c>
      <c r="E4425" s="46" t="s">
        <v>10</v>
      </c>
      <c r="F4425" s="46">
        <v>4000</v>
      </c>
      <c r="G4425" s="46">
        <f t="shared" si="86"/>
        <v>16000</v>
      </c>
      <c r="H4425" s="11">
        <v>4</v>
      </c>
    </row>
    <row r="4426" spans="1:8" x14ac:dyDescent="0.25">
      <c r="A4426" s="46">
        <v>4267</v>
      </c>
      <c r="B4426" s="46" t="s">
        <v>6654</v>
      </c>
      <c r="C4426" s="46" t="s">
        <v>1510</v>
      </c>
      <c r="D4426" s="46" t="s">
        <v>9</v>
      </c>
      <c r="E4426" s="46" t="s">
        <v>10</v>
      </c>
      <c r="F4426" s="46">
        <v>1000</v>
      </c>
      <c r="G4426" s="46">
        <f t="shared" si="86"/>
        <v>10000</v>
      </c>
      <c r="H4426" s="11">
        <v>10</v>
      </c>
    </row>
    <row r="4427" spans="1:8" x14ac:dyDescent="0.25">
      <c r="A4427" s="46">
        <v>4267</v>
      </c>
      <c r="B4427" s="46" t="s">
        <v>6655</v>
      </c>
      <c r="C4427" s="46" t="s">
        <v>827</v>
      </c>
      <c r="D4427" s="46" t="s">
        <v>9</v>
      </c>
      <c r="E4427" s="46" t="s">
        <v>10</v>
      </c>
      <c r="F4427" s="46">
        <v>250</v>
      </c>
      <c r="G4427" s="46">
        <f t="shared" si="86"/>
        <v>12500</v>
      </c>
      <c r="H4427" s="11">
        <v>50</v>
      </c>
    </row>
    <row r="4428" spans="1:8" x14ac:dyDescent="0.25">
      <c r="A4428" s="46">
        <v>4267</v>
      </c>
      <c r="B4428" s="46" t="s">
        <v>6656</v>
      </c>
      <c r="C4428" s="46" t="s">
        <v>1511</v>
      </c>
      <c r="D4428" s="46" t="s">
        <v>9</v>
      </c>
      <c r="E4428" s="46" t="s">
        <v>10</v>
      </c>
      <c r="F4428" s="46">
        <v>600</v>
      </c>
      <c r="G4428" s="46">
        <f t="shared" si="86"/>
        <v>12000</v>
      </c>
      <c r="H4428" s="11">
        <v>20</v>
      </c>
    </row>
    <row r="4429" spans="1:8" x14ac:dyDescent="0.25">
      <c r="A4429" s="46">
        <v>4267</v>
      </c>
      <c r="B4429" s="46" t="s">
        <v>6657</v>
      </c>
      <c r="C4429" s="46" t="s">
        <v>6658</v>
      </c>
      <c r="D4429" s="46" t="s">
        <v>9</v>
      </c>
      <c r="E4429" s="46" t="s">
        <v>10</v>
      </c>
      <c r="F4429" s="46">
        <v>1700</v>
      </c>
      <c r="G4429" s="46">
        <f t="shared" si="86"/>
        <v>51000</v>
      </c>
      <c r="H4429" s="11">
        <v>30</v>
      </c>
    </row>
    <row r="4430" spans="1:8" x14ac:dyDescent="0.25">
      <c r="A4430" s="46">
        <v>4267</v>
      </c>
      <c r="B4430" s="46" t="s">
        <v>6659</v>
      </c>
      <c r="C4430" s="46" t="s">
        <v>1513</v>
      </c>
      <c r="D4430" s="46" t="s">
        <v>9</v>
      </c>
      <c r="E4430" s="46" t="s">
        <v>10</v>
      </c>
      <c r="F4430" s="46">
        <v>1500</v>
      </c>
      <c r="G4430" s="46">
        <f t="shared" si="86"/>
        <v>30000</v>
      </c>
      <c r="H4430" s="11">
        <v>20</v>
      </c>
    </row>
    <row r="4431" spans="1:8" x14ac:dyDescent="0.25">
      <c r="A4431" s="46">
        <v>4267</v>
      </c>
      <c r="B4431" s="46" t="s">
        <v>6660</v>
      </c>
      <c r="C4431" s="46" t="s">
        <v>6661</v>
      </c>
      <c r="D4431" s="46" t="s">
        <v>9</v>
      </c>
      <c r="E4431" s="46" t="s">
        <v>10</v>
      </c>
      <c r="F4431" s="46">
        <v>4000</v>
      </c>
      <c r="G4431" s="46">
        <f t="shared" si="86"/>
        <v>16000</v>
      </c>
      <c r="H4431" s="11">
        <v>4</v>
      </c>
    </row>
    <row r="4432" spans="1:8" x14ac:dyDescent="0.25">
      <c r="A4432" s="46">
        <v>4267</v>
      </c>
      <c r="B4432" s="46" t="s">
        <v>6662</v>
      </c>
      <c r="C4432" s="46" t="s">
        <v>1514</v>
      </c>
      <c r="D4432" s="46" t="s">
        <v>9</v>
      </c>
      <c r="E4432" s="46" t="s">
        <v>10</v>
      </c>
      <c r="F4432" s="46">
        <v>200</v>
      </c>
      <c r="G4432" s="46">
        <f t="shared" si="86"/>
        <v>100000</v>
      </c>
      <c r="H4432" s="11">
        <v>500</v>
      </c>
    </row>
    <row r="4433" spans="1:8" x14ac:dyDescent="0.25">
      <c r="A4433" s="46">
        <v>4267</v>
      </c>
      <c r="B4433" s="46" t="s">
        <v>6663</v>
      </c>
      <c r="C4433" s="46" t="s">
        <v>6664</v>
      </c>
      <c r="D4433" s="46" t="s">
        <v>9</v>
      </c>
      <c r="E4433" s="46" t="s">
        <v>10</v>
      </c>
      <c r="F4433" s="46">
        <v>2000</v>
      </c>
      <c r="G4433" s="46">
        <f t="shared" si="86"/>
        <v>4000</v>
      </c>
      <c r="H4433" s="11">
        <v>2</v>
      </c>
    </row>
    <row r="4434" spans="1:8" x14ac:dyDescent="0.25">
      <c r="A4434" s="46">
        <v>4267</v>
      </c>
      <c r="B4434" s="46" t="s">
        <v>6665</v>
      </c>
      <c r="C4434" s="46" t="s">
        <v>6664</v>
      </c>
      <c r="D4434" s="46" t="s">
        <v>9</v>
      </c>
      <c r="E4434" s="46" t="s">
        <v>10</v>
      </c>
      <c r="F4434" s="46">
        <v>4000</v>
      </c>
      <c r="G4434" s="46">
        <f t="shared" si="86"/>
        <v>8000</v>
      </c>
      <c r="H4434" s="11">
        <v>2</v>
      </c>
    </row>
    <row r="4435" spans="1:8" x14ac:dyDescent="0.25">
      <c r="A4435" s="46">
        <v>4267</v>
      </c>
      <c r="B4435" s="46" t="s">
        <v>6666</v>
      </c>
      <c r="C4435" s="46" t="s">
        <v>6667</v>
      </c>
      <c r="D4435" s="46" t="s">
        <v>9</v>
      </c>
      <c r="E4435" s="46" t="s">
        <v>10</v>
      </c>
      <c r="F4435" s="46">
        <v>3000</v>
      </c>
      <c r="G4435" s="46">
        <f t="shared" si="86"/>
        <v>30000</v>
      </c>
      <c r="H4435" s="11">
        <v>10</v>
      </c>
    </row>
    <row r="4436" spans="1:8" x14ac:dyDescent="0.25">
      <c r="A4436" s="46">
        <v>4267</v>
      </c>
      <c r="B4436" s="46" t="s">
        <v>6668</v>
      </c>
      <c r="C4436" s="46" t="s">
        <v>1515</v>
      </c>
      <c r="D4436" s="46" t="s">
        <v>9</v>
      </c>
      <c r="E4436" s="46" t="s">
        <v>10</v>
      </c>
      <c r="F4436" s="46">
        <v>600</v>
      </c>
      <c r="G4436" s="46">
        <f t="shared" si="86"/>
        <v>12000</v>
      </c>
      <c r="H4436" s="11">
        <v>20</v>
      </c>
    </row>
    <row r="4437" spans="1:8" x14ac:dyDescent="0.25">
      <c r="A4437" s="46">
        <v>4267</v>
      </c>
      <c r="B4437" s="46" t="s">
        <v>6669</v>
      </c>
      <c r="C4437" s="46" t="s">
        <v>1517</v>
      </c>
      <c r="D4437" s="46" t="s">
        <v>9</v>
      </c>
      <c r="E4437" s="46" t="s">
        <v>10</v>
      </c>
      <c r="F4437" s="46">
        <v>600</v>
      </c>
      <c r="G4437" s="46">
        <f t="shared" si="86"/>
        <v>12000</v>
      </c>
      <c r="H4437" s="11">
        <v>20</v>
      </c>
    </row>
    <row r="4438" spans="1:8" x14ac:dyDescent="0.25">
      <c r="A4438" s="46">
        <v>4267</v>
      </c>
      <c r="B4438" s="46" t="s">
        <v>6670</v>
      </c>
      <c r="C4438" s="46" t="s">
        <v>1519</v>
      </c>
      <c r="D4438" s="46" t="s">
        <v>9</v>
      </c>
      <c r="E4438" s="46" t="s">
        <v>11</v>
      </c>
      <c r="F4438" s="46">
        <v>800</v>
      </c>
      <c r="G4438" s="46">
        <f t="shared" si="86"/>
        <v>24000</v>
      </c>
      <c r="H4438" s="11">
        <v>30</v>
      </c>
    </row>
    <row r="4439" spans="1:8" x14ac:dyDescent="0.25">
      <c r="A4439" s="46">
        <v>4267</v>
      </c>
      <c r="B4439" s="46" t="s">
        <v>6671</v>
      </c>
      <c r="C4439" s="46" t="s">
        <v>1519</v>
      </c>
      <c r="D4439" s="46" t="s">
        <v>9</v>
      </c>
      <c r="E4439" s="46" t="s">
        <v>11</v>
      </c>
      <c r="F4439" s="46">
        <v>600</v>
      </c>
      <c r="G4439" s="46">
        <f t="shared" si="86"/>
        <v>30000</v>
      </c>
      <c r="H4439" s="11">
        <v>50</v>
      </c>
    </row>
    <row r="4440" spans="1:8" ht="27" x14ac:dyDescent="0.25">
      <c r="A4440" s="46">
        <v>4267</v>
      </c>
      <c r="B4440" s="46" t="s">
        <v>6672</v>
      </c>
      <c r="C4440" s="46" t="s">
        <v>1521</v>
      </c>
      <c r="D4440" s="46" t="s">
        <v>9</v>
      </c>
      <c r="E4440" s="46" t="s">
        <v>543</v>
      </c>
      <c r="F4440" s="46">
        <v>500</v>
      </c>
      <c r="G4440" s="46">
        <f t="shared" si="86"/>
        <v>40000</v>
      </c>
      <c r="H4440" s="11">
        <v>80</v>
      </c>
    </row>
    <row r="4441" spans="1:8" x14ac:dyDescent="0.25">
      <c r="A4441" s="46">
        <v>4267</v>
      </c>
      <c r="B4441" s="46" t="s">
        <v>6673</v>
      </c>
      <c r="C4441" s="46" t="s">
        <v>1522</v>
      </c>
      <c r="D4441" s="46" t="s">
        <v>9</v>
      </c>
      <c r="E4441" s="46" t="s">
        <v>11</v>
      </c>
      <c r="F4441" s="46">
        <v>1400</v>
      </c>
      <c r="G4441" s="46">
        <f t="shared" si="86"/>
        <v>21000</v>
      </c>
      <c r="H4441" s="11">
        <v>15</v>
      </c>
    </row>
    <row r="4442" spans="1:8" x14ac:dyDescent="0.25">
      <c r="A4442" s="46">
        <v>4267</v>
      </c>
      <c r="B4442" s="46" t="s">
        <v>6674</v>
      </c>
      <c r="C4442" s="46" t="s">
        <v>1522</v>
      </c>
      <c r="D4442" s="46" t="s">
        <v>9</v>
      </c>
      <c r="E4442" s="46" t="s">
        <v>11</v>
      </c>
      <c r="F4442" s="46">
        <v>400</v>
      </c>
      <c r="G4442" s="46">
        <f t="shared" si="86"/>
        <v>70000</v>
      </c>
      <c r="H4442" s="11">
        <v>175</v>
      </c>
    </row>
    <row r="4443" spans="1:8" x14ac:dyDescent="0.25">
      <c r="A4443" s="46">
        <v>4267</v>
      </c>
      <c r="B4443" s="46" t="s">
        <v>6675</v>
      </c>
      <c r="C4443" s="46" t="s">
        <v>6676</v>
      </c>
      <c r="D4443" s="46" t="s">
        <v>9</v>
      </c>
      <c r="E4443" s="46" t="s">
        <v>10</v>
      </c>
      <c r="F4443" s="46">
        <v>1700</v>
      </c>
      <c r="G4443" s="46">
        <f t="shared" si="86"/>
        <v>17000</v>
      </c>
      <c r="H4443" s="11">
        <v>10</v>
      </c>
    </row>
    <row r="4444" spans="1:8" x14ac:dyDescent="0.25">
      <c r="A4444" s="46">
        <v>4267</v>
      </c>
      <c r="B4444" s="46" t="s">
        <v>6677</v>
      </c>
      <c r="C4444" s="46" t="s">
        <v>6676</v>
      </c>
      <c r="D4444" s="46" t="s">
        <v>9</v>
      </c>
      <c r="E4444" s="46" t="s">
        <v>10</v>
      </c>
      <c r="F4444" s="46">
        <v>600</v>
      </c>
      <c r="G4444" s="46">
        <f t="shared" si="86"/>
        <v>30000</v>
      </c>
      <c r="H4444" s="11">
        <v>50</v>
      </c>
    </row>
    <row r="4445" spans="1:8" ht="27" x14ac:dyDescent="0.25">
      <c r="A4445" s="46">
        <v>4267</v>
      </c>
      <c r="B4445" s="46" t="s">
        <v>6678</v>
      </c>
      <c r="C4445" s="46" t="s">
        <v>1523</v>
      </c>
      <c r="D4445" s="46" t="s">
        <v>9</v>
      </c>
      <c r="E4445" s="46" t="s">
        <v>11</v>
      </c>
      <c r="F4445" s="46">
        <v>1050</v>
      </c>
      <c r="G4445" s="46">
        <f t="shared" si="86"/>
        <v>31500</v>
      </c>
      <c r="H4445" s="11">
        <v>30</v>
      </c>
    </row>
    <row r="4446" spans="1:8" x14ac:dyDescent="0.25">
      <c r="A4446" s="46">
        <v>4267</v>
      </c>
      <c r="B4446" s="46" t="s">
        <v>6679</v>
      </c>
      <c r="C4446" s="46" t="s">
        <v>838</v>
      </c>
      <c r="D4446" s="46" t="s">
        <v>9</v>
      </c>
      <c r="E4446" s="46" t="s">
        <v>11</v>
      </c>
      <c r="F4446" s="46">
        <v>1000</v>
      </c>
      <c r="G4446" s="46">
        <f t="shared" si="86"/>
        <v>50000</v>
      </c>
      <c r="H4446" s="11">
        <v>50</v>
      </c>
    </row>
    <row r="4447" spans="1:8" x14ac:dyDescent="0.25">
      <c r="A4447" s="46">
        <v>4267</v>
      </c>
      <c r="B4447" s="46" t="s">
        <v>6680</v>
      </c>
      <c r="C4447" s="46" t="s">
        <v>1525</v>
      </c>
      <c r="D4447" s="46" t="s">
        <v>9</v>
      </c>
      <c r="E4447" s="46" t="s">
        <v>10</v>
      </c>
      <c r="F4447" s="46">
        <v>400</v>
      </c>
      <c r="G4447" s="46">
        <f t="shared" si="86"/>
        <v>32000</v>
      </c>
      <c r="H4447" s="11">
        <v>80</v>
      </c>
    </row>
    <row r="4448" spans="1:8" x14ac:dyDescent="0.25">
      <c r="A4448" s="46">
        <v>4267</v>
      </c>
      <c r="B4448" s="46" t="s">
        <v>6681</v>
      </c>
      <c r="C4448" s="46" t="s">
        <v>1525</v>
      </c>
      <c r="D4448" s="46" t="s">
        <v>9</v>
      </c>
      <c r="E4448" s="46" t="s">
        <v>10</v>
      </c>
      <c r="F4448" s="46">
        <v>300</v>
      </c>
      <c r="G4448" s="46">
        <f t="shared" si="86"/>
        <v>60000</v>
      </c>
      <c r="H4448" s="11">
        <v>200</v>
      </c>
    </row>
    <row r="4449" spans="1:8" x14ac:dyDescent="0.25">
      <c r="A4449" s="46">
        <v>4267</v>
      </c>
      <c r="B4449" s="46" t="s">
        <v>6682</v>
      </c>
      <c r="C4449" s="46" t="s">
        <v>840</v>
      </c>
      <c r="D4449" s="46" t="s">
        <v>9</v>
      </c>
      <c r="E4449" s="46" t="s">
        <v>10</v>
      </c>
      <c r="F4449" s="46">
        <v>300</v>
      </c>
      <c r="G4449" s="46">
        <f t="shared" si="86"/>
        <v>24000</v>
      </c>
      <c r="H4449" s="11">
        <v>80</v>
      </c>
    </row>
    <row r="4450" spans="1:8" ht="27" x14ac:dyDescent="0.25">
      <c r="A4450" s="46">
        <v>4267</v>
      </c>
      <c r="B4450" s="46" t="s">
        <v>6683</v>
      </c>
      <c r="C4450" s="46" t="s">
        <v>1526</v>
      </c>
      <c r="D4450" s="46" t="s">
        <v>9</v>
      </c>
      <c r="E4450" s="46" t="s">
        <v>10</v>
      </c>
      <c r="F4450" s="46">
        <v>6000</v>
      </c>
      <c r="G4450" s="46">
        <f t="shared" si="86"/>
        <v>36000</v>
      </c>
      <c r="H4450" s="11">
        <v>6</v>
      </c>
    </row>
    <row r="4451" spans="1:8" x14ac:dyDescent="0.25">
      <c r="A4451" s="46">
        <v>4267</v>
      </c>
      <c r="B4451" s="46" t="s">
        <v>6684</v>
      </c>
      <c r="C4451" s="46" t="s">
        <v>2640</v>
      </c>
      <c r="D4451" s="46" t="s">
        <v>9</v>
      </c>
      <c r="E4451" s="46" t="s">
        <v>10</v>
      </c>
      <c r="F4451" s="46">
        <v>1000</v>
      </c>
      <c r="G4451" s="46">
        <f t="shared" si="86"/>
        <v>60000</v>
      </c>
      <c r="H4451" s="11">
        <v>60</v>
      </c>
    </row>
    <row r="4452" spans="1:8" ht="27" x14ac:dyDescent="0.25">
      <c r="A4452" s="46">
        <v>4267</v>
      </c>
      <c r="B4452" s="46" t="s">
        <v>6685</v>
      </c>
      <c r="C4452" s="46" t="s">
        <v>842</v>
      </c>
      <c r="D4452" s="46" t="s">
        <v>9</v>
      </c>
      <c r="E4452" s="46" t="s">
        <v>10</v>
      </c>
      <c r="F4452" s="46">
        <v>2500</v>
      </c>
      <c r="G4452" s="46">
        <f t="shared" si="86"/>
        <v>37500</v>
      </c>
      <c r="H4452" s="11">
        <v>15</v>
      </c>
    </row>
    <row r="4453" spans="1:8" ht="27" x14ac:dyDescent="0.25">
      <c r="A4453" s="46">
        <v>4267</v>
      </c>
      <c r="B4453" s="46" t="s">
        <v>6686</v>
      </c>
      <c r="C4453" s="46" t="s">
        <v>3711</v>
      </c>
      <c r="D4453" s="46" t="s">
        <v>9</v>
      </c>
      <c r="E4453" s="46" t="s">
        <v>10</v>
      </c>
      <c r="F4453" s="46">
        <v>2000</v>
      </c>
      <c r="G4453" s="46">
        <f t="shared" ref="G4453:G4505" si="87">H4453*F4453</f>
        <v>30000</v>
      </c>
      <c r="H4453" s="11">
        <v>15</v>
      </c>
    </row>
    <row r="4454" spans="1:8" x14ac:dyDescent="0.25">
      <c r="A4454" s="46">
        <v>4267</v>
      </c>
      <c r="B4454" s="46" t="s">
        <v>6687</v>
      </c>
      <c r="C4454" s="46" t="s">
        <v>541</v>
      </c>
      <c r="D4454" s="46" t="s">
        <v>9</v>
      </c>
      <c r="E4454" s="46" t="s">
        <v>11</v>
      </c>
      <c r="F4454" s="46">
        <v>500</v>
      </c>
      <c r="G4454" s="46">
        <f t="shared" si="87"/>
        <v>179500</v>
      </c>
      <c r="H4454" s="11">
        <v>359</v>
      </c>
    </row>
    <row r="4455" spans="1:8" ht="27" x14ac:dyDescent="0.25">
      <c r="A4455" s="46">
        <v>4267</v>
      </c>
      <c r="B4455" s="46" t="s">
        <v>6688</v>
      </c>
      <c r="C4455" s="46" t="s">
        <v>4639</v>
      </c>
      <c r="D4455" s="46" t="s">
        <v>9</v>
      </c>
      <c r="E4455" s="46" t="s">
        <v>10</v>
      </c>
      <c r="F4455" s="46">
        <v>2500</v>
      </c>
      <c r="G4455" s="46">
        <f t="shared" si="87"/>
        <v>15000</v>
      </c>
      <c r="H4455" s="11">
        <v>6</v>
      </c>
    </row>
    <row r="4456" spans="1:8" ht="27" x14ac:dyDescent="0.25">
      <c r="A4456" s="46">
        <v>4267</v>
      </c>
      <c r="B4456" s="46" t="s">
        <v>6689</v>
      </c>
      <c r="C4456" s="46" t="s">
        <v>4639</v>
      </c>
      <c r="D4456" s="46" t="s">
        <v>9</v>
      </c>
      <c r="E4456" s="46" t="s">
        <v>10</v>
      </c>
      <c r="F4456" s="46">
        <v>2800</v>
      </c>
      <c r="G4456" s="46">
        <f t="shared" si="87"/>
        <v>16800</v>
      </c>
      <c r="H4456" s="11">
        <v>6</v>
      </c>
    </row>
    <row r="4457" spans="1:8" x14ac:dyDescent="0.25">
      <c r="A4457" s="46">
        <v>4267</v>
      </c>
      <c r="B4457" s="46" t="s">
        <v>6690</v>
      </c>
      <c r="C4457" s="46" t="s">
        <v>6691</v>
      </c>
      <c r="D4457" s="46" t="s">
        <v>9</v>
      </c>
      <c r="E4457" s="46" t="s">
        <v>10</v>
      </c>
      <c r="F4457" s="46">
        <v>4000</v>
      </c>
      <c r="G4457" s="46">
        <f t="shared" si="87"/>
        <v>12000</v>
      </c>
      <c r="H4457" s="11">
        <v>3</v>
      </c>
    </row>
    <row r="4458" spans="1:8" x14ac:dyDescent="0.25">
      <c r="A4458" s="46">
        <v>4267</v>
      </c>
      <c r="B4458" s="46" t="s">
        <v>6692</v>
      </c>
      <c r="C4458" s="46" t="s">
        <v>2578</v>
      </c>
      <c r="D4458" s="46" t="s">
        <v>9</v>
      </c>
      <c r="E4458" s="46" t="s">
        <v>10</v>
      </c>
      <c r="F4458" s="46">
        <v>800</v>
      </c>
      <c r="G4458" s="46">
        <f t="shared" si="87"/>
        <v>8000</v>
      </c>
      <c r="H4458" s="11">
        <v>10</v>
      </c>
    </row>
    <row r="4459" spans="1:8" x14ac:dyDescent="0.25">
      <c r="A4459" s="46">
        <v>4267</v>
      </c>
      <c r="B4459" s="46" t="s">
        <v>6693</v>
      </c>
      <c r="C4459" s="46" t="s">
        <v>2578</v>
      </c>
      <c r="D4459" s="46" t="s">
        <v>9</v>
      </c>
      <c r="E4459" s="46" t="s">
        <v>10</v>
      </c>
      <c r="F4459" s="46">
        <v>500</v>
      </c>
      <c r="G4459" s="46">
        <f t="shared" si="87"/>
        <v>5000</v>
      </c>
      <c r="H4459" s="11">
        <v>10</v>
      </c>
    </row>
    <row r="4460" spans="1:8" x14ac:dyDescent="0.25">
      <c r="A4460" s="46">
        <v>4267</v>
      </c>
      <c r="B4460" s="46" t="s">
        <v>6694</v>
      </c>
      <c r="C4460" s="46" t="s">
        <v>1848</v>
      </c>
      <c r="D4460" s="46" t="s">
        <v>9</v>
      </c>
      <c r="E4460" s="46" t="s">
        <v>543</v>
      </c>
      <c r="F4460" s="46">
        <v>2000</v>
      </c>
      <c r="G4460" s="46">
        <f t="shared" si="87"/>
        <v>2000</v>
      </c>
      <c r="H4460" s="11">
        <v>1</v>
      </c>
    </row>
    <row r="4461" spans="1:8" x14ac:dyDescent="0.25">
      <c r="A4461" s="46">
        <v>4267</v>
      </c>
      <c r="B4461" s="46" t="s">
        <v>6695</v>
      </c>
      <c r="C4461" s="46" t="s">
        <v>1848</v>
      </c>
      <c r="D4461" s="46" t="s">
        <v>9</v>
      </c>
      <c r="E4461" s="46" t="s">
        <v>543</v>
      </c>
      <c r="F4461" s="46">
        <v>2500</v>
      </c>
      <c r="G4461" s="46">
        <f t="shared" si="87"/>
        <v>2500</v>
      </c>
      <c r="H4461" s="11">
        <v>1</v>
      </c>
    </row>
    <row r="4462" spans="1:8" x14ac:dyDescent="0.25">
      <c r="A4462" s="46">
        <v>4267</v>
      </c>
      <c r="B4462" s="46" t="s">
        <v>6696</v>
      </c>
      <c r="C4462" s="46" t="s">
        <v>4643</v>
      </c>
      <c r="D4462" s="46" t="s">
        <v>9</v>
      </c>
      <c r="E4462" s="46" t="s">
        <v>10</v>
      </c>
      <c r="F4462" s="46">
        <v>30000</v>
      </c>
      <c r="G4462" s="46">
        <f t="shared" si="87"/>
        <v>30000</v>
      </c>
      <c r="H4462" s="11">
        <v>1</v>
      </c>
    </row>
    <row r="4463" spans="1:8" x14ac:dyDescent="0.25">
      <c r="A4463" s="46">
        <v>4267</v>
      </c>
      <c r="B4463" s="46" t="s">
        <v>6697</v>
      </c>
      <c r="C4463" s="46" t="s">
        <v>4152</v>
      </c>
      <c r="D4463" s="46" t="s">
        <v>9</v>
      </c>
      <c r="E4463" s="46" t="s">
        <v>10</v>
      </c>
      <c r="F4463" s="46">
        <v>700</v>
      </c>
      <c r="G4463" s="46">
        <f t="shared" si="87"/>
        <v>16800</v>
      </c>
      <c r="H4463" s="11">
        <v>24</v>
      </c>
    </row>
    <row r="4464" spans="1:8" x14ac:dyDescent="0.25">
      <c r="A4464" s="46">
        <v>4267</v>
      </c>
      <c r="B4464" s="46" t="s">
        <v>6698</v>
      </c>
      <c r="C4464" s="46" t="s">
        <v>4152</v>
      </c>
      <c r="D4464" s="46" t="s">
        <v>9</v>
      </c>
      <c r="E4464" s="46" t="s">
        <v>10</v>
      </c>
      <c r="F4464" s="46">
        <v>650</v>
      </c>
      <c r="G4464" s="46">
        <f t="shared" si="87"/>
        <v>13000</v>
      </c>
      <c r="H4464" s="11">
        <v>20</v>
      </c>
    </row>
    <row r="4465" spans="1:8" ht="27" x14ac:dyDescent="0.25">
      <c r="A4465" s="46">
        <v>4267</v>
      </c>
      <c r="B4465" s="46" t="s">
        <v>6699</v>
      </c>
      <c r="C4465" s="46" t="s">
        <v>2871</v>
      </c>
      <c r="D4465" s="46" t="s">
        <v>9</v>
      </c>
      <c r="E4465" s="46" t="s">
        <v>855</v>
      </c>
      <c r="F4465" s="46">
        <v>250</v>
      </c>
      <c r="G4465" s="46">
        <f t="shared" si="87"/>
        <v>76250</v>
      </c>
      <c r="H4465" s="11">
        <v>305</v>
      </c>
    </row>
    <row r="4466" spans="1:8" x14ac:dyDescent="0.25">
      <c r="A4466" s="46">
        <v>4267</v>
      </c>
      <c r="B4466" s="46" t="s">
        <v>6700</v>
      </c>
      <c r="C4466" s="46" t="s">
        <v>6701</v>
      </c>
      <c r="D4466" s="46" t="s">
        <v>9</v>
      </c>
      <c r="E4466" s="46" t="s">
        <v>10</v>
      </c>
      <c r="F4466" s="46">
        <v>3000</v>
      </c>
      <c r="G4466" s="46">
        <f t="shared" si="87"/>
        <v>18000</v>
      </c>
      <c r="H4466" s="11">
        <v>6</v>
      </c>
    </row>
    <row r="4467" spans="1:8" x14ac:dyDescent="0.25">
      <c r="A4467" s="46">
        <v>4267</v>
      </c>
      <c r="B4467" s="46" t="s">
        <v>6702</v>
      </c>
      <c r="C4467" s="46" t="s">
        <v>6703</v>
      </c>
      <c r="D4467" s="46" t="s">
        <v>9</v>
      </c>
      <c r="E4467" s="46" t="s">
        <v>10</v>
      </c>
      <c r="F4467" s="46">
        <v>65000</v>
      </c>
      <c r="G4467" s="46">
        <f t="shared" si="87"/>
        <v>65000</v>
      </c>
      <c r="H4467" s="11">
        <v>1</v>
      </c>
    </row>
    <row r="4468" spans="1:8" x14ac:dyDescent="0.25">
      <c r="A4468" s="46">
        <v>4267</v>
      </c>
      <c r="B4468" s="46" t="s">
        <v>6704</v>
      </c>
      <c r="C4468" s="46" t="s">
        <v>1532</v>
      </c>
      <c r="D4468" s="46" t="s">
        <v>9</v>
      </c>
      <c r="E4468" s="46" t="s">
        <v>10</v>
      </c>
      <c r="F4468" s="46">
        <v>53000</v>
      </c>
      <c r="G4468" s="46">
        <f t="shared" si="87"/>
        <v>53000</v>
      </c>
      <c r="H4468" s="11">
        <v>1</v>
      </c>
    </row>
    <row r="4469" spans="1:8" x14ac:dyDescent="0.25">
      <c r="A4469" s="46">
        <v>4267</v>
      </c>
      <c r="B4469" s="46" t="s">
        <v>6705</v>
      </c>
      <c r="C4469" s="46" t="s">
        <v>1532</v>
      </c>
      <c r="D4469" s="46" t="s">
        <v>9</v>
      </c>
      <c r="E4469" s="46" t="s">
        <v>10</v>
      </c>
      <c r="F4469" s="46">
        <v>32000</v>
      </c>
      <c r="G4469" s="46">
        <f t="shared" si="87"/>
        <v>32000</v>
      </c>
      <c r="H4469" s="11">
        <v>1</v>
      </c>
    </row>
    <row r="4470" spans="1:8" x14ac:dyDescent="0.25">
      <c r="A4470" s="46">
        <v>4267</v>
      </c>
      <c r="B4470" s="46" t="s">
        <v>6706</v>
      </c>
      <c r="C4470" s="46" t="s">
        <v>1532</v>
      </c>
      <c r="D4470" s="46" t="s">
        <v>9</v>
      </c>
      <c r="E4470" s="46" t="s">
        <v>10</v>
      </c>
      <c r="F4470" s="46">
        <v>16000</v>
      </c>
      <c r="G4470" s="46">
        <f t="shared" si="87"/>
        <v>16000</v>
      </c>
      <c r="H4470" s="11">
        <v>1</v>
      </c>
    </row>
    <row r="4471" spans="1:8" x14ac:dyDescent="0.25">
      <c r="A4471" s="46">
        <v>4267</v>
      </c>
      <c r="B4471" s="46" t="s">
        <v>6707</v>
      </c>
      <c r="C4471" s="46" t="s">
        <v>1532</v>
      </c>
      <c r="D4471" s="46" t="s">
        <v>9</v>
      </c>
      <c r="E4471" s="46" t="s">
        <v>10</v>
      </c>
      <c r="F4471" s="46">
        <v>50000</v>
      </c>
      <c r="G4471" s="46">
        <f t="shared" si="87"/>
        <v>50000</v>
      </c>
      <c r="H4471" s="11">
        <v>1</v>
      </c>
    </row>
    <row r="4472" spans="1:8" x14ac:dyDescent="0.25">
      <c r="A4472" s="46">
        <v>4267</v>
      </c>
      <c r="B4472" s="46" t="s">
        <v>6708</v>
      </c>
      <c r="C4472" s="46" t="s">
        <v>1532</v>
      </c>
      <c r="D4472" s="46" t="s">
        <v>9</v>
      </c>
      <c r="E4472" s="46" t="s">
        <v>10</v>
      </c>
      <c r="F4472" s="46">
        <v>15000</v>
      </c>
      <c r="G4472" s="46">
        <f t="shared" si="87"/>
        <v>15000</v>
      </c>
      <c r="H4472" s="11">
        <v>1</v>
      </c>
    </row>
    <row r="4473" spans="1:8" x14ac:dyDescent="0.25">
      <c r="A4473" s="46">
        <v>4267</v>
      </c>
      <c r="B4473" s="46" t="s">
        <v>6709</v>
      </c>
      <c r="C4473" s="46" t="s">
        <v>1532</v>
      </c>
      <c r="D4473" s="46" t="s">
        <v>9</v>
      </c>
      <c r="E4473" s="46" t="s">
        <v>10</v>
      </c>
      <c r="F4473" s="46">
        <v>3000</v>
      </c>
      <c r="G4473" s="46">
        <f t="shared" si="87"/>
        <v>6000</v>
      </c>
      <c r="H4473" s="11">
        <v>2</v>
      </c>
    </row>
    <row r="4474" spans="1:8" x14ac:dyDescent="0.25">
      <c r="A4474" s="46">
        <v>4267</v>
      </c>
      <c r="B4474" s="46" t="s">
        <v>6710</v>
      </c>
      <c r="C4474" s="46" t="s">
        <v>356</v>
      </c>
      <c r="D4474" s="46" t="s">
        <v>9</v>
      </c>
      <c r="E4474" s="46" t="s">
        <v>10</v>
      </c>
      <c r="F4474" s="46">
        <v>2500</v>
      </c>
      <c r="G4474" s="46">
        <f t="shared" si="87"/>
        <v>12500</v>
      </c>
      <c r="H4474" s="11">
        <v>5</v>
      </c>
    </row>
    <row r="4475" spans="1:8" x14ac:dyDescent="0.25">
      <c r="A4475" s="46">
        <v>4267</v>
      </c>
      <c r="B4475" s="46" t="s">
        <v>6711</v>
      </c>
      <c r="C4475" s="46" t="s">
        <v>6712</v>
      </c>
      <c r="D4475" s="46" t="s">
        <v>9</v>
      </c>
      <c r="E4475" s="46" t="s">
        <v>10</v>
      </c>
      <c r="F4475" s="46">
        <v>5000</v>
      </c>
      <c r="G4475" s="46">
        <f t="shared" si="87"/>
        <v>20000</v>
      </c>
      <c r="H4475" s="11">
        <v>4</v>
      </c>
    </row>
    <row r="4476" spans="1:8" x14ac:dyDescent="0.25">
      <c r="A4476" s="46">
        <v>4267</v>
      </c>
      <c r="B4476" s="46" t="s">
        <v>6713</v>
      </c>
      <c r="C4476" s="46" t="s">
        <v>359</v>
      </c>
      <c r="D4476" s="46" t="s">
        <v>9</v>
      </c>
      <c r="E4476" s="46" t="s">
        <v>10</v>
      </c>
      <c r="F4476" s="46">
        <v>3000</v>
      </c>
      <c r="G4476" s="46">
        <f t="shared" si="87"/>
        <v>60000</v>
      </c>
      <c r="H4476" s="11">
        <v>20</v>
      </c>
    </row>
    <row r="4477" spans="1:8" x14ac:dyDescent="0.25">
      <c r="A4477" s="46">
        <v>4267</v>
      </c>
      <c r="B4477" s="46" t="s">
        <v>6714</v>
      </c>
      <c r="C4477" s="46" t="s">
        <v>6715</v>
      </c>
      <c r="D4477" s="46" t="s">
        <v>9</v>
      </c>
      <c r="E4477" s="46" t="s">
        <v>10</v>
      </c>
      <c r="F4477" s="46">
        <v>3000</v>
      </c>
      <c r="G4477" s="46">
        <f t="shared" si="87"/>
        <v>6000</v>
      </c>
      <c r="H4477" s="11">
        <v>2</v>
      </c>
    </row>
    <row r="4478" spans="1:8" x14ac:dyDescent="0.25">
      <c r="A4478" s="46">
        <v>4267</v>
      </c>
      <c r="B4478" s="46" t="s">
        <v>6716</v>
      </c>
      <c r="C4478" s="46" t="s">
        <v>6717</v>
      </c>
      <c r="D4478" s="46" t="s">
        <v>9</v>
      </c>
      <c r="E4478" s="46" t="s">
        <v>10</v>
      </c>
      <c r="F4478" s="46">
        <v>550</v>
      </c>
      <c r="G4478" s="46">
        <f t="shared" si="87"/>
        <v>2750</v>
      </c>
      <c r="H4478" s="11">
        <v>5</v>
      </c>
    </row>
    <row r="4479" spans="1:8" x14ac:dyDescent="0.25">
      <c r="A4479" s="46">
        <v>4267</v>
      </c>
      <c r="B4479" s="46" t="s">
        <v>6718</v>
      </c>
      <c r="C4479" s="46" t="s">
        <v>1533</v>
      </c>
      <c r="D4479" s="46" t="s">
        <v>9</v>
      </c>
      <c r="E4479" s="46" t="s">
        <v>10</v>
      </c>
      <c r="F4479" s="46">
        <v>2500</v>
      </c>
      <c r="G4479" s="46">
        <f t="shared" si="87"/>
        <v>5000</v>
      </c>
      <c r="H4479" s="11">
        <v>2</v>
      </c>
    </row>
    <row r="4480" spans="1:8" x14ac:dyDescent="0.25">
      <c r="A4480" s="46">
        <v>4267</v>
      </c>
      <c r="B4480" s="46" t="s">
        <v>6719</v>
      </c>
      <c r="C4480" s="46" t="s">
        <v>1533</v>
      </c>
      <c r="D4480" s="46" t="s">
        <v>9</v>
      </c>
      <c r="E4480" s="46" t="s">
        <v>10</v>
      </c>
      <c r="F4480" s="46">
        <v>2500</v>
      </c>
      <c r="G4480" s="46">
        <f t="shared" si="87"/>
        <v>5000</v>
      </c>
      <c r="H4480" s="11">
        <v>2</v>
      </c>
    </row>
    <row r="4481" spans="1:8" x14ac:dyDescent="0.25">
      <c r="A4481" s="46">
        <v>4267</v>
      </c>
      <c r="B4481" s="46" t="s">
        <v>6720</v>
      </c>
      <c r="C4481" s="46" t="s">
        <v>1533</v>
      </c>
      <c r="D4481" s="46" t="s">
        <v>9</v>
      </c>
      <c r="E4481" s="46" t="s">
        <v>10</v>
      </c>
      <c r="F4481" s="46">
        <v>4000</v>
      </c>
      <c r="G4481" s="46">
        <f t="shared" si="87"/>
        <v>8000</v>
      </c>
      <c r="H4481" s="11">
        <v>2</v>
      </c>
    </row>
    <row r="4482" spans="1:8" x14ac:dyDescent="0.25">
      <c r="A4482" s="46">
        <v>4267</v>
      </c>
      <c r="B4482" s="46" t="s">
        <v>6721</v>
      </c>
      <c r="C4482" s="46" t="s">
        <v>1533</v>
      </c>
      <c r="D4482" s="46" t="s">
        <v>9</v>
      </c>
      <c r="E4482" s="46" t="s">
        <v>10</v>
      </c>
      <c r="F4482" s="46">
        <v>2000</v>
      </c>
      <c r="G4482" s="46">
        <f t="shared" si="87"/>
        <v>4000</v>
      </c>
      <c r="H4482" s="11">
        <v>2</v>
      </c>
    </row>
    <row r="4483" spans="1:8" x14ac:dyDescent="0.25">
      <c r="A4483" s="46">
        <v>4267</v>
      </c>
      <c r="B4483" s="46" t="s">
        <v>6722</v>
      </c>
      <c r="C4483" s="46" t="s">
        <v>1533</v>
      </c>
      <c r="D4483" s="46" t="s">
        <v>9</v>
      </c>
      <c r="E4483" s="46" t="s">
        <v>10</v>
      </c>
      <c r="F4483" s="46">
        <v>2500</v>
      </c>
      <c r="G4483" s="46">
        <f t="shared" si="87"/>
        <v>5000</v>
      </c>
      <c r="H4483" s="11">
        <v>2</v>
      </c>
    </row>
    <row r="4484" spans="1:8" x14ac:dyDescent="0.25">
      <c r="A4484" s="46">
        <v>4267</v>
      </c>
      <c r="B4484" s="46" t="s">
        <v>6723</v>
      </c>
      <c r="C4484" s="46" t="s">
        <v>1533</v>
      </c>
      <c r="D4484" s="46" t="s">
        <v>9</v>
      </c>
      <c r="E4484" s="46" t="s">
        <v>10</v>
      </c>
      <c r="F4484" s="46">
        <v>3000</v>
      </c>
      <c r="G4484" s="46">
        <f t="shared" si="87"/>
        <v>6000</v>
      </c>
      <c r="H4484" s="11">
        <v>2</v>
      </c>
    </row>
    <row r="4485" spans="1:8" x14ac:dyDescent="0.25">
      <c r="A4485" s="46">
        <v>4267</v>
      </c>
      <c r="B4485" s="46" t="s">
        <v>6724</v>
      </c>
      <c r="C4485" s="46" t="s">
        <v>1533</v>
      </c>
      <c r="D4485" s="46" t="s">
        <v>9</v>
      </c>
      <c r="E4485" s="46" t="s">
        <v>10</v>
      </c>
      <c r="F4485" s="46">
        <v>4000</v>
      </c>
      <c r="G4485" s="46">
        <f t="shared" si="87"/>
        <v>8000</v>
      </c>
      <c r="H4485" s="11">
        <v>2</v>
      </c>
    </row>
    <row r="4486" spans="1:8" x14ac:dyDescent="0.25">
      <c r="A4486" s="46">
        <v>4267</v>
      </c>
      <c r="B4486" s="46" t="s">
        <v>6725</v>
      </c>
      <c r="C4486" s="46" t="s">
        <v>1533</v>
      </c>
      <c r="D4486" s="46" t="s">
        <v>9</v>
      </c>
      <c r="E4486" s="46" t="s">
        <v>10</v>
      </c>
      <c r="F4486" s="46">
        <v>7500</v>
      </c>
      <c r="G4486" s="46">
        <f t="shared" si="87"/>
        <v>7500</v>
      </c>
      <c r="H4486" s="11">
        <v>1</v>
      </c>
    </row>
    <row r="4487" spans="1:8" x14ac:dyDescent="0.25">
      <c r="A4487" s="46">
        <v>4267</v>
      </c>
      <c r="B4487" s="46" t="s">
        <v>6726</v>
      </c>
      <c r="C4487" s="46" t="s">
        <v>1533</v>
      </c>
      <c r="D4487" s="46" t="s">
        <v>9</v>
      </c>
      <c r="E4487" s="46" t="s">
        <v>10</v>
      </c>
      <c r="F4487" s="46">
        <v>6000</v>
      </c>
      <c r="G4487" s="46">
        <f t="shared" si="87"/>
        <v>6000</v>
      </c>
      <c r="H4487" s="11">
        <v>1</v>
      </c>
    </row>
    <row r="4488" spans="1:8" x14ac:dyDescent="0.25">
      <c r="A4488" s="46">
        <v>4267</v>
      </c>
      <c r="B4488" s="46" t="s">
        <v>6727</v>
      </c>
      <c r="C4488" s="46" t="s">
        <v>1533</v>
      </c>
      <c r="D4488" s="46" t="s">
        <v>9</v>
      </c>
      <c r="E4488" s="46" t="s">
        <v>10</v>
      </c>
      <c r="F4488" s="46">
        <v>16000</v>
      </c>
      <c r="G4488" s="46">
        <f t="shared" si="87"/>
        <v>16000</v>
      </c>
      <c r="H4488" s="11">
        <v>1</v>
      </c>
    </row>
    <row r="4489" spans="1:8" x14ac:dyDescent="0.25">
      <c r="A4489" s="46">
        <v>4267</v>
      </c>
      <c r="B4489" s="46" t="s">
        <v>6728</v>
      </c>
      <c r="C4489" s="46" t="s">
        <v>1533</v>
      </c>
      <c r="D4489" s="46" t="s">
        <v>9</v>
      </c>
      <c r="E4489" s="46" t="s">
        <v>10</v>
      </c>
      <c r="F4489" s="46">
        <v>15000</v>
      </c>
      <c r="G4489" s="46">
        <f t="shared" si="87"/>
        <v>15000</v>
      </c>
      <c r="H4489" s="11">
        <v>1</v>
      </c>
    </row>
    <row r="4490" spans="1:8" x14ac:dyDescent="0.25">
      <c r="A4490" s="46">
        <v>4267</v>
      </c>
      <c r="B4490" s="46" t="s">
        <v>6729</v>
      </c>
      <c r="C4490" s="46" t="s">
        <v>1533</v>
      </c>
      <c r="D4490" s="46" t="s">
        <v>9</v>
      </c>
      <c r="E4490" s="46" t="s">
        <v>10</v>
      </c>
      <c r="F4490" s="46">
        <v>10000</v>
      </c>
      <c r="G4490" s="46">
        <f t="shared" si="87"/>
        <v>20000</v>
      </c>
      <c r="H4490" s="11">
        <v>2</v>
      </c>
    </row>
    <row r="4491" spans="1:8" x14ac:dyDescent="0.25">
      <c r="A4491" s="46">
        <v>4267</v>
      </c>
      <c r="B4491" s="46" t="s">
        <v>6730</v>
      </c>
      <c r="C4491" s="46" t="s">
        <v>1533</v>
      </c>
      <c r="D4491" s="46" t="s">
        <v>9</v>
      </c>
      <c r="E4491" s="46" t="s">
        <v>10</v>
      </c>
      <c r="F4491" s="46">
        <v>8000</v>
      </c>
      <c r="G4491" s="46">
        <f t="shared" si="87"/>
        <v>8000</v>
      </c>
      <c r="H4491" s="11">
        <v>1</v>
      </c>
    </row>
    <row r="4492" spans="1:8" x14ac:dyDescent="0.25">
      <c r="A4492" s="46">
        <v>4267</v>
      </c>
      <c r="B4492" s="46" t="s">
        <v>6731</v>
      </c>
      <c r="C4492" s="46" t="s">
        <v>6732</v>
      </c>
      <c r="D4492" s="46" t="s">
        <v>9</v>
      </c>
      <c r="E4492" s="46" t="s">
        <v>10</v>
      </c>
      <c r="F4492" s="46">
        <v>4000</v>
      </c>
      <c r="G4492" s="46">
        <f t="shared" si="87"/>
        <v>8000</v>
      </c>
      <c r="H4492" s="11">
        <v>2</v>
      </c>
    </row>
    <row r="4493" spans="1:8" x14ac:dyDescent="0.25">
      <c r="A4493" s="46">
        <v>4267</v>
      </c>
      <c r="B4493" s="46" t="s">
        <v>6733</v>
      </c>
      <c r="C4493" s="46" t="s">
        <v>1534</v>
      </c>
      <c r="D4493" s="46" t="s">
        <v>9</v>
      </c>
      <c r="E4493" s="46" t="s">
        <v>10</v>
      </c>
      <c r="F4493" s="46">
        <v>3500</v>
      </c>
      <c r="G4493" s="46">
        <f t="shared" si="87"/>
        <v>7000</v>
      </c>
      <c r="H4493" s="11">
        <v>2</v>
      </c>
    </row>
    <row r="4494" spans="1:8" x14ac:dyDescent="0.25">
      <c r="A4494" s="46">
        <v>4267</v>
      </c>
      <c r="B4494" s="46" t="s">
        <v>6734</v>
      </c>
      <c r="C4494" s="46" t="s">
        <v>1535</v>
      </c>
      <c r="D4494" s="46" t="s">
        <v>9</v>
      </c>
      <c r="E4494" s="46" t="s">
        <v>10</v>
      </c>
      <c r="F4494" s="46">
        <v>15000</v>
      </c>
      <c r="G4494" s="46">
        <f t="shared" si="87"/>
        <v>15000</v>
      </c>
      <c r="H4494" s="11">
        <v>1</v>
      </c>
    </row>
    <row r="4495" spans="1:8" x14ac:dyDescent="0.25">
      <c r="A4495" s="46">
        <v>4267</v>
      </c>
      <c r="B4495" s="46" t="s">
        <v>6735</v>
      </c>
      <c r="C4495" s="46" t="s">
        <v>1535</v>
      </c>
      <c r="D4495" s="46" t="s">
        <v>9</v>
      </c>
      <c r="E4495" s="46" t="s">
        <v>10</v>
      </c>
      <c r="F4495" s="46">
        <v>7000</v>
      </c>
      <c r="G4495" s="46">
        <f t="shared" si="87"/>
        <v>7000</v>
      </c>
      <c r="H4495" s="11">
        <v>1</v>
      </c>
    </row>
    <row r="4496" spans="1:8" x14ac:dyDescent="0.25">
      <c r="A4496" s="46">
        <v>4267</v>
      </c>
      <c r="B4496" s="46" t="s">
        <v>6736</v>
      </c>
      <c r="C4496" s="46" t="s">
        <v>2854</v>
      </c>
      <c r="D4496" s="46" t="s">
        <v>9</v>
      </c>
      <c r="E4496" s="46" t="s">
        <v>10</v>
      </c>
      <c r="F4496" s="46">
        <v>1800</v>
      </c>
      <c r="G4496" s="46">
        <f t="shared" si="87"/>
        <v>3600</v>
      </c>
      <c r="H4496" s="11">
        <v>2</v>
      </c>
    </row>
    <row r="4497" spans="1:8" x14ac:dyDescent="0.25">
      <c r="A4497" s="46">
        <v>4267</v>
      </c>
      <c r="B4497" s="46" t="s">
        <v>6737</v>
      </c>
      <c r="C4497" s="46" t="s">
        <v>2854</v>
      </c>
      <c r="D4497" s="46" t="s">
        <v>9</v>
      </c>
      <c r="E4497" s="46" t="s">
        <v>10</v>
      </c>
      <c r="F4497" s="46">
        <v>5900</v>
      </c>
      <c r="G4497" s="46">
        <f t="shared" si="87"/>
        <v>11800</v>
      </c>
      <c r="H4497" s="11">
        <v>2</v>
      </c>
    </row>
    <row r="4498" spans="1:8" x14ac:dyDescent="0.25">
      <c r="A4498" s="46">
        <v>4267</v>
      </c>
      <c r="B4498" s="46" t="s">
        <v>6738</v>
      </c>
      <c r="C4498" s="46" t="s">
        <v>6739</v>
      </c>
      <c r="D4498" s="46" t="s">
        <v>9</v>
      </c>
      <c r="E4498" s="46" t="s">
        <v>10</v>
      </c>
      <c r="F4498" s="46">
        <v>8000</v>
      </c>
      <c r="G4498" s="46">
        <f t="shared" si="87"/>
        <v>8000</v>
      </c>
      <c r="H4498" s="11">
        <v>1</v>
      </c>
    </row>
    <row r="4499" spans="1:8" x14ac:dyDescent="0.25">
      <c r="A4499" s="46">
        <v>4267</v>
      </c>
      <c r="B4499" s="46" t="s">
        <v>6740</v>
      </c>
      <c r="C4499" s="46" t="s">
        <v>6739</v>
      </c>
      <c r="D4499" s="46" t="s">
        <v>9</v>
      </c>
      <c r="E4499" s="46" t="s">
        <v>10</v>
      </c>
      <c r="F4499" s="46">
        <v>18000</v>
      </c>
      <c r="G4499" s="46">
        <f t="shared" si="87"/>
        <v>36000</v>
      </c>
      <c r="H4499" s="11">
        <v>2</v>
      </c>
    </row>
    <row r="4500" spans="1:8" x14ac:dyDescent="0.25">
      <c r="A4500" s="46">
        <v>4267</v>
      </c>
      <c r="B4500" s="46" t="s">
        <v>6741</v>
      </c>
      <c r="C4500" s="46" t="s">
        <v>1536</v>
      </c>
      <c r="D4500" s="46" t="s">
        <v>9</v>
      </c>
      <c r="E4500" s="46" t="s">
        <v>10</v>
      </c>
      <c r="F4500" s="46">
        <v>3500</v>
      </c>
      <c r="G4500" s="46">
        <f t="shared" si="87"/>
        <v>17500</v>
      </c>
      <c r="H4500" s="11">
        <v>5</v>
      </c>
    </row>
    <row r="4501" spans="1:8" x14ac:dyDescent="0.25">
      <c r="A4501" s="46">
        <v>4267</v>
      </c>
      <c r="B4501" s="46" t="s">
        <v>6742</v>
      </c>
      <c r="C4501" s="46" t="s">
        <v>1536</v>
      </c>
      <c r="D4501" s="46" t="s">
        <v>9</v>
      </c>
      <c r="E4501" s="46" t="s">
        <v>10</v>
      </c>
      <c r="F4501" s="46">
        <v>2000</v>
      </c>
      <c r="G4501" s="46">
        <f t="shared" si="87"/>
        <v>60000</v>
      </c>
      <c r="H4501" s="11">
        <v>30</v>
      </c>
    </row>
    <row r="4502" spans="1:8" x14ac:dyDescent="0.25">
      <c r="A4502" s="46">
        <v>4267</v>
      </c>
      <c r="B4502" s="46" t="s">
        <v>6743</v>
      </c>
      <c r="C4502" s="46" t="s">
        <v>852</v>
      </c>
      <c r="D4502" s="46" t="s">
        <v>9</v>
      </c>
      <c r="E4502" s="46" t="s">
        <v>10</v>
      </c>
      <c r="F4502" s="46">
        <v>1100</v>
      </c>
      <c r="G4502" s="46">
        <f t="shared" si="87"/>
        <v>33000</v>
      </c>
      <c r="H4502" s="11">
        <v>30</v>
      </c>
    </row>
    <row r="4503" spans="1:8" x14ac:dyDescent="0.25">
      <c r="A4503" s="46">
        <v>4267</v>
      </c>
      <c r="B4503" s="46" t="s">
        <v>6744</v>
      </c>
      <c r="C4503" s="46" t="s">
        <v>6745</v>
      </c>
      <c r="D4503" s="46" t="s">
        <v>9</v>
      </c>
      <c r="E4503" s="46" t="s">
        <v>10</v>
      </c>
      <c r="F4503" s="46">
        <v>6</v>
      </c>
      <c r="G4503" s="46">
        <f t="shared" si="87"/>
        <v>1200</v>
      </c>
      <c r="H4503" s="11">
        <v>200</v>
      </c>
    </row>
    <row r="4504" spans="1:8" x14ac:dyDescent="0.25">
      <c r="A4504" s="46">
        <v>4267</v>
      </c>
      <c r="B4504" s="46" t="s">
        <v>6746</v>
      </c>
      <c r="C4504" s="46" t="s">
        <v>6745</v>
      </c>
      <c r="D4504" s="46" t="s">
        <v>9</v>
      </c>
      <c r="E4504" s="46" t="s">
        <v>10</v>
      </c>
      <c r="F4504" s="46">
        <v>6</v>
      </c>
      <c r="G4504" s="46">
        <f t="shared" si="87"/>
        <v>1200</v>
      </c>
      <c r="H4504" s="11">
        <v>200</v>
      </c>
    </row>
    <row r="4505" spans="1:8" x14ac:dyDescent="0.25">
      <c r="A4505" s="46">
        <v>4267</v>
      </c>
      <c r="B4505" s="46" t="s">
        <v>6747</v>
      </c>
      <c r="C4505" s="46" t="s">
        <v>6745</v>
      </c>
      <c r="D4505" s="46" t="s">
        <v>9</v>
      </c>
      <c r="E4505" s="46" t="s">
        <v>10</v>
      </c>
      <c r="F4505" s="46">
        <v>7</v>
      </c>
      <c r="G4505" s="46">
        <f t="shared" si="87"/>
        <v>1400</v>
      </c>
      <c r="H4505" s="11">
        <v>200</v>
      </c>
    </row>
    <row r="4506" spans="1:8" ht="15" customHeight="1" x14ac:dyDescent="0.25">
      <c r="A4506" s="130" t="s">
        <v>12</v>
      </c>
      <c r="B4506" s="131"/>
      <c r="C4506" s="131"/>
      <c r="D4506" s="131"/>
      <c r="E4506" s="131"/>
      <c r="F4506" s="131"/>
      <c r="G4506" s="131"/>
      <c r="H4506" s="132"/>
    </row>
    <row r="4507" spans="1:8" ht="40.5" x14ac:dyDescent="0.25">
      <c r="A4507" s="46">
        <v>4252</v>
      </c>
      <c r="B4507" s="46" t="s">
        <v>4667</v>
      </c>
      <c r="C4507" s="46" t="s">
        <v>1135</v>
      </c>
      <c r="D4507" s="46" t="s">
        <v>381</v>
      </c>
      <c r="E4507" s="46" t="s">
        <v>14</v>
      </c>
      <c r="F4507" s="46">
        <v>504000</v>
      </c>
      <c r="G4507" s="46">
        <v>504000</v>
      </c>
      <c r="H4507" s="46">
        <v>1</v>
      </c>
    </row>
    <row r="4508" spans="1:8" ht="27" x14ac:dyDescent="0.25">
      <c r="A4508" s="46">
        <v>4214</v>
      </c>
      <c r="B4508" s="46" t="s">
        <v>2747</v>
      </c>
      <c r="C4508" s="46" t="s">
        <v>510</v>
      </c>
      <c r="D4508" s="46" t="s">
        <v>13</v>
      </c>
      <c r="E4508" s="46" t="s">
        <v>14</v>
      </c>
      <c r="F4508" s="46">
        <v>13000000</v>
      </c>
      <c r="G4508" s="46">
        <v>13000000</v>
      </c>
      <c r="H4508" s="46">
        <v>1</v>
      </c>
    </row>
    <row r="4509" spans="1:8" ht="40.5" x14ac:dyDescent="0.25">
      <c r="A4509" s="46">
        <v>4241</v>
      </c>
      <c r="B4509" s="46" t="s">
        <v>2746</v>
      </c>
      <c r="C4509" s="46" t="s">
        <v>399</v>
      </c>
      <c r="D4509" s="46" t="s">
        <v>13</v>
      </c>
      <c r="E4509" s="46" t="s">
        <v>14</v>
      </c>
      <c r="F4509" s="46">
        <v>77900</v>
      </c>
      <c r="G4509" s="46">
        <v>77900</v>
      </c>
      <c r="H4509" s="11">
        <v>1</v>
      </c>
    </row>
    <row r="4510" spans="1:8" ht="40.5" x14ac:dyDescent="0.25">
      <c r="A4510" s="46">
        <v>4215</v>
      </c>
      <c r="B4510" s="46" t="s">
        <v>1745</v>
      </c>
      <c r="C4510" s="46" t="s">
        <v>1320</v>
      </c>
      <c r="D4510" s="46" t="s">
        <v>13</v>
      </c>
      <c r="E4510" s="46" t="s">
        <v>14</v>
      </c>
      <c r="F4510" s="46">
        <v>133000</v>
      </c>
      <c r="G4510" s="46">
        <v>133000</v>
      </c>
      <c r="H4510" s="11">
        <v>1</v>
      </c>
    </row>
    <row r="4511" spans="1:8" ht="40.5" x14ac:dyDescent="0.25">
      <c r="A4511" s="46">
        <v>4215</v>
      </c>
      <c r="B4511" s="46" t="s">
        <v>1746</v>
      </c>
      <c r="C4511" s="46" t="s">
        <v>1320</v>
      </c>
      <c r="D4511" s="46" t="s">
        <v>13</v>
      </c>
      <c r="E4511" s="46" t="s">
        <v>14</v>
      </c>
      <c r="F4511" s="46">
        <v>133000</v>
      </c>
      <c r="G4511" s="46">
        <v>133000</v>
      </c>
      <c r="H4511" s="11">
        <v>1</v>
      </c>
    </row>
    <row r="4512" spans="1:8" ht="40.5" x14ac:dyDescent="0.25">
      <c r="A4512" s="46">
        <v>4215</v>
      </c>
      <c r="B4512" s="46" t="s">
        <v>1747</v>
      </c>
      <c r="C4512" s="46" t="s">
        <v>1320</v>
      </c>
      <c r="D4512" s="46" t="s">
        <v>13</v>
      </c>
      <c r="E4512" s="46" t="s">
        <v>14</v>
      </c>
      <c r="F4512" s="46">
        <v>133000</v>
      </c>
      <c r="G4512" s="46">
        <v>133000</v>
      </c>
      <c r="H4512" s="11">
        <v>1</v>
      </c>
    </row>
    <row r="4513" spans="1:8" ht="40.5" x14ac:dyDescent="0.25">
      <c r="A4513" s="46">
        <v>4215</v>
      </c>
      <c r="B4513" s="46" t="s">
        <v>1748</v>
      </c>
      <c r="C4513" s="46" t="s">
        <v>1320</v>
      </c>
      <c r="D4513" s="46" t="s">
        <v>13</v>
      </c>
      <c r="E4513" s="46" t="s">
        <v>14</v>
      </c>
      <c r="F4513" s="46">
        <v>133000</v>
      </c>
      <c r="G4513" s="46">
        <v>133000</v>
      </c>
      <c r="H4513" s="11">
        <v>1</v>
      </c>
    </row>
    <row r="4514" spans="1:8" ht="40.5" x14ac:dyDescent="0.25">
      <c r="A4514" s="46">
        <v>4215</v>
      </c>
      <c r="B4514" s="46" t="s">
        <v>1749</v>
      </c>
      <c r="C4514" s="46" t="s">
        <v>1320</v>
      </c>
      <c r="D4514" s="46" t="s">
        <v>13</v>
      </c>
      <c r="E4514" s="46" t="s">
        <v>14</v>
      </c>
      <c r="F4514" s="46">
        <v>133000</v>
      </c>
      <c r="G4514" s="46">
        <v>133000</v>
      </c>
      <c r="H4514" s="11">
        <v>1</v>
      </c>
    </row>
    <row r="4515" spans="1:8" ht="40.5" x14ac:dyDescent="0.25">
      <c r="A4515" s="46">
        <v>4215</v>
      </c>
      <c r="B4515" s="46" t="s">
        <v>1750</v>
      </c>
      <c r="C4515" s="46" t="s">
        <v>1320</v>
      </c>
      <c r="D4515" s="46" t="s">
        <v>13</v>
      </c>
      <c r="E4515" s="46" t="s">
        <v>14</v>
      </c>
      <c r="F4515" s="46">
        <v>133000</v>
      </c>
      <c r="G4515" s="46">
        <v>133000</v>
      </c>
      <c r="H4515" s="11">
        <v>1</v>
      </c>
    </row>
    <row r="4516" spans="1:8" ht="40.5" x14ac:dyDescent="0.25">
      <c r="A4516" s="46">
        <v>4215</v>
      </c>
      <c r="B4516" s="46" t="s">
        <v>1751</v>
      </c>
      <c r="C4516" s="46" t="s">
        <v>1320</v>
      </c>
      <c r="D4516" s="46" t="s">
        <v>13</v>
      </c>
      <c r="E4516" s="46" t="s">
        <v>14</v>
      </c>
      <c r="F4516" s="46">
        <v>133000</v>
      </c>
      <c r="G4516" s="46">
        <v>133000</v>
      </c>
      <c r="H4516" s="11">
        <v>1</v>
      </c>
    </row>
    <row r="4517" spans="1:8" ht="40.5" x14ac:dyDescent="0.25">
      <c r="A4517" s="46">
        <v>4215</v>
      </c>
      <c r="B4517" s="46" t="s">
        <v>1752</v>
      </c>
      <c r="C4517" s="46" t="s">
        <v>1320</v>
      </c>
      <c r="D4517" s="46" t="s">
        <v>13</v>
      </c>
      <c r="E4517" s="46" t="s">
        <v>14</v>
      </c>
      <c r="F4517" s="46">
        <v>133000</v>
      </c>
      <c r="G4517" s="46">
        <v>133000</v>
      </c>
      <c r="H4517" s="11">
        <v>1</v>
      </c>
    </row>
    <row r="4518" spans="1:8" ht="40.5" x14ac:dyDescent="0.25">
      <c r="A4518" s="46">
        <v>4252</v>
      </c>
      <c r="B4518" s="46" t="s">
        <v>1669</v>
      </c>
      <c r="C4518" s="46" t="s">
        <v>1135</v>
      </c>
      <c r="D4518" s="46" t="s">
        <v>13</v>
      </c>
      <c r="E4518" s="46" t="s">
        <v>14</v>
      </c>
      <c r="F4518" s="46">
        <v>0</v>
      </c>
      <c r="G4518" s="46">
        <v>0</v>
      </c>
      <c r="H4518" s="11">
        <v>1</v>
      </c>
    </row>
    <row r="4519" spans="1:8" ht="27" x14ac:dyDescent="0.25">
      <c r="A4519" s="46">
        <v>4241</v>
      </c>
      <c r="B4519" s="46" t="s">
        <v>1667</v>
      </c>
      <c r="C4519" s="46" t="s">
        <v>691</v>
      </c>
      <c r="D4519" s="46" t="s">
        <v>381</v>
      </c>
      <c r="E4519" s="46" t="s">
        <v>14</v>
      </c>
      <c r="F4519" s="46">
        <v>0</v>
      </c>
      <c r="G4519" s="46">
        <v>0</v>
      </c>
      <c r="H4519" s="11">
        <v>1</v>
      </c>
    </row>
    <row r="4520" spans="1:8" ht="40.5" x14ac:dyDescent="0.25">
      <c r="A4520" s="46">
        <v>4214</v>
      </c>
      <c r="B4520" s="46" t="s">
        <v>1363</v>
      </c>
      <c r="C4520" s="46" t="s">
        <v>403</v>
      </c>
      <c r="D4520" s="46" t="s">
        <v>9</v>
      </c>
      <c r="E4520" s="46" t="s">
        <v>14</v>
      </c>
      <c r="F4520" s="46">
        <v>57024</v>
      </c>
      <c r="G4520" s="46">
        <v>57024</v>
      </c>
      <c r="H4520" s="11">
        <v>1</v>
      </c>
    </row>
    <row r="4521" spans="1:8" ht="27" x14ac:dyDescent="0.25">
      <c r="A4521" s="46">
        <v>4214</v>
      </c>
      <c r="B4521" s="46" t="s">
        <v>1362</v>
      </c>
      <c r="C4521" s="46" t="s">
        <v>1210</v>
      </c>
      <c r="D4521" s="46" t="s">
        <v>9</v>
      </c>
      <c r="E4521" s="46" t="s">
        <v>14</v>
      </c>
      <c r="F4521" s="46">
        <v>3409200</v>
      </c>
      <c r="G4521" s="46">
        <v>3409200</v>
      </c>
      <c r="H4521" s="11">
        <v>1</v>
      </c>
    </row>
    <row r="4522" spans="1:8" ht="40.5" x14ac:dyDescent="0.25">
      <c r="A4522" s="46">
        <v>4252</v>
      </c>
      <c r="B4522" s="46" t="s">
        <v>1134</v>
      </c>
      <c r="C4522" s="46" t="s">
        <v>1135</v>
      </c>
      <c r="D4522" s="46" t="s">
        <v>381</v>
      </c>
      <c r="E4522" s="46" t="s">
        <v>14</v>
      </c>
      <c r="F4522" s="46">
        <v>0</v>
      </c>
      <c r="G4522" s="46">
        <v>0</v>
      </c>
      <c r="H4522" s="11">
        <v>1</v>
      </c>
    </row>
    <row r="4523" spans="1:8" ht="15" customHeight="1" x14ac:dyDescent="0.25">
      <c r="A4523" s="46">
        <v>4241</v>
      </c>
      <c r="B4523" s="46" t="s">
        <v>1670</v>
      </c>
      <c r="C4523" s="46" t="s">
        <v>1671</v>
      </c>
      <c r="D4523" s="46" t="s">
        <v>9</v>
      </c>
      <c r="E4523" s="46" t="s">
        <v>14</v>
      </c>
      <c r="F4523" s="46">
        <v>0</v>
      </c>
      <c r="G4523" s="46">
        <v>0</v>
      </c>
      <c r="H4523" s="11">
        <v>1</v>
      </c>
    </row>
    <row r="4524" spans="1:8" ht="27" x14ac:dyDescent="0.25">
      <c r="A4524" s="46">
        <v>4213</v>
      </c>
      <c r="B4524" s="46" t="s">
        <v>1133</v>
      </c>
      <c r="C4524" s="46" t="s">
        <v>516</v>
      </c>
      <c r="D4524" s="46" t="s">
        <v>381</v>
      </c>
      <c r="E4524" s="46" t="s">
        <v>14</v>
      </c>
      <c r="F4524" s="46">
        <v>7797000</v>
      </c>
      <c r="G4524" s="46">
        <v>7797000</v>
      </c>
      <c r="H4524" s="11">
        <v>1</v>
      </c>
    </row>
    <row r="4525" spans="1:8" ht="27" x14ac:dyDescent="0.25">
      <c r="A4525" s="46">
        <v>4252</v>
      </c>
      <c r="B4525" s="46" t="s">
        <v>1129</v>
      </c>
      <c r="C4525" s="46" t="s">
        <v>396</v>
      </c>
      <c r="D4525" s="46" t="s">
        <v>381</v>
      </c>
      <c r="E4525" s="46" t="s">
        <v>14</v>
      </c>
      <c r="F4525" s="46">
        <v>600000</v>
      </c>
      <c r="G4525" s="46">
        <v>600000</v>
      </c>
      <c r="H4525" s="11">
        <v>1</v>
      </c>
    </row>
    <row r="4526" spans="1:8" ht="27" x14ac:dyDescent="0.25">
      <c r="A4526" s="46">
        <v>4252</v>
      </c>
      <c r="B4526" s="46" t="s">
        <v>1132</v>
      </c>
      <c r="C4526" s="46" t="s">
        <v>396</v>
      </c>
      <c r="D4526" s="46" t="s">
        <v>381</v>
      </c>
      <c r="E4526" s="46" t="s">
        <v>14</v>
      </c>
      <c r="F4526" s="46">
        <v>350000</v>
      </c>
      <c r="G4526" s="46">
        <v>350000</v>
      </c>
      <c r="H4526" s="11">
        <v>1</v>
      </c>
    </row>
    <row r="4527" spans="1:8" ht="27" x14ac:dyDescent="0.25">
      <c r="A4527" s="46">
        <v>4252</v>
      </c>
      <c r="B4527" s="46" t="s">
        <v>1130</v>
      </c>
      <c r="C4527" s="46" t="s">
        <v>396</v>
      </c>
      <c r="D4527" s="46" t="s">
        <v>381</v>
      </c>
      <c r="E4527" s="46" t="s">
        <v>14</v>
      </c>
      <c r="F4527" s="46">
        <v>500000</v>
      </c>
      <c r="G4527" s="46">
        <v>500000</v>
      </c>
      <c r="H4527" s="11">
        <v>1</v>
      </c>
    </row>
    <row r="4528" spans="1:8" ht="27" x14ac:dyDescent="0.25">
      <c r="A4528" s="11">
        <v>4252</v>
      </c>
      <c r="B4528" s="46" t="s">
        <v>1128</v>
      </c>
      <c r="C4528" s="46" t="s">
        <v>396</v>
      </c>
      <c r="D4528" s="46" t="s">
        <v>381</v>
      </c>
      <c r="E4528" s="46" t="s">
        <v>14</v>
      </c>
      <c r="F4528" s="46">
        <v>1486000</v>
      </c>
      <c r="G4528" s="46">
        <v>1486000</v>
      </c>
      <c r="H4528" s="11">
        <v>1</v>
      </c>
    </row>
    <row r="4529" spans="1:49" ht="27" x14ac:dyDescent="0.25">
      <c r="A4529" s="11">
        <v>4252</v>
      </c>
      <c r="B4529" s="46" t="s">
        <v>1127</v>
      </c>
      <c r="C4529" s="46" t="s">
        <v>396</v>
      </c>
      <c r="D4529" s="46" t="s">
        <v>381</v>
      </c>
      <c r="E4529" s="46" t="s">
        <v>14</v>
      </c>
      <c r="F4529" s="46">
        <v>614000</v>
      </c>
      <c r="G4529" s="46">
        <v>614000</v>
      </c>
      <c r="H4529" s="11">
        <v>1</v>
      </c>
    </row>
    <row r="4530" spans="1:49" ht="27" x14ac:dyDescent="0.25">
      <c r="A4530" s="11">
        <v>4252</v>
      </c>
      <c r="B4530" s="46" t="s">
        <v>1131</v>
      </c>
      <c r="C4530" s="46" t="s">
        <v>396</v>
      </c>
      <c r="D4530" s="46" t="s">
        <v>381</v>
      </c>
      <c r="E4530" s="46" t="s">
        <v>14</v>
      </c>
      <c r="F4530" s="46">
        <v>450000</v>
      </c>
      <c r="G4530" s="46">
        <v>450000</v>
      </c>
      <c r="H4530" s="11">
        <v>1</v>
      </c>
    </row>
    <row r="4531" spans="1:49" ht="27" x14ac:dyDescent="0.25">
      <c r="A4531" s="11">
        <v>4241</v>
      </c>
      <c r="B4531" s="46" t="s">
        <v>1124</v>
      </c>
      <c r="C4531" s="46" t="s">
        <v>1125</v>
      </c>
      <c r="D4531" s="46" t="s">
        <v>381</v>
      </c>
      <c r="E4531" s="46" t="s">
        <v>14</v>
      </c>
      <c r="F4531" s="46">
        <v>0</v>
      </c>
      <c r="G4531" s="46">
        <v>0</v>
      </c>
      <c r="H4531" s="11">
        <v>1</v>
      </c>
    </row>
    <row r="4532" spans="1:49" ht="27" x14ac:dyDescent="0.25">
      <c r="A4532" s="11">
        <v>4241</v>
      </c>
      <c r="B4532" s="11" t="s">
        <v>1126</v>
      </c>
      <c r="C4532" s="11" t="s">
        <v>1125</v>
      </c>
      <c r="D4532" s="11" t="s">
        <v>13</v>
      </c>
      <c r="E4532" s="11" t="s">
        <v>14</v>
      </c>
      <c r="F4532" s="11">
        <v>0</v>
      </c>
      <c r="G4532" s="11">
        <v>0</v>
      </c>
      <c r="H4532" s="11">
        <v>1</v>
      </c>
    </row>
    <row r="4533" spans="1:49" s="11" customFormat="1" ht="40.5" x14ac:dyDescent="0.25">
      <c r="A4533" s="11">
        <v>4241</v>
      </c>
      <c r="B4533" s="11" t="s">
        <v>1109</v>
      </c>
      <c r="C4533" s="11" t="s">
        <v>399</v>
      </c>
      <c r="D4533" s="11" t="s">
        <v>13</v>
      </c>
      <c r="E4533" s="11" t="s">
        <v>14</v>
      </c>
      <c r="F4533" s="11">
        <v>0</v>
      </c>
      <c r="G4533" s="11">
        <v>0</v>
      </c>
      <c r="H4533" s="11">
        <v>1</v>
      </c>
      <c r="I4533" s="75"/>
      <c r="J4533" s="75"/>
      <c r="K4533" s="75"/>
      <c r="L4533" s="75"/>
      <c r="M4533" s="75"/>
      <c r="N4533" s="75"/>
      <c r="O4533" s="75"/>
      <c r="P4533" s="75"/>
      <c r="Q4533" s="75"/>
      <c r="R4533" s="75"/>
      <c r="S4533" s="75"/>
      <c r="T4533" s="75"/>
      <c r="U4533" s="75"/>
      <c r="V4533" s="75"/>
      <c r="W4533" s="75"/>
      <c r="X4533" s="75"/>
      <c r="Y4533" s="75"/>
      <c r="Z4533" s="75"/>
      <c r="AA4533" s="75"/>
      <c r="AB4533" s="75"/>
      <c r="AC4533" s="75"/>
      <c r="AD4533" s="75"/>
      <c r="AE4533" s="75"/>
      <c r="AF4533" s="75"/>
      <c r="AG4533" s="75"/>
      <c r="AH4533" s="75"/>
      <c r="AI4533" s="75"/>
      <c r="AJ4533" s="75"/>
      <c r="AK4533" s="75"/>
      <c r="AL4533" s="75"/>
      <c r="AM4533" s="75"/>
      <c r="AN4533" s="75"/>
      <c r="AO4533" s="75"/>
      <c r="AP4533" s="75"/>
      <c r="AQ4533" s="75"/>
      <c r="AR4533" s="75"/>
      <c r="AS4533" s="75"/>
      <c r="AT4533" s="75"/>
      <c r="AU4533" s="75"/>
      <c r="AV4533" s="75"/>
      <c r="AW4533" s="73"/>
    </row>
    <row r="4534" spans="1:49" ht="40.5" x14ac:dyDescent="0.25">
      <c r="A4534" s="11">
        <v>4241</v>
      </c>
      <c r="B4534" s="11" t="s">
        <v>1110</v>
      </c>
      <c r="C4534" s="11" t="s">
        <v>1111</v>
      </c>
      <c r="D4534" s="11" t="s">
        <v>13</v>
      </c>
      <c r="E4534" s="11" t="s">
        <v>14</v>
      </c>
      <c r="F4534" s="11">
        <v>0</v>
      </c>
      <c r="G4534" s="11">
        <v>0</v>
      </c>
      <c r="H4534" s="11">
        <v>1</v>
      </c>
    </row>
    <row r="4535" spans="1:49" x14ac:dyDescent="0.25">
      <c r="A4535" s="11">
        <v>4239</v>
      </c>
      <c r="B4535" s="11" t="s">
        <v>1112</v>
      </c>
      <c r="C4535" s="11" t="s">
        <v>27</v>
      </c>
      <c r="D4535" s="11" t="s">
        <v>13</v>
      </c>
      <c r="E4535" s="11" t="s">
        <v>14</v>
      </c>
      <c r="F4535" s="11">
        <v>0</v>
      </c>
      <c r="G4535" s="11">
        <v>0</v>
      </c>
      <c r="H4535" s="11">
        <v>1</v>
      </c>
    </row>
    <row r="4536" spans="1:49" x14ac:dyDescent="0.25">
      <c r="A4536" s="11">
        <v>4239</v>
      </c>
      <c r="B4536" s="11" t="s">
        <v>1113</v>
      </c>
      <c r="C4536" s="11" t="s">
        <v>27</v>
      </c>
      <c r="D4536" s="11" t="s">
        <v>13</v>
      </c>
      <c r="E4536" s="11" t="s">
        <v>14</v>
      </c>
      <c r="F4536" s="11">
        <v>2730000</v>
      </c>
      <c r="G4536" s="11">
        <v>2730000</v>
      </c>
      <c r="H4536" s="11">
        <v>1</v>
      </c>
    </row>
    <row r="4537" spans="1:49" ht="40.5" x14ac:dyDescent="0.25">
      <c r="A4537" s="11">
        <v>4252</v>
      </c>
      <c r="B4537" s="11" t="s">
        <v>1114</v>
      </c>
      <c r="C4537" s="11" t="s">
        <v>522</v>
      </c>
      <c r="D4537" s="11" t="s">
        <v>381</v>
      </c>
      <c r="E4537" s="11" t="s">
        <v>14</v>
      </c>
      <c r="F4537" s="11">
        <v>2000000</v>
      </c>
      <c r="G4537" s="11">
        <v>2000000</v>
      </c>
      <c r="H4537" s="11">
        <v>1</v>
      </c>
    </row>
    <row r="4538" spans="1:49" ht="40.5" x14ac:dyDescent="0.25">
      <c r="A4538" s="11">
        <v>4252</v>
      </c>
      <c r="B4538" s="11" t="s">
        <v>1115</v>
      </c>
      <c r="C4538" s="11" t="s">
        <v>522</v>
      </c>
      <c r="D4538" s="11" t="s">
        <v>381</v>
      </c>
      <c r="E4538" s="11" t="s">
        <v>14</v>
      </c>
      <c r="F4538" s="11">
        <v>400000</v>
      </c>
      <c r="G4538" s="11">
        <v>400000</v>
      </c>
      <c r="H4538" s="11">
        <v>1</v>
      </c>
    </row>
    <row r="4539" spans="1:49" ht="40.5" x14ac:dyDescent="0.25">
      <c r="A4539" s="11">
        <v>4252</v>
      </c>
      <c r="B4539" s="11" t="s">
        <v>1116</v>
      </c>
      <c r="C4539" s="11" t="s">
        <v>522</v>
      </c>
      <c r="D4539" s="11" t="s">
        <v>381</v>
      </c>
      <c r="E4539" s="11" t="s">
        <v>14</v>
      </c>
      <c r="F4539" s="11">
        <v>300000</v>
      </c>
      <c r="G4539" s="11">
        <v>300000</v>
      </c>
      <c r="H4539" s="11">
        <v>1</v>
      </c>
    </row>
    <row r="4540" spans="1:49" ht="40.5" x14ac:dyDescent="0.25">
      <c r="A4540" s="11">
        <v>4252</v>
      </c>
      <c r="B4540" s="11" t="s">
        <v>1117</v>
      </c>
      <c r="C4540" s="11" t="s">
        <v>525</v>
      </c>
      <c r="D4540" s="11" t="s">
        <v>381</v>
      </c>
      <c r="E4540" s="11" t="s">
        <v>14</v>
      </c>
      <c r="F4540" s="11">
        <v>100000</v>
      </c>
      <c r="G4540" s="11">
        <v>100000</v>
      </c>
      <c r="H4540" s="11">
        <v>1</v>
      </c>
    </row>
    <row r="4541" spans="1:49" ht="27" x14ac:dyDescent="0.25">
      <c r="A4541" s="11">
        <v>4252</v>
      </c>
      <c r="B4541" s="11" t="s">
        <v>1118</v>
      </c>
      <c r="C4541" s="11" t="s">
        <v>876</v>
      </c>
      <c r="D4541" s="11" t="s">
        <v>381</v>
      </c>
      <c r="E4541" s="11" t="s">
        <v>14</v>
      </c>
      <c r="F4541" s="11">
        <v>0</v>
      </c>
      <c r="G4541" s="11">
        <v>0</v>
      </c>
      <c r="H4541" s="11">
        <v>1</v>
      </c>
    </row>
    <row r="4542" spans="1:49" ht="27" x14ac:dyDescent="0.25">
      <c r="A4542" s="11">
        <v>4252</v>
      </c>
      <c r="B4542" s="11" t="s">
        <v>1119</v>
      </c>
      <c r="C4542" s="11" t="s">
        <v>1120</v>
      </c>
      <c r="D4542" s="11" t="s">
        <v>381</v>
      </c>
      <c r="E4542" s="11" t="s">
        <v>14</v>
      </c>
      <c r="F4542" s="11">
        <v>300000</v>
      </c>
      <c r="G4542" s="11">
        <v>300000</v>
      </c>
      <c r="H4542" s="11">
        <v>1</v>
      </c>
    </row>
    <row r="4543" spans="1:49" ht="54" x14ac:dyDescent="0.25">
      <c r="A4543" s="11">
        <v>4252</v>
      </c>
      <c r="B4543" s="11" t="s">
        <v>1121</v>
      </c>
      <c r="C4543" s="11" t="s">
        <v>689</v>
      </c>
      <c r="D4543" s="11" t="s">
        <v>381</v>
      </c>
      <c r="E4543" s="11" t="s">
        <v>14</v>
      </c>
      <c r="F4543" s="11">
        <v>700000</v>
      </c>
      <c r="G4543" s="11">
        <v>700000</v>
      </c>
      <c r="H4543" s="11">
        <v>1</v>
      </c>
    </row>
    <row r="4544" spans="1:49" ht="54" x14ac:dyDescent="0.25">
      <c r="A4544" s="11">
        <v>4252</v>
      </c>
      <c r="B4544" s="11" t="s">
        <v>1122</v>
      </c>
      <c r="C4544" s="11" t="s">
        <v>689</v>
      </c>
      <c r="D4544" s="11" t="s">
        <v>381</v>
      </c>
      <c r="E4544" s="11" t="s">
        <v>14</v>
      </c>
      <c r="F4544" s="11">
        <v>250000</v>
      </c>
      <c r="G4544" s="11">
        <v>250000</v>
      </c>
      <c r="H4544" s="11">
        <v>1</v>
      </c>
    </row>
    <row r="4545" spans="1:9" ht="54" x14ac:dyDescent="0.25">
      <c r="A4545" s="11">
        <v>4252</v>
      </c>
      <c r="B4545" s="11" t="s">
        <v>1123</v>
      </c>
      <c r="C4545" s="11" t="s">
        <v>689</v>
      </c>
      <c r="D4545" s="11" t="s">
        <v>381</v>
      </c>
      <c r="E4545" s="11" t="s">
        <v>14</v>
      </c>
      <c r="F4545" s="11">
        <v>200000</v>
      </c>
      <c r="G4545" s="11">
        <v>200000</v>
      </c>
      <c r="H4545" s="11">
        <v>1</v>
      </c>
    </row>
    <row r="4546" spans="1:9" x14ac:dyDescent="0.25">
      <c r="A4546" s="11">
        <v>4241</v>
      </c>
      <c r="B4546" s="11" t="s">
        <v>6949</v>
      </c>
      <c r="C4546" s="11" t="s">
        <v>1671</v>
      </c>
      <c r="D4546" s="11" t="s">
        <v>9</v>
      </c>
      <c r="E4546" s="11" t="s">
        <v>14</v>
      </c>
      <c r="F4546" s="11">
        <v>400000</v>
      </c>
      <c r="G4546" s="11">
        <v>400000</v>
      </c>
      <c r="H4546" s="11">
        <v>1</v>
      </c>
    </row>
    <row r="4547" spans="1:9" ht="15" customHeight="1" x14ac:dyDescent="0.25">
      <c r="A4547" s="133" t="s">
        <v>4454</v>
      </c>
      <c r="B4547" s="134"/>
      <c r="C4547" s="134"/>
      <c r="D4547" s="134"/>
      <c r="E4547" s="134"/>
      <c r="F4547" s="134"/>
      <c r="G4547" s="134"/>
      <c r="H4547" s="134"/>
    </row>
    <row r="4548" spans="1:9" x14ac:dyDescent="0.25">
      <c r="A4548" s="10"/>
      <c r="B4548" s="130" t="s">
        <v>16</v>
      </c>
      <c r="C4548" s="131"/>
      <c r="D4548" s="131"/>
      <c r="E4548" s="131"/>
      <c r="F4548" s="131"/>
      <c r="G4548" s="132"/>
      <c r="H4548" s="18"/>
    </row>
    <row r="4549" spans="1:9" ht="27" x14ac:dyDescent="0.25">
      <c r="A4549" s="29">
        <v>5113</v>
      </c>
      <c r="B4549" s="29" t="s">
        <v>4455</v>
      </c>
      <c r="C4549" s="29" t="s">
        <v>4431</v>
      </c>
      <c r="D4549" s="29" t="s">
        <v>381</v>
      </c>
      <c r="E4549" s="29" t="s">
        <v>14</v>
      </c>
      <c r="F4549" s="29">
        <v>10198800</v>
      </c>
      <c r="G4549" s="29">
        <v>10198800</v>
      </c>
      <c r="H4549" s="4">
        <v>1</v>
      </c>
    </row>
    <row r="4550" spans="1:9" ht="15" customHeight="1" x14ac:dyDescent="0.25">
      <c r="A4550" s="133" t="s">
        <v>289</v>
      </c>
      <c r="B4550" s="134"/>
      <c r="C4550" s="134"/>
      <c r="D4550" s="134"/>
      <c r="E4550" s="134"/>
      <c r="F4550" s="134"/>
      <c r="G4550" s="134"/>
      <c r="H4550" s="135"/>
      <c r="I4550" s="22"/>
    </row>
    <row r="4551" spans="1:9" x14ac:dyDescent="0.25">
      <c r="A4551" s="10"/>
      <c r="B4551" s="130" t="s">
        <v>16</v>
      </c>
      <c r="C4551" s="131"/>
      <c r="D4551" s="131"/>
      <c r="E4551" s="131"/>
      <c r="F4551" s="131"/>
      <c r="G4551" s="132"/>
      <c r="H4551" s="18"/>
      <c r="I4551" s="22"/>
    </row>
    <row r="4552" spans="1:9" x14ac:dyDescent="0.25">
      <c r="A4552" s="29"/>
      <c r="B4552" s="29"/>
      <c r="C4552" s="29"/>
      <c r="D4552" s="29"/>
      <c r="E4552" s="29"/>
      <c r="F4552" s="29"/>
      <c r="G4552" s="29"/>
      <c r="H4552" s="29"/>
      <c r="I4552" s="22"/>
    </row>
    <row r="4553" spans="1:9" ht="15" customHeight="1" x14ac:dyDescent="0.25">
      <c r="A4553" s="133" t="s">
        <v>44</v>
      </c>
      <c r="B4553" s="134"/>
      <c r="C4553" s="134"/>
      <c r="D4553" s="134"/>
      <c r="E4553" s="134"/>
      <c r="F4553" s="134"/>
      <c r="G4553" s="134"/>
      <c r="H4553" s="135"/>
      <c r="I4553" s="22"/>
    </row>
    <row r="4554" spans="1:9" x14ac:dyDescent="0.25">
      <c r="A4554" s="10"/>
      <c r="B4554" s="130" t="s">
        <v>16</v>
      </c>
      <c r="C4554" s="131"/>
      <c r="D4554" s="131"/>
      <c r="E4554" s="131"/>
      <c r="F4554" s="131"/>
      <c r="G4554" s="132"/>
      <c r="H4554" s="18"/>
      <c r="I4554" s="22"/>
    </row>
    <row r="4555" spans="1:9" ht="27" x14ac:dyDescent="0.25">
      <c r="A4555" s="11">
        <v>5134</v>
      </c>
      <c r="B4555" s="11" t="s">
        <v>6391</v>
      </c>
      <c r="C4555" s="11" t="s">
        <v>17</v>
      </c>
      <c r="D4555" s="11" t="s">
        <v>15</v>
      </c>
      <c r="E4555" s="11" t="s">
        <v>14</v>
      </c>
      <c r="F4555" s="11">
        <v>1040000</v>
      </c>
      <c r="G4555" s="11">
        <v>1040000</v>
      </c>
      <c r="H4555" s="11">
        <v>1</v>
      </c>
    </row>
    <row r="4556" spans="1:9" ht="27" x14ac:dyDescent="0.25">
      <c r="A4556" s="11">
        <v>5134</v>
      </c>
      <c r="B4556" s="11" t="s">
        <v>6392</v>
      </c>
      <c r="C4556" s="11" t="s">
        <v>17</v>
      </c>
      <c r="D4556" s="11" t="s">
        <v>15</v>
      </c>
      <c r="E4556" s="11" t="s">
        <v>14</v>
      </c>
      <c r="F4556" s="11">
        <v>540000</v>
      </c>
      <c r="G4556" s="11">
        <v>540000</v>
      </c>
      <c r="H4556" s="11">
        <v>1</v>
      </c>
    </row>
    <row r="4557" spans="1:9" ht="27" x14ac:dyDescent="0.25">
      <c r="A4557" s="11">
        <v>5134</v>
      </c>
      <c r="B4557" s="11" t="s">
        <v>6393</v>
      </c>
      <c r="C4557" s="11" t="s">
        <v>17</v>
      </c>
      <c r="D4557" s="11" t="s">
        <v>15</v>
      </c>
      <c r="E4557" s="11" t="s">
        <v>14</v>
      </c>
      <c r="F4557" s="11">
        <v>150000</v>
      </c>
      <c r="G4557" s="11">
        <v>150000</v>
      </c>
      <c r="H4557" s="11">
        <v>1</v>
      </c>
    </row>
    <row r="4558" spans="1:9" ht="27" x14ac:dyDescent="0.25">
      <c r="A4558" s="11">
        <v>5134</v>
      </c>
      <c r="B4558" s="11" t="s">
        <v>6394</v>
      </c>
      <c r="C4558" s="11" t="s">
        <v>17</v>
      </c>
      <c r="D4558" s="11" t="s">
        <v>15</v>
      </c>
      <c r="E4558" s="11" t="s">
        <v>14</v>
      </c>
      <c r="F4558" s="11">
        <v>190000</v>
      </c>
      <c r="G4558" s="11">
        <v>190000</v>
      </c>
      <c r="H4558" s="11">
        <v>1</v>
      </c>
    </row>
    <row r="4559" spans="1:9" ht="27" x14ac:dyDescent="0.25">
      <c r="A4559" s="11">
        <v>5134</v>
      </c>
      <c r="B4559" s="11" t="s">
        <v>6395</v>
      </c>
      <c r="C4559" s="11" t="s">
        <v>17</v>
      </c>
      <c r="D4559" s="11" t="s">
        <v>15</v>
      </c>
      <c r="E4559" s="11" t="s">
        <v>14</v>
      </c>
      <c r="F4559" s="11">
        <v>200000</v>
      </c>
      <c r="G4559" s="11">
        <v>200000</v>
      </c>
      <c r="H4559" s="11">
        <v>1</v>
      </c>
    </row>
    <row r="4560" spans="1:9" ht="27" x14ac:dyDescent="0.25">
      <c r="A4560" s="11">
        <v>5134</v>
      </c>
      <c r="B4560" s="11" t="s">
        <v>6396</v>
      </c>
      <c r="C4560" s="11" t="s">
        <v>17</v>
      </c>
      <c r="D4560" s="11" t="s">
        <v>15</v>
      </c>
      <c r="E4560" s="11" t="s">
        <v>14</v>
      </c>
      <c r="F4560" s="11">
        <v>3600000</v>
      </c>
      <c r="G4560" s="11">
        <v>3600000</v>
      </c>
      <c r="H4560" s="11">
        <v>1</v>
      </c>
    </row>
    <row r="4561" spans="1:9" ht="27" x14ac:dyDescent="0.25">
      <c r="A4561" s="11">
        <v>5134</v>
      </c>
      <c r="B4561" s="11" t="s">
        <v>6397</v>
      </c>
      <c r="C4561" s="11" t="s">
        <v>17</v>
      </c>
      <c r="D4561" s="11" t="s">
        <v>15</v>
      </c>
      <c r="E4561" s="11" t="s">
        <v>14</v>
      </c>
      <c r="F4561" s="11">
        <v>880000</v>
      </c>
      <c r="G4561" s="11">
        <v>880000</v>
      </c>
      <c r="H4561" s="11">
        <v>1</v>
      </c>
    </row>
    <row r="4562" spans="1:9" ht="27" x14ac:dyDescent="0.25">
      <c r="A4562" s="11">
        <v>5134</v>
      </c>
      <c r="B4562" s="11" t="s">
        <v>6398</v>
      </c>
      <c r="C4562" s="11" t="s">
        <v>17</v>
      </c>
      <c r="D4562" s="11" t="s">
        <v>15</v>
      </c>
      <c r="E4562" s="11" t="s">
        <v>14</v>
      </c>
      <c r="F4562" s="11">
        <v>400000</v>
      </c>
      <c r="G4562" s="11">
        <v>400000</v>
      </c>
      <c r="H4562" s="11">
        <v>1</v>
      </c>
    </row>
    <row r="4563" spans="1:9" ht="27" x14ac:dyDescent="0.25">
      <c r="A4563" s="11">
        <v>5134</v>
      </c>
      <c r="B4563" s="11" t="s">
        <v>6399</v>
      </c>
      <c r="C4563" s="11" t="s">
        <v>17</v>
      </c>
      <c r="D4563" s="11" t="s">
        <v>15</v>
      </c>
      <c r="E4563" s="11" t="s">
        <v>14</v>
      </c>
      <c r="F4563" s="11">
        <v>600000</v>
      </c>
      <c r="G4563" s="11">
        <v>600000</v>
      </c>
      <c r="H4563" s="11">
        <v>1</v>
      </c>
    </row>
    <row r="4564" spans="1:9" ht="27" x14ac:dyDescent="0.25">
      <c r="A4564" s="11">
        <v>5134</v>
      </c>
      <c r="B4564" s="11" t="s">
        <v>6400</v>
      </c>
      <c r="C4564" s="11" t="s">
        <v>17</v>
      </c>
      <c r="D4564" s="11" t="s">
        <v>15</v>
      </c>
      <c r="E4564" s="11" t="s">
        <v>14</v>
      </c>
      <c r="F4564" s="11">
        <v>400000</v>
      </c>
      <c r="G4564" s="11">
        <v>400000</v>
      </c>
      <c r="H4564" s="11">
        <v>1</v>
      </c>
    </row>
    <row r="4565" spans="1:9" x14ac:dyDescent="0.25">
      <c r="A4565" s="10"/>
      <c r="B4565" s="130" t="s">
        <v>12</v>
      </c>
      <c r="C4565" s="131"/>
      <c r="D4565" s="131"/>
      <c r="E4565" s="131"/>
      <c r="F4565" s="131"/>
      <c r="G4565" s="132"/>
      <c r="H4565" s="18"/>
      <c r="I4565" s="22"/>
    </row>
    <row r="4566" spans="1:9" ht="27" x14ac:dyDescent="0.25">
      <c r="A4566" s="4">
        <v>5134</v>
      </c>
      <c r="B4566" s="4" t="s">
        <v>4336</v>
      </c>
      <c r="C4566" s="4" t="s">
        <v>392</v>
      </c>
      <c r="D4566" s="4" t="s">
        <v>381</v>
      </c>
      <c r="E4566" s="4" t="s">
        <v>14</v>
      </c>
      <c r="F4566" s="4">
        <v>2000000</v>
      </c>
      <c r="G4566" s="4">
        <v>2000000</v>
      </c>
      <c r="H4566" s="4">
        <v>1</v>
      </c>
      <c r="I4566" s="22"/>
    </row>
    <row r="4567" spans="1:9" ht="15" customHeight="1" x14ac:dyDescent="0.25">
      <c r="A4567" s="133" t="s">
        <v>465</v>
      </c>
      <c r="B4567" s="134"/>
      <c r="C4567" s="134"/>
      <c r="D4567" s="134"/>
      <c r="E4567" s="134"/>
      <c r="F4567" s="134"/>
      <c r="G4567" s="134"/>
      <c r="H4567" s="135"/>
      <c r="I4567" s="22"/>
    </row>
    <row r="4568" spans="1:9" ht="15" customHeight="1" x14ac:dyDescent="0.25">
      <c r="A4568" s="130" t="s">
        <v>16</v>
      </c>
      <c r="B4568" s="131"/>
      <c r="C4568" s="131"/>
      <c r="D4568" s="131"/>
      <c r="E4568" s="131"/>
      <c r="F4568" s="131"/>
      <c r="G4568" s="131"/>
      <c r="H4568" s="132"/>
      <c r="I4568" s="22"/>
    </row>
    <row r="4569" spans="1:9" ht="54" x14ac:dyDescent="0.25">
      <c r="A4569" s="11">
        <v>5112</v>
      </c>
      <c r="B4569" s="11" t="s">
        <v>2239</v>
      </c>
      <c r="C4569" s="29" t="s">
        <v>466</v>
      </c>
      <c r="D4569" s="29" t="s">
        <v>381</v>
      </c>
      <c r="E4569" s="29" t="s">
        <v>14</v>
      </c>
      <c r="F4569" s="11">
        <v>9800000</v>
      </c>
      <c r="G4569" s="11">
        <v>9800000</v>
      </c>
      <c r="H4569" s="11">
        <v>1</v>
      </c>
      <c r="I4569" s="22"/>
    </row>
    <row r="4570" spans="1:9" ht="54" x14ac:dyDescent="0.25">
      <c r="A4570" s="11">
        <v>5112</v>
      </c>
      <c r="B4570" s="11" t="s">
        <v>6375</v>
      </c>
      <c r="C4570" s="29" t="s">
        <v>656</v>
      </c>
      <c r="D4570" s="29" t="s">
        <v>381</v>
      </c>
      <c r="E4570" s="29" t="s">
        <v>14</v>
      </c>
      <c r="F4570" s="11">
        <v>29400000</v>
      </c>
      <c r="G4570" s="11">
        <v>29400000</v>
      </c>
      <c r="H4570" s="11">
        <v>1</v>
      </c>
      <c r="I4570" s="22"/>
    </row>
    <row r="4571" spans="1:9" ht="15" customHeight="1" x14ac:dyDescent="0.25">
      <c r="A4571" s="130" t="s">
        <v>12</v>
      </c>
      <c r="B4571" s="131"/>
      <c r="C4571" s="131"/>
      <c r="D4571" s="131"/>
      <c r="E4571" s="131"/>
      <c r="F4571" s="131"/>
      <c r="G4571" s="131"/>
      <c r="H4571" s="132"/>
      <c r="I4571" s="22"/>
    </row>
    <row r="4572" spans="1:9" ht="27" x14ac:dyDescent="0.25">
      <c r="A4572" s="29">
        <v>5112</v>
      </c>
      <c r="B4572" s="29" t="s">
        <v>2240</v>
      </c>
      <c r="C4572" s="29" t="s">
        <v>454</v>
      </c>
      <c r="D4572" s="29" t="s">
        <v>1212</v>
      </c>
      <c r="E4572" s="29" t="s">
        <v>14</v>
      </c>
      <c r="F4572" s="29">
        <v>200000</v>
      </c>
      <c r="G4572" s="29">
        <v>200000</v>
      </c>
      <c r="H4572" s="29">
        <v>1</v>
      </c>
      <c r="I4572" s="22"/>
    </row>
    <row r="4573" spans="1:9" ht="27" x14ac:dyDescent="0.25">
      <c r="A4573" s="29">
        <v>5112</v>
      </c>
      <c r="B4573" s="29" t="s">
        <v>6376</v>
      </c>
      <c r="C4573" s="29" t="s">
        <v>454</v>
      </c>
      <c r="D4573" s="29" t="s">
        <v>1212</v>
      </c>
      <c r="E4573" s="29" t="s">
        <v>14</v>
      </c>
      <c r="F4573" s="29">
        <v>600000</v>
      </c>
      <c r="G4573" s="29">
        <v>600000</v>
      </c>
      <c r="H4573" s="29">
        <v>1</v>
      </c>
      <c r="I4573" s="22"/>
    </row>
    <row r="4574" spans="1:9" ht="15" customHeight="1" x14ac:dyDescent="0.25">
      <c r="A4574" s="133" t="s">
        <v>1104</v>
      </c>
      <c r="B4574" s="134"/>
      <c r="C4574" s="134"/>
      <c r="D4574" s="134"/>
      <c r="E4574" s="134"/>
      <c r="F4574" s="134"/>
      <c r="G4574" s="134"/>
      <c r="H4574" s="135"/>
      <c r="I4574" s="22"/>
    </row>
    <row r="4575" spans="1:9" ht="15" customHeight="1" x14ac:dyDescent="0.25">
      <c r="A4575" s="130" t="s">
        <v>12</v>
      </c>
      <c r="B4575" s="131"/>
      <c r="C4575" s="131"/>
      <c r="D4575" s="131"/>
      <c r="E4575" s="131"/>
      <c r="F4575" s="131"/>
      <c r="G4575" s="131"/>
      <c r="H4575" s="132"/>
      <c r="I4575" s="22"/>
    </row>
    <row r="4576" spans="1:9" ht="40.5" x14ac:dyDescent="0.25">
      <c r="A4576" s="32">
        <v>4239</v>
      </c>
      <c r="B4576" s="32" t="s">
        <v>3906</v>
      </c>
      <c r="C4576" s="32" t="s">
        <v>434</v>
      </c>
      <c r="D4576" s="32" t="s">
        <v>9</v>
      </c>
      <c r="E4576" s="32" t="s">
        <v>14</v>
      </c>
      <c r="F4576" s="32">
        <v>500000</v>
      </c>
      <c r="G4576" s="32">
        <v>500000</v>
      </c>
      <c r="H4576" s="32">
        <v>1</v>
      </c>
      <c r="I4576" s="22"/>
    </row>
    <row r="4577" spans="1:9" ht="40.5" x14ac:dyDescent="0.25">
      <c r="A4577" s="32">
        <v>4239</v>
      </c>
      <c r="B4577" s="32" t="s">
        <v>3907</v>
      </c>
      <c r="C4577" s="32" t="s">
        <v>434</v>
      </c>
      <c r="D4577" s="32" t="s">
        <v>9</v>
      </c>
      <c r="E4577" s="32" t="s">
        <v>14</v>
      </c>
      <c r="F4577" s="32">
        <v>510000</v>
      </c>
      <c r="G4577" s="32">
        <v>510000</v>
      </c>
      <c r="H4577" s="32">
        <v>1</v>
      </c>
      <c r="I4577" s="22"/>
    </row>
    <row r="4578" spans="1:9" ht="40.5" x14ac:dyDescent="0.25">
      <c r="A4578" s="32">
        <v>4239</v>
      </c>
      <c r="B4578" s="32" t="s">
        <v>3908</v>
      </c>
      <c r="C4578" s="32" t="s">
        <v>434</v>
      </c>
      <c r="D4578" s="32" t="s">
        <v>9</v>
      </c>
      <c r="E4578" s="32" t="s">
        <v>14</v>
      </c>
      <c r="F4578" s="32">
        <v>364000</v>
      </c>
      <c r="G4578" s="32">
        <v>364000</v>
      </c>
      <c r="H4578" s="32">
        <v>1</v>
      </c>
      <c r="I4578" s="22"/>
    </row>
    <row r="4579" spans="1:9" ht="40.5" x14ac:dyDescent="0.25">
      <c r="A4579" s="32">
        <v>4239</v>
      </c>
      <c r="B4579" s="32" t="s">
        <v>3909</v>
      </c>
      <c r="C4579" s="32" t="s">
        <v>434</v>
      </c>
      <c r="D4579" s="32" t="s">
        <v>9</v>
      </c>
      <c r="E4579" s="32" t="s">
        <v>14</v>
      </c>
      <c r="F4579" s="32">
        <v>250000</v>
      </c>
      <c r="G4579" s="32">
        <v>250000</v>
      </c>
      <c r="H4579" s="32">
        <v>1</v>
      </c>
      <c r="I4579" s="22"/>
    </row>
    <row r="4580" spans="1:9" ht="40.5" x14ac:dyDescent="0.25">
      <c r="A4580" s="32">
        <v>4239</v>
      </c>
      <c r="B4580" s="32" t="s">
        <v>3910</v>
      </c>
      <c r="C4580" s="32" t="s">
        <v>434</v>
      </c>
      <c r="D4580" s="32" t="s">
        <v>9</v>
      </c>
      <c r="E4580" s="32" t="s">
        <v>14</v>
      </c>
      <c r="F4580" s="32">
        <v>316000</v>
      </c>
      <c r="G4580" s="32">
        <v>316000</v>
      </c>
      <c r="H4580" s="32">
        <v>1</v>
      </c>
      <c r="I4580" s="22"/>
    </row>
    <row r="4581" spans="1:9" ht="40.5" x14ac:dyDescent="0.25">
      <c r="A4581" s="32">
        <v>4239</v>
      </c>
      <c r="B4581" s="32" t="s">
        <v>3911</v>
      </c>
      <c r="C4581" s="32" t="s">
        <v>434</v>
      </c>
      <c r="D4581" s="32" t="s">
        <v>9</v>
      </c>
      <c r="E4581" s="32" t="s">
        <v>14</v>
      </c>
      <c r="F4581" s="32">
        <v>247200</v>
      </c>
      <c r="G4581" s="32">
        <v>247200</v>
      </c>
      <c r="H4581" s="32">
        <v>1</v>
      </c>
      <c r="I4581" s="22"/>
    </row>
    <row r="4582" spans="1:9" ht="40.5" x14ac:dyDescent="0.25">
      <c r="A4582" s="32">
        <v>4239</v>
      </c>
      <c r="B4582" s="32" t="s">
        <v>3912</v>
      </c>
      <c r="C4582" s="32" t="s">
        <v>434</v>
      </c>
      <c r="D4582" s="32" t="s">
        <v>9</v>
      </c>
      <c r="E4582" s="32" t="s">
        <v>14</v>
      </c>
      <c r="F4582" s="32">
        <v>774500</v>
      </c>
      <c r="G4582" s="32">
        <v>774500</v>
      </c>
      <c r="H4582" s="32">
        <v>1</v>
      </c>
      <c r="I4582" s="22"/>
    </row>
    <row r="4583" spans="1:9" ht="40.5" x14ac:dyDescent="0.25">
      <c r="A4583" s="32">
        <v>4239</v>
      </c>
      <c r="B4583" s="32" t="s">
        <v>1811</v>
      </c>
      <c r="C4583" s="32" t="s">
        <v>434</v>
      </c>
      <c r="D4583" s="32" t="s">
        <v>9</v>
      </c>
      <c r="E4583" s="32" t="s">
        <v>14</v>
      </c>
      <c r="F4583" s="32">
        <v>0</v>
      </c>
      <c r="G4583" s="32">
        <v>0</v>
      </c>
      <c r="H4583" s="32">
        <v>1</v>
      </c>
      <c r="I4583" s="22"/>
    </row>
    <row r="4584" spans="1:9" ht="40.5" x14ac:dyDescent="0.25">
      <c r="A4584" s="32">
        <v>4239</v>
      </c>
      <c r="B4584" s="32" t="s">
        <v>1812</v>
      </c>
      <c r="C4584" s="32" t="s">
        <v>434</v>
      </c>
      <c r="D4584" s="32" t="s">
        <v>9</v>
      </c>
      <c r="E4584" s="32" t="s">
        <v>14</v>
      </c>
      <c r="F4584" s="32">
        <v>0</v>
      </c>
      <c r="G4584" s="32">
        <v>0</v>
      </c>
      <c r="H4584" s="32">
        <v>1</v>
      </c>
      <c r="I4584" s="22"/>
    </row>
    <row r="4585" spans="1:9" ht="40.5" x14ac:dyDescent="0.25">
      <c r="A4585" s="32">
        <v>4239</v>
      </c>
      <c r="B4585" s="32" t="s">
        <v>1813</v>
      </c>
      <c r="C4585" s="32" t="s">
        <v>434</v>
      </c>
      <c r="D4585" s="32" t="s">
        <v>9</v>
      </c>
      <c r="E4585" s="32" t="s">
        <v>14</v>
      </c>
      <c r="F4585" s="32">
        <v>0</v>
      </c>
      <c r="G4585" s="32">
        <v>0</v>
      </c>
      <c r="H4585" s="32">
        <v>1</v>
      </c>
      <c r="I4585" s="22"/>
    </row>
    <row r="4586" spans="1:9" ht="40.5" x14ac:dyDescent="0.25">
      <c r="A4586" s="32">
        <v>4239</v>
      </c>
      <c r="B4586" s="32" t="s">
        <v>1814</v>
      </c>
      <c r="C4586" s="32" t="s">
        <v>434</v>
      </c>
      <c r="D4586" s="32" t="s">
        <v>9</v>
      </c>
      <c r="E4586" s="32" t="s">
        <v>14</v>
      </c>
      <c r="F4586" s="32">
        <v>0</v>
      </c>
      <c r="G4586" s="32">
        <v>0</v>
      </c>
      <c r="H4586" s="32">
        <v>1</v>
      </c>
      <c r="I4586" s="22"/>
    </row>
    <row r="4587" spans="1:9" ht="40.5" x14ac:dyDescent="0.25">
      <c r="A4587" s="32">
        <v>4239</v>
      </c>
      <c r="B4587" s="32" t="s">
        <v>1815</v>
      </c>
      <c r="C4587" s="32" t="s">
        <v>434</v>
      </c>
      <c r="D4587" s="32" t="s">
        <v>9</v>
      </c>
      <c r="E4587" s="32" t="s">
        <v>14</v>
      </c>
      <c r="F4587" s="32">
        <v>0</v>
      </c>
      <c r="G4587" s="32">
        <v>0</v>
      </c>
      <c r="H4587" s="32">
        <v>1</v>
      </c>
      <c r="I4587" s="22"/>
    </row>
    <row r="4588" spans="1:9" ht="40.5" x14ac:dyDescent="0.25">
      <c r="A4588" s="32">
        <v>4239</v>
      </c>
      <c r="B4588" s="32" t="s">
        <v>1816</v>
      </c>
      <c r="C4588" s="32" t="s">
        <v>434</v>
      </c>
      <c r="D4588" s="32" t="s">
        <v>9</v>
      </c>
      <c r="E4588" s="32" t="s">
        <v>14</v>
      </c>
      <c r="F4588" s="32">
        <v>0</v>
      </c>
      <c r="G4588" s="32">
        <v>0</v>
      </c>
      <c r="H4588" s="32">
        <v>1</v>
      </c>
      <c r="I4588" s="22"/>
    </row>
    <row r="4589" spans="1:9" ht="40.5" x14ac:dyDescent="0.25">
      <c r="A4589" s="32">
        <v>4239</v>
      </c>
      <c r="B4589" s="32" t="s">
        <v>1817</v>
      </c>
      <c r="C4589" s="32" t="s">
        <v>434</v>
      </c>
      <c r="D4589" s="32" t="s">
        <v>9</v>
      </c>
      <c r="E4589" s="32" t="s">
        <v>14</v>
      </c>
      <c r="F4589" s="32">
        <v>0</v>
      </c>
      <c r="G4589" s="32">
        <v>0</v>
      </c>
      <c r="H4589" s="32">
        <v>1</v>
      </c>
      <c r="I4589" s="22"/>
    </row>
    <row r="4590" spans="1:9" ht="40.5" x14ac:dyDescent="0.25">
      <c r="A4590" s="32">
        <v>4239</v>
      </c>
      <c r="B4590" s="32" t="s">
        <v>1105</v>
      </c>
      <c r="C4590" s="32" t="s">
        <v>434</v>
      </c>
      <c r="D4590" s="32" t="s">
        <v>9</v>
      </c>
      <c r="E4590" s="32" t="s">
        <v>14</v>
      </c>
      <c r="F4590" s="32">
        <v>1330000</v>
      </c>
      <c r="G4590" s="32">
        <v>1330000</v>
      </c>
      <c r="H4590" s="32">
        <v>1</v>
      </c>
      <c r="I4590" s="22"/>
    </row>
    <row r="4591" spans="1:9" ht="40.5" x14ac:dyDescent="0.25">
      <c r="A4591" s="32">
        <v>4239</v>
      </c>
      <c r="B4591" s="32" t="s">
        <v>1106</v>
      </c>
      <c r="C4591" s="32" t="s">
        <v>434</v>
      </c>
      <c r="D4591" s="32" t="s">
        <v>9</v>
      </c>
      <c r="E4591" s="32" t="s">
        <v>14</v>
      </c>
      <c r="F4591" s="32">
        <v>688360</v>
      </c>
      <c r="G4591" s="32">
        <v>688360</v>
      </c>
      <c r="H4591" s="32">
        <v>1</v>
      </c>
      <c r="I4591" s="22"/>
    </row>
    <row r="4592" spans="1:9" ht="40.5" x14ac:dyDescent="0.25">
      <c r="A4592" s="32">
        <v>4239</v>
      </c>
      <c r="B4592" s="32" t="s">
        <v>1107</v>
      </c>
      <c r="C4592" s="32" t="s">
        <v>434</v>
      </c>
      <c r="D4592" s="32" t="s">
        <v>9</v>
      </c>
      <c r="E4592" s="32" t="s">
        <v>14</v>
      </c>
      <c r="F4592" s="32">
        <v>1246000</v>
      </c>
      <c r="G4592" s="32">
        <v>1246000</v>
      </c>
      <c r="H4592" s="32">
        <v>1</v>
      </c>
      <c r="I4592" s="22"/>
    </row>
    <row r="4593" spans="1:9" ht="15" customHeight="1" x14ac:dyDescent="0.25">
      <c r="A4593" s="133" t="s">
        <v>204</v>
      </c>
      <c r="B4593" s="134"/>
      <c r="C4593" s="134"/>
      <c r="D4593" s="134"/>
      <c r="E4593" s="134"/>
      <c r="F4593" s="134"/>
      <c r="G4593" s="134"/>
      <c r="H4593" s="135"/>
      <c r="I4593" s="22"/>
    </row>
    <row r="4594" spans="1:9" ht="15" customHeight="1" x14ac:dyDescent="0.25">
      <c r="A4594" s="130" t="s">
        <v>16</v>
      </c>
      <c r="B4594" s="131"/>
      <c r="C4594" s="131"/>
      <c r="D4594" s="131"/>
      <c r="E4594" s="131"/>
      <c r="F4594" s="131"/>
      <c r="G4594" s="131"/>
      <c r="H4594" s="132"/>
      <c r="I4594" s="22"/>
    </row>
    <row r="4595" spans="1:9" ht="26.25" customHeight="1" x14ac:dyDescent="0.25">
      <c r="A4595" s="29"/>
      <c r="B4595" s="29"/>
      <c r="C4595" s="29"/>
      <c r="D4595" s="29"/>
      <c r="E4595" s="29"/>
      <c r="F4595" s="29"/>
      <c r="G4595" s="29"/>
      <c r="H4595" s="29"/>
      <c r="I4595" s="22"/>
    </row>
    <row r="4596" spans="1:9" ht="17.25" customHeight="1" x14ac:dyDescent="0.25">
      <c r="A4596" s="133" t="s">
        <v>145</v>
      </c>
      <c r="B4596" s="134"/>
      <c r="C4596" s="134"/>
      <c r="D4596" s="134"/>
      <c r="E4596" s="134"/>
      <c r="F4596" s="134"/>
      <c r="G4596" s="134"/>
      <c r="H4596" s="135"/>
      <c r="I4596" s="22"/>
    </row>
    <row r="4597" spans="1:9" ht="15" customHeight="1" x14ac:dyDescent="0.25">
      <c r="A4597" s="130" t="s">
        <v>16</v>
      </c>
      <c r="B4597" s="131"/>
      <c r="C4597" s="131"/>
      <c r="D4597" s="131"/>
      <c r="E4597" s="131"/>
      <c r="F4597" s="131"/>
      <c r="G4597" s="131"/>
      <c r="H4597" s="132"/>
      <c r="I4597" s="22"/>
    </row>
    <row r="4598" spans="1:9" ht="27" x14ac:dyDescent="0.25">
      <c r="A4598" s="32">
        <v>4251</v>
      </c>
      <c r="B4598" s="32" t="s">
        <v>2248</v>
      </c>
      <c r="C4598" s="32" t="s">
        <v>464</v>
      </c>
      <c r="D4598" s="11" t="s">
        <v>15</v>
      </c>
      <c r="E4598" s="32" t="s">
        <v>14</v>
      </c>
      <c r="F4598" s="11">
        <v>9800000</v>
      </c>
      <c r="G4598" s="11">
        <v>9800000</v>
      </c>
      <c r="H4598" s="11">
        <v>1</v>
      </c>
      <c r="I4598" s="22"/>
    </row>
    <row r="4599" spans="1:9" ht="27" x14ac:dyDescent="0.25">
      <c r="A4599" s="32">
        <v>4251</v>
      </c>
      <c r="B4599" s="32" t="s">
        <v>5674</v>
      </c>
      <c r="C4599" s="32" t="s">
        <v>464</v>
      </c>
      <c r="D4599" s="11" t="s">
        <v>381</v>
      </c>
      <c r="E4599" s="32" t="s">
        <v>14</v>
      </c>
      <c r="F4599" s="11">
        <v>3918480</v>
      </c>
      <c r="G4599" s="11">
        <v>3918480</v>
      </c>
      <c r="H4599" s="11">
        <v>1</v>
      </c>
      <c r="I4599" s="22"/>
    </row>
    <row r="4600" spans="1:9" ht="27" x14ac:dyDescent="0.25">
      <c r="A4600" s="32">
        <v>5113</v>
      </c>
      <c r="B4600" s="32" t="s">
        <v>6958</v>
      </c>
      <c r="C4600" s="32" t="s">
        <v>4980</v>
      </c>
      <c r="D4600" s="11" t="s">
        <v>15</v>
      </c>
      <c r="E4600" s="32" t="s">
        <v>14</v>
      </c>
      <c r="F4600" s="11">
        <v>0</v>
      </c>
      <c r="G4600" s="11">
        <v>0</v>
      </c>
      <c r="H4600" s="11">
        <v>1</v>
      </c>
      <c r="I4600" s="22"/>
    </row>
    <row r="4601" spans="1:9" ht="15" customHeight="1" x14ac:dyDescent="0.25">
      <c r="A4601" s="130" t="s">
        <v>12</v>
      </c>
      <c r="B4601" s="131"/>
      <c r="C4601" s="131"/>
      <c r="D4601" s="131"/>
      <c r="E4601" s="131"/>
      <c r="F4601" s="131"/>
      <c r="G4601" s="131"/>
      <c r="H4601" s="132"/>
      <c r="I4601" s="22"/>
    </row>
    <row r="4602" spans="1:9" ht="27" x14ac:dyDescent="0.25">
      <c r="A4602" s="32">
        <v>4251</v>
      </c>
      <c r="B4602" s="32" t="s">
        <v>2249</v>
      </c>
      <c r="C4602" s="32" t="s">
        <v>454</v>
      </c>
      <c r="D4602" s="11" t="s">
        <v>15</v>
      </c>
      <c r="E4602" s="32" t="s">
        <v>14</v>
      </c>
      <c r="F4602" s="11">
        <v>200000</v>
      </c>
      <c r="G4602" s="11">
        <v>200000</v>
      </c>
      <c r="H4602" s="11">
        <v>1</v>
      </c>
      <c r="I4602" s="22"/>
    </row>
    <row r="4603" spans="1:9" ht="27" x14ac:dyDescent="0.25">
      <c r="A4603" s="32">
        <v>5113</v>
      </c>
      <c r="B4603" s="32" t="s">
        <v>6310</v>
      </c>
      <c r="C4603" s="32" t="s">
        <v>454</v>
      </c>
      <c r="D4603" s="11" t="s">
        <v>5197</v>
      </c>
      <c r="E4603" s="32" t="s">
        <v>14</v>
      </c>
      <c r="F4603" s="11">
        <v>143000</v>
      </c>
      <c r="G4603" s="11">
        <v>143000</v>
      </c>
      <c r="H4603" s="11">
        <v>1</v>
      </c>
      <c r="I4603" s="22"/>
    </row>
    <row r="4604" spans="1:9" ht="27" x14ac:dyDescent="0.25">
      <c r="A4604" s="32">
        <v>5113</v>
      </c>
      <c r="B4604" s="32" t="s">
        <v>6306</v>
      </c>
      <c r="C4604" s="32" t="s">
        <v>454</v>
      </c>
      <c r="D4604" s="11" t="s">
        <v>5197</v>
      </c>
      <c r="E4604" s="32" t="s">
        <v>14</v>
      </c>
      <c r="F4604" s="11">
        <v>83000</v>
      </c>
      <c r="G4604" s="11">
        <v>83000</v>
      </c>
      <c r="H4604" s="11">
        <v>1</v>
      </c>
      <c r="I4604" s="22"/>
    </row>
    <row r="4605" spans="1:9" ht="27" x14ac:dyDescent="0.25">
      <c r="A4605" s="32">
        <v>5113</v>
      </c>
      <c r="B4605" s="32" t="s">
        <v>6307</v>
      </c>
      <c r="C4605" s="32" t="s">
        <v>454</v>
      </c>
      <c r="D4605" s="11" t="s">
        <v>5197</v>
      </c>
      <c r="E4605" s="32" t="s">
        <v>14</v>
      </c>
      <c r="F4605" s="11">
        <v>130000</v>
      </c>
      <c r="G4605" s="11">
        <v>130000</v>
      </c>
      <c r="H4605" s="11">
        <v>1</v>
      </c>
      <c r="I4605" s="22"/>
    </row>
    <row r="4606" spans="1:9" ht="27" x14ac:dyDescent="0.25">
      <c r="A4606" s="32" t="s">
        <v>2056</v>
      </c>
      <c r="B4606" s="32" t="s">
        <v>7015</v>
      </c>
      <c r="C4606" s="32" t="s">
        <v>1093</v>
      </c>
      <c r="D4606" s="32" t="s">
        <v>13</v>
      </c>
      <c r="E4606" s="32" t="s">
        <v>14</v>
      </c>
      <c r="F4606" s="32">
        <v>0</v>
      </c>
      <c r="G4606" s="32">
        <v>0</v>
      </c>
      <c r="H4606" s="32">
        <v>1</v>
      </c>
      <c r="I4606" s="22"/>
    </row>
    <row r="4607" spans="1:9" ht="27" x14ac:dyDescent="0.25">
      <c r="A4607" s="32" t="s">
        <v>2056</v>
      </c>
      <c r="B4607" s="32" t="s">
        <v>7024</v>
      </c>
      <c r="C4607" s="32" t="s">
        <v>454</v>
      </c>
      <c r="D4607" s="32" t="s">
        <v>15</v>
      </c>
      <c r="E4607" s="32" t="s">
        <v>14</v>
      </c>
      <c r="F4607" s="32">
        <v>0</v>
      </c>
      <c r="G4607" s="32">
        <v>0</v>
      </c>
      <c r="H4607" s="32">
        <v>1</v>
      </c>
      <c r="I4607" s="22"/>
    </row>
    <row r="4608" spans="1:9" ht="17.25" customHeight="1" x14ac:dyDescent="0.25">
      <c r="A4608" s="133" t="s">
        <v>80</v>
      </c>
      <c r="B4608" s="134"/>
      <c r="C4608" s="134"/>
      <c r="D4608" s="134"/>
      <c r="E4608" s="134"/>
      <c r="F4608" s="134"/>
      <c r="G4608" s="134"/>
      <c r="H4608" s="135"/>
      <c r="I4608" s="22"/>
    </row>
    <row r="4609" spans="1:9" ht="15" customHeight="1" x14ac:dyDescent="0.25">
      <c r="A4609" s="130" t="s">
        <v>16</v>
      </c>
      <c r="B4609" s="131"/>
      <c r="C4609" s="131"/>
      <c r="D4609" s="131"/>
      <c r="E4609" s="131"/>
      <c r="F4609" s="131"/>
      <c r="G4609" s="131"/>
      <c r="H4609" s="132"/>
      <c r="I4609" s="22"/>
    </row>
    <row r="4610" spans="1:9" ht="27" x14ac:dyDescent="0.25">
      <c r="A4610" s="32">
        <v>4861</v>
      </c>
      <c r="B4610" s="32" t="s">
        <v>1666</v>
      </c>
      <c r="C4610" s="32" t="s">
        <v>20</v>
      </c>
      <c r="D4610" s="32" t="s">
        <v>381</v>
      </c>
      <c r="E4610" s="32" t="s">
        <v>14</v>
      </c>
      <c r="F4610" s="32">
        <v>54501000</v>
      </c>
      <c r="G4610" s="32">
        <v>54501000</v>
      </c>
      <c r="H4610" s="32">
        <v>1</v>
      </c>
      <c r="I4610" s="22"/>
    </row>
    <row r="4611" spans="1:9" ht="15" customHeight="1" x14ac:dyDescent="0.25">
      <c r="A4611" s="130" t="s">
        <v>12</v>
      </c>
      <c r="B4611" s="131"/>
      <c r="C4611" s="131"/>
      <c r="D4611" s="131"/>
      <c r="E4611" s="131"/>
      <c r="F4611" s="131"/>
      <c r="G4611" s="131"/>
      <c r="H4611" s="132"/>
      <c r="I4611" s="22"/>
    </row>
    <row r="4612" spans="1:9" ht="27" x14ac:dyDescent="0.25">
      <c r="A4612" s="29">
        <v>4861</v>
      </c>
      <c r="B4612" s="29" t="s">
        <v>2241</v>
      </c>
      <c r="C4612" s="29" t="s">
        <v>454</v>
      </c>
      <c r="D4612" s="29" t="s">
        <v>1212</v>
      </c>
      <c r="E4612" s="29" t="s">
        <v>14</v>
      </c>
      <c r="F4612" s="29">
        <v>999000</v>
      </c>
      <c r="G4612" s="29">
        <v>999000</v>
      </c>
      <c r="H4612" s="29">
        <v>1</v>
      </c>
      <c r="I4612" s="22"/>
    </row>
    <row r="4613" spans="1:9" ht="15" customHeight="1" x14ac:dyDescent="0.25">
      <c r="A4613" s="133" t="s">
        <v>130</v>
      </c>
      <c r="B4613" s="134"/>
      <c r="C4613" s="134"/>
      <c r="D4613" s="134"/>
      <c r="E4613" s="134"/>
      <c r="F4613" s="134"/>
      <c r="G4613" s="134"/>
      <c r="H4613" s="135"/>
      <c r="I4613" s="22"/>
    </row>
    <row r="4614" spans="1:9" ht="15" customHeight="1" x14ac:dyDescent="0.25">
      <c r="A4614" s="130" t="s">
        <v>16</v>
      </c>
      <c r="B4614" s="131"/>
      <c r="C4614" s="131"/>
      <c r="D4614" s="131"/>
      <c r="E4614" s="131"/>
      <c r="F4614" s="131"/>
      <c r="G4614" s="131"/>
      <c r="H4614" s="132"/>
      <c r="I4614" s="22"/>
    </row>
    <row r="4615" spans="1:9" x14ac:dyDescent="0.25">
      <c r="A4615" s="4"/>
      <c r="B4615" s="12"/>
      <c r="C4615" s="12"/>
      <c r="D4615" s="12"/>
      <c r="E4615" s="12"/>
      <c r="F4615" s="12"/>
      <c r="G4615" s="12"/>
      <c r="H4615" s="20"/>
      <c r="I4615" s="22"/>
    </row>
    <row r="4616" spans="1:9" ht="15" customHeight="1" x14ac:dyDescent="0.25">
      <c r="A4616" s="133" t="s">
        <v>203</v>
      </c>
      <c r="B4616" s="134"/>
      <c r="C4616" s="134"/>
      <c r="D4616" s="134"/>
      <c r="E4616" s="134"/>
      <c r="F4616" s="134"/>
      <c r="G4616" s="134"/>
      <c r="H4616" s="135"/>
      <c r="I4616" s="22"/>
    </row>
    <row r="4617" spans="1:9" ht="15" customHeight="1" x14ac:dyDescent="0.25">
      <c r="A4617" s="130" t="s">
        <v>16</v>
      </c>
      <c r="B4617" s="131"/>
      <c r="C4617" s="131"/>
      <c r="D4617" s="131"/>
      <c r="E4617" s="131"/>
      <c r="F4617" s="131"/>
      <c r="G4617" s="131"/>
      <c r="H4617" s="132"/>
      <c r="I4617" s="22"/>
    </row>
    <row r="4618" spans="1:9" ht="27" x14ac:dyDescent="0.25">
      <c r="A4618" s="4">
        <v>4251</v>
      </c>
      <c r="B4618" s="4" t="s">
        <v>3792</v>
      </c>
      <c r="C4618" s="4" t="s">
        <v>464</v>
      </c>
      <c r="D4618" s="4" t="s">
        <v>381</v>
      </c>
      <c r="E4618" s="4" t="s">
        <v>472</v>
      </c>
      <c r="F4618" s="4">
        <v>16660000</v>
      </c>
      <c r="G4618" s="4">
        <v>16660000</v>
      </c>
      <c r="H4618" s="4">
        <v>1</v>
      </c>
      <c r="I4618" s="22"/>
    </row>
    <row r="4619" spans="1:9" ht="27" x14ac:dyDescent="0.25">
      <c r="A4619" s="4">
        <v>4251</v>
      </c>
      <c r="B4619" s="4" t="s">
        <v>6049</v>
      </c>
      <c r="C4619" s="4" t="s">
        <v>464</v>
      </c>
      <c r="D4619" s="4" t="s">
        <v>381</v>
      </c>
      <c r="E4619" s="4" t="s">
        <v>472</v>
      </c>
      <c r="F4619" s="4">
        <v>16660000</v>
      </c>
      <c r="G4619" s="4">
        <v>16660000</v>
      </c>
      <c r="H4619" s="4">
        <v>1</v>
      </c>
      <c r="I4619" s="22"/>
    </row>
    <row r="4620" spans="1:9" ht="15" customHeight="1" x14ac:dyDescent="0.25">
      <c r="A4620" s="138" t="s">
        <v>12</v>
      </c>
      <c r="B4620" s="139"/>
      <c r="C4620" s="139"/>
      <c r="D4620" s="139"/>
      <c r="E4620" s="139"/>
      <c r="F4620" s="139"/>
      <c r="G4620" s="139"/>
      <c r="H4620" s="140"/>
      <c r="I4620" s="22"/>
    </row>
    <row r="4621" spans="1:9" ht="27" x14ac:dyDescent="0.25">
      <c r="A4621" s="29">
        <v>4251</v>
      </c>
      <c r="B4621" s="29" t="s">
        <v>3793</v>
      </c>
      <c r="C4621" s="29" t="s">
        <v>454</v>
      </c>
      <c r="D4621" s="29" t="s">
        <v>1212</v>
      </c>
      <c r="E4621" s="29" t="s">
        <v>14</v>
      </c>
      <c r="F4621" s="29">
        <v>340000</v>
      </c>
      <c r="G4621" s="29">
        <v>340000</v>
      </c>
      <c r="H4621" s="29">
        <v>1</v>
      </c>
      <c r="I4621" s="22"/>
    </row>
    <row r="4622" spans="1:9" ht="13.5" customHeight="1" x14ac:dyDescent="0.25">
      <c r="A4622" s="133" t="s">
        <v>171</v>
      </c>
      <c r="B4622" s="134"/>
      <c r="C4622" s="134"/>
      <c r="D4622" s="134"/>
      <c r="E4622" s="134"/>
      <c r="F4622" s="134"/>
      <c r="G4622" s="134"/>
      <c r="H4622" s="135"/>
      <c r="I4622" s="22"/>
    </row>
    <row r="4623" spans="1:9" ht="15" customHeight="1" x14ac:dyDescent="0.25">
      <c r="A4623" s="130" t="s">
        <v>12</v>
      </c>
      <c r="B4623" s="131"/>
      <c r="C4623" s="131"/>
      <c r="D4623" s="131"/>
      <c r="E4623" s="131"/>
      <c r="F4623" s="131"/>
      <c r="G4623" s="131"/>
      <c r="H4623" s="132"/>
      <c r="I4623" s="22"/>
    </row>
    <row r="4624" spans="1:9" x14ac:dyDescent="0.25">
      <c r="A4624" s="20"/>
      <c r="B4624" s="20"/>
      <c r="C4624" s="20"/>
      <c r="D4624" s="20"/>
      <c r="E4624" s="20"/>
      <c r="F4624" s="20"/>
      <c r="G4624" s="20"/>
      <c r="H4624" s="20"/>
      <c r="I4624" s="22"/>
    </row>
    <row r="4625" spans="1:9" ht="15" customHeight="1" x14ac:dyDescent="0.25">
      <c r="A4625" s="133" t="s">
        <v>159</v>
      </c>
      <c r="B4625" s="134"/>
      <c r="C4625" s="134"/>
      <c r="D4625" s="134"/>
      <c r="E4625" s="134"/>
      <c r="F4625" s="134"/>
      <c r="G4625" s="134"/>
      <c r="H4625" s="135"/>
      <c r="I4625" s="22"/>
    </row>
    <row r="4626" spans="1:9" ht="15" customHeight="1" x14ac:dyDescent="0.25">
      <c r="A4626" s="130" t="s">
        <v>16</v>
      </c>
      <c r="B4626" s="131"/>
      <c r="C4626" s="131"/>
      <c r="D4626" s="131"/>
      <c r="E4626" s="131"/>
      <c r="F4626" s="131"/>
      <c r="G4626" s="131"/>
      <c r="H4626" s="132"/>
      <c r="I4626" s="22"/>
    </row>
    <row r="4627" spans="1:9" ht="27" x14ac:dyDescent="0.25">
      <c r="A4627" s="32">
        <v>4251</v>
      </c>
      <c r="B4627" s="32" t="s">
        <v>2246</v>
      </c>
      <c r="C4627" s="32" t="s">
        <v>470</v>
      </c>
      <c r="D4627" s="32" t="s">
        <v>15</v>
      </c>
      <c r="E4627" s="32" t="s">
        <v>14</v>
      </c>
      <c r="F4627" s="32">
        <v>211775000</v>
      </c>
      <c r="G4627" s="32">
        <v>211775000</v>
      </c>
      <c r="H4627" s="32">
        <v>1</v>
      </c>
      <c r="I4627" s="22"/>
    </row>
    <row r="4628" spans="1:9" ht="27" x14ac:dyDescent="0.25">
      <c r="A4628" s="32">
        <v>4251</v>
      </c>
      <c r="B4628" s="32" t="s">
        <v>6025</v>
      </c>
      <c r="C4628" s="32" t="s">
        <v>470</v>
      </c>
      <c r="D4628" s="32" t="s">
        <v>381</v>
      </c>
      <c r="E4628" s="32" t="s">
        <v>14</v>
      </c>
      <c r="F4628" s="32">
        <v>211775000</v>
      </c>
      <c r="G4628" s="32">
        <v>211775000</v>
      </c>
      <c r="H4628" s="32">
        <v>1</v>
      </c>
      <c r="I4628" s="22"/>
    </row>
    <row r="4629" spans="1:9" ht="27" x14ac:dyDescent="0.25">
      <c r="A4629" s="32">
        <v>4251</v>
      </c>
      <c r="B4629" s="32" t="s">
        <v>6031</v>
      </c>
      <c r="C4629" s="32" t="s">
        <v>470</v>
      </c>
      <c r="D4629" s="32" t="s">
        <v>15</v>
      </c>
      <c r="E4629" s="32" t="s">
        <v>14</v>
      </c>
      <c r="F4629" s="32">
        <v>211775000</v>
      </c>
      <c r="G4629" s="32">
        <v>211775000</v>
      </c>
      <c r="H4629" s="32">
        <v>1</v>
      </c>
      <c r="I4629" s="22"/>
    </row>
    <row r="4630" spans="1:9" ht="15" customHeight="1" x14ac:dyDescent="0.25">
      <c r="A4630" s="130" t="s">
        <v>12</v>
      </c>
      <c r="B4630" s="131"/>
      <c r="C4630" s="131"/>
      <c r="D4630" s="131"/>
      <c r="E4630" s="131"/>
      <c r="F4630" s="131"/>
      <c r="G4630" s="131"/>
      <c r="H4630" s="132"/>
      <c r="I4630" s="22"/>
    </row>
    <row r="4631" spans="1:9" ht="27" x14ac:dyDescent="0.25">
      <c r="A4631" s="32">
        <v>4251</v>
      </c>
      <c r="B4631" s="32" t="s">
        <v>2247</v>
      </c>
      <c r="C4631" s="32" t="s">
        <v>454</v>
      </c>
      <c r="D4631" s="32" t="s">
        <v>15</v>
      </c>
      <c r="E4631" s="32" t="s">
        <v>14</v>
      </c>
      <c r="F4631" s="32">
        <v>3225000</v>
      </c>
      <c r="G4631" s="32">
        <v>3225000</v>
      </c>
      <c r="H4631" s="32">
        <v>1</v>
      </c>
      <c r="I4631" s="22"/>
    </row>
    <row r="4632" spans="1:9" ht="27" x14ac:dyDescent="0.25">
      <c r="A4632" s="32">
        <v>4251</v>
      </c>
      <c r="B4632" s="32" t="s">
        <v>6026</v>
      </c>
      <c r="C4632" s="32" t="s">
        <v>454</v>
      </c>
      <c r="D4632" s="32" t="s">
        <v>1212</v>
      </c>
      <c r="E4632" s="32" t="s">
        <v>14</v>
      </c>
      <c r="F4632" s="32">
        <v>3225000</v>
      </c>
      <c r="G4632" s="32">
        <v>3225000</v>
      </c>
      <c r="H4632" s="32">
        <v>1</v>
      </c>
      <c r="I4632" s="22"/>
    </row>
    <row r="4633" spans="1:9" ht="27" x14ac:dyDescent="0.25">
      <c r="A4633" s="32">
        <v>4251</v>
      </c>
      <c r="B4633" s="32" t="s">
        <v>6032</v>
      </c>
      <c r="C4633" s="32" t="s">
        <v>454</v>
      </c>
      <c r="D4633" s="32" t="s">
        <v>15</v>
      </c>
      <c r="E4633" s="32" t="s">
        <v>14</v>
      </c>
      <c r="F4633" s="32">
        <v>3225000</v>
      </c>
      <c r="G4633" s="32">
        <v>3225000</v>
      </c>
      <c r="H4633" s="32">
        <v>1</v>
      </c>
      <c r="I4633" s="22"/>
    </row>
    <row r="4634" spans="1:9" ht="15" customHeight="1" x14ac:dyDescent="0.25">
      <c r="A4634" s="133" t="s">
        <v>216</v>
      </c>
      <c r="B4634" s="134"/>
      <c r="C4634" s="134"/>
      <c r="D4634" s="134"/>
      <c r="E4634" s="134"/>
      <c r="F4634" s="134"/>
      <c r="G4634" s="134"/>
      <c r="H4634" s="135"/>
      <c r="I4634" s="22"/>
    </row>
    <row r="4635" spans="1:9" ht="15" customHeight="1" x14ac:dyDescent="0.25">
      <c r="A4635" s="256" t="s">
        <v>16</v>
      </c>
      <c r="B4635" s="257"/>
      <c r="C4635" s="257"/>
      <c r="D4635" s="257"/>
      <c r="E4635" s="257"/>
      <c r="F4635" s="257"/>
      <c r="G4635" s="257"/>
      <c r="H4635" s="258"/>
      <c r="I4635" s="22"/>
    </row>
    <row r="4636" spans="1:9" ht="27" x14ac:dyDescent="0.25">
      <c r="A4636" s="20">
        <v>4251</v>
      </c>
      <c r="B4636" s="20" t="s">
        <v>4664</v>
      </c>
      <c r="C4636" s="20" t="s">
        <v>20</v>
      </c>
      <c r="D4636" s="20" t="s">
        <v>381</v>
      </c>
      <c r="E4636" s="20" t="s">
        <v>14</v>
      </c>
      <c r="F4636" s="20">
        <v>5169448</v>
      </c>
      <c r="G4636" s="20">
        <v>5169448</v>
      </c>
      <c r="H4636" s="20">
        <v>1</v>
      </c>
      <c r="I4636" s="22"/>
    </row>
    <row r="4637" spans="1:9" ht="27" x14ac:dyDescent="0.25">
      <c r="A4637" s="20">
        <v>4251</v>
      </c>
      <c r="B4637" s="20" t="s">
        <v>6339</v>
      </c>
      <c r="C4637" s="20" t="s">
        <v>20</v>
      </c>
      <c r="D4637" s="20" t="s">
        <v>381</v>
      </c>
      <c r="E4637" s="20" t="s">
        <v>14</v>
      </c>
      <c r="F4637" s="20">
        <v>4819000</v>
      </c>
      <c r="G4637" s="20">
        <v>4819000</v>
      </c>
      <c r="H4637" s="20">
        <v>1</v>
      </c>
      <c r="I4637" s="22"/>
    </row>
    <row r="4638" spans="1:9" x14ac:dyDescent="0.25">
      <c r="A4638" s="256" t="s">
        <v>8</v>
      </c>
      <c r="B4638" s="257"/>
      <c r="C4638" s="257"/>
      <c r="D4638" s="257"/>
      <c r="E4638" s="257"/>
      <c r="F4638" s="257"/>
      <c r="G4638" s="257"/>
      <c r="H4638" s="258"/>
      <c r="I4638" s="22"/>
    </row>
    <row r="4639" spans="1:9" x14ac:dyDescent="0.25">
      <c r="A4639" s="20">
        <v>4267</v>
      </c>
      <c r="B4639" s="20" t="s">
        <v>4676</v>
      </c>
      <c r="C4639" s="20" t="s">
        <v>957</v>
      </c>
      <c r="D4639" s="20" t="s">
        <v>381</v>
      </c>
      <c r="E4639" s="20" t="s">
        <v>14</v>
      </c>
      <c r="F4639" s="20">
        <v>15000</v>
      </c>
      <c r="G4639" s="20">
        <f>+F4639*H4639</f>
        <v>3000000</v>
      </c>
      <c r="H4639" s="20">
        <v>200</v>
      </c>
      <c r="I4639" s="22"/>
    </row>
    <row r="4640" spans="1:9" ht="15" customHeight="1" x14ac:dyDescent="0.25">
      <c r="A4640" s="256" t="s">
        <v>12</v>
      </c>
      <c r="B4640" s="257"/>
      <c r="C4640" s="257"/>
      <c r="D4640" s="257"/>
      <c r="E4640" s="257"/>
      <c r="F4640" s="257"/>
      <c r="G4640" s="257"/>
      <c r="H4640" s="258"/>
      <c r="I4640" s="22"/>
    </row>
    <row r="4641" spans="1:9" ht="27" x14ac:dyDescent="0.25">
      <c r="A4641" s="20">
        <v>4251</v>
      </c>
      <c r="B4641" s="20" t="s">
        <v>4665</v>
      </c>
      <c r="C4641" s="20" t="s">
        <v>454</v>
      </c>
      <c r="D4641" s="20" t="s">
        <v>1212</v>
      </c>
      <c r="E4641" s="20" t="s">
        <v>14</v>
      </c>
      <c r="F4641" s="20">
        <v>103400</v>
      </c>
      <c r="G4641" s="20">
        <v>103400</v>
      </c>
      <c r="H4641" s="20">
        <v>1</v>
      </c>
      <c r="I4641" s="22"/>
    </row>
    <row r="4642" spans="1:9" ht="27" x14ac:dyDescent="0.25">
      <c r="A4642" s="20">
        <v>4239</v>
      </c>
      <c r="B4642" s="20" t="s">
        <v>4283</v>
      </c>
      <c r="C4642" s="20" t="s">
        <v>857</v>
      </c>
      <c r="D4642" s="20" t="s">
        <v>9</v>
      </c>
      <c r="E4642" s="20" t="s">
        <v>14</v>
      </c>
      <c r="F4642" s="20">
        <v>251000</v>
      </c>
      <c r="G4642" s="20">
        <v>251000</v>
      </c>
      <c r="H4642" s="20">
        <v>1</v>
      </c>
      <c r="I4642" s="22"/>
    </row>
    <row r="4643" spans="1:9" ht="27" x14ac:dyDescent="0.25">
      <c r="A4643" s="20">
        <v>4239</v>
      </c>
      <c r="B4643" s="20" t="s">
        <v>4284</v>
      </c>
      <c r="C4643" s="20" t="s">
        <v>857</v>
      </c>
      <c r="D4643" s="20" t="s">
        <v>9</v>
      </c>
      <c r="E4643" s="20" t="s">
        <v>14</v>
      </c>
      <c r="F4643" s="20">
        <v>1576500</v>
      </c>
      <c r="G4643" s="20">
        <v>1576500</v>
      </c>
      <c r="H4643" s="20">
        <v>1</v>
      </c>
      <c r="I4643" s="22"/>
    </row>
    <row r="4644" spans="1:9" ht="27" x14ac:dyDescent="0.25">
      <c r="A4644" s="20">
        <v>4239</v>
      </c>
      <c r="B4644" s="20" t="s">
        <v>3903</v>
      </c>
      <c r="C4644" s="20" t="s">
        <v>857</v>
      </c>
      <c r="D4644" s="20" t="s">
        <v>9</v>
      </c>
      <c r="E4644" s="20" t="s">
        <v>14</v>
      </c>
      <c r="F4644" s="20">
        <v>252000</v>
      </c>
      <c r="G4644" s="20">
        <v>252000</v>
      </c>
      <c r="H4644" s="20">
        <v>1</v>
      </c>
      <c r="I4644" s="22"/>
    </row>
    <row r="4645" spans="1:9" ht="27" x14ac:dyDescent="0.25">
      <c r="A4645" s="20">
        <v>4239</v>
      </c>
      <c r="B4645" s="20" t="s">
        <v>3904</v>
      </c>
      <c r="C4645" s="20" t="s">
        <v>857</v>
      </c>
      <c r="D4645" s="20" t="s">
        <v>9</v>
      </c>
      <c r="E4645" s="20" t="s">
        <v>14</v>
      </c>
      <c r="F4645" s="20">
        <v>241000</v>
      </c>
      <c r="G4645" s="20">
        <v>241000</v>
      </c>
      <c r="H4645" s="20">
        <v>1</v>
      </c>
      <c r="I4645" s="22"/>
    </row>
    <row r="4646" spans="1:9" ht="27" x14ac:dyDescent="0.25">
      <c r="A4646" s="20">
        <v>4239</v>
      </c>
      <c r="B4646" s="20" t="s">
        <v>3905</v>
      </c>
      <c r="C4646" s="20" t="s">
        <v>857</v>
      </c>
      <c r="D4646" s="20" t="s">
        <v>9</v>
      </c>
      <c r="E4646" s="20" t="s">
        <v>14</v>
      </c>
      <c r="F4646" s="20">
        <v>374000</v>
      </c>
      <c r="G4646" s="20">
        <v>374000</v>
      </c>
      <c r="H4646" s="20">
        <v>1</v>
      </c>
      <c r="I4646" s="22"/>
    </row>
    <row r="4647" spans="1:9" ht="27" x14ac:dyDescent="0.25">
      <c r="A4647" s="20">
        <v>4239</v>
      </c>
      <c r="B4647" s="20" t="s">
        <v>1668</v>
      </c>
      <c r="C4647" s="20" t="s">
        <v>857</v>
      </c>
      <c r="D4647" s="20" t="s">
        <v>9</v>
      </c>
      <c r="E4647" s="20" t="s">
        <v>14</v>
      </c>
      <c r="F4647" s="20">
        <v>0</v>
      </c>
      <c r="G4647" s="20">
        <v>0</v>
      </c>
      <c r="H4647" s="20">
        <v>1</v>
      </c>
      <c r="I4647" s="22"/>
    </row>
    <row r="4648" spans="1:9" ht="27" x14ac:dyDescent="0.25">
      <c r="A4648" s="20">
        <v>4239</v>
      </c>
      <c r="B4648" s="20" t="s">
        <v>856</v>
      </c>
      <c r="C4648" s="20" t="s">
        <v>857</v>
      </c>
      <c r="D4648" s="20" t="s">
        <v>9</v>
      </c>
      <c r="E4648" s="20" t="s">
        <v>14</v>
      </c>
      <c r="F4648" s="20">
        <v>0</v>
      </c>
      <c r="G4648" s="20">
        <v>0</v>
      </c>
      <c r="H4648" s="20">
        <v>1</v>
      </c>
      <c r="I4648" s="22"/>
    </row>
    <row r="4649" spans="1:9" ht="27" x14ac:dyDescent="0.25">
      <c r="A4649" s="20">
        <v>4251</v>
      </c>
      <c r="B4649" s="20" t="s">
        <v>6340</v>
      </c>
      <c r="C4649" s="20" t="s">
        <v>454</v>
      </c>
      <c r="D4649" s="20" t="s">
        <v>1212</v>
      </c>
      <c r="E4649" s="20" t="s">
        <v>14</v>
      </c>
      <c r="F4649" s="20">
        <v>96380</v>
      </c>
      <c r="G4649" s="20">
        <v>96380</v>
      </c>
      <c r="H4649" s="20">
        <v>1</v>
      </c>
      <c r="I4649" s="22"/>
    </row>
    <row r="4650" spans="1:9" ht="31.5" customHeight="1" x14ac:dyDescent="0.25">
      <c r="A4650" s="133" t="s">
        <v>242</v>
      </c>
      <c r="B4650" s="134"/>
      <c r="C4650" s="134"/>
      <c r="D4650" s="134"/>
      <c r="E4650" s="134"/>
      <c r="F4650" s="134"/>
      <c r="G4650" s="134"/>
      <c r="H4650" s="135"/>
      <c r="I4650" s="22"/>
    </row>
    <row r="4651" spans="1:9" ht="15" customHeight="1" x14ac:dyDescent="0.25">
      <c r="A4651" s="256" t="s">
        <v>16</v>
      </c>
      <c r="B4651" s="257"/>
      <c r="C4651" s="257"/>
      <c r="D4651" s="257"/>
      <c r="E4651" s="257"/>
      <c r="F4651" s="257"/>
      <c r="G4651" s="257"/>
      <c r="H4651" s="258"/>
      <c r="I4651" s="22"/>
    </row>
    <row r="4652" spans="1:9" ht="27" x14ac:dyDescent="0.25">
      <c r="A4652" s="20">
        <v>5113</v>
      </c>
      <c r="B4652" s="20" t="s">
        <v>4207</v>
      </c>
      <c r="C4652" s="20" t="s">
        <v>974</v>
      </c>
      <c r="D4652" s="20" t="s">
        <v>381</v>
      </c>
      <c r="E4652" s="20" t="s">
        <v>14</v>
      </c>
      <c r="F4652" s="20">
        <v>31530008</v>
      </c>
      <c r="G4652" s="20">
        <v>31530008</v>
      </c>
      <c r="H4652" s="20">
        <v>1</v>
      </c>
      <c r="I4652" s="22"/>
    </row>
    <row r="4653" spans="1:9" ht="27" x14ac:dyDescent="0.25">
      <c r="A4653" s="20">
        <v>5113</v>
      </c>
      <c r="B4653" s="20" t="s">
        <v>4208</v>
      </c>
      <c r="C4653" s="20" t="s">
        <v>974</v>
      </c>
      <c r="D4653" s="20" t="s">
        <v>381</v>
      </c>
      <c r="E4653" s="20" t="s">
        <v>14</v>
      </c>
      <c r="F4653" s="20">
        <v>15534420</v>
      </c>
      <c r="G4653" s="20">
        <v>15534420</v>
      </c>
      <c r="H4653" s="20">
        <v>1</v>
      </c>
      <c r="I4653" s="22"/>
    </row>
    <row r="4654" spans="1:9" x14ac:dyDescent="0.25">
      <c r="A4654" s="256" t="s">
        <v>8</v>
      </c>
      <c r="B4654" s="257"/>
      <c r="C4654" s="257"/>
      <c r="D4654" s="257"/>
      <c r="E4654" s="257"/>
      <c r="F4654" s="257"/>
      <c r="G4654" s="257"/>
      <c r="H4654" s="258"/>
      <c r="I4654" s="22"/>
    </row>
    <row r="4655" spans="1:9" x14ac:dyDescent="0.25">
      <c r="A4655" s="20"/>
      <c r="B4655" s="83"/>
      <c r="C4655" s="83"/>
      <c r="D4655" s="83"/>
      <c r="E4655" s="83"/>
      <c r="F4655" s="83"/>
      <c r="G4655" s="83"/>
      <c r="H4655" s="83"/>
      <c r="I4655" s="22"/>
    </row>
    <row r="4656" spans="1:9" ht="15" customHeight="1" x14ac:dyDescent="0.25">
      <c r="A4656" s="133" t="s">
        <v>5977</v>
      </c>
      <c r="B4656" s="134"/>
      <c r="C4656" s="134"/>
      <c r="D4656" s="134"/>
      <c r="E4656" s="134"/>
      <c r="F4656" s="134"/>
      <c r="G4656" s="134"/>
      <c r="H4656" s="135"/>
      <c r="I4656" s="22"/>
    </row>
    <row r="4657" spans="1:9" x14ac:dyDescent="0.25">
      <c r="A4657" s="256" t="s">
        <v>8</v>
      </c>
      <c r="B4657" s="257"/>
      <c r="C4657" s="257"/>
      <c r="D4657" s="257"/>
      <c r="E4657" s="257"/>
      <c r="F4657" s="257"/>
      <c r="G4657" s="257"/>
      <c r="H4657" s="258"/>
      <c r="I4657" s="22"/>
    </row>
    <row r="4658" spans="1:9" x14ac:dyDescent="0.25">
      <c r="A4658" s="13">
        <v>4267</v>
      </c>
      <c r="B4658" s="13" t="s">
        <v>1753</v>
      </c>
      <c r="C4658" s="13" t="s">
        <v>957</v>
      </c>
      <c r="D4658" s="13" t="s">
        <v>381</v>
      </c>
      <c r="E4658" s="13" t="s">
        <v>14</v>
      </c>
      <c r="F4658" s="13">
        <v>0</v>
      </c>
      <c r="G4658" s="13">
        <v>0</v>
      </c>
      <c r="H4658" s="13">
        <v>200</v>
      </c>
      <c r="I4658" s="22"/>
    </row>
    <row r="4659" spans="1:9" ht="15" customHeight="1" x14ac:dyDescent="0.25">
      <c r="A4659" s="130" t="s">
        <v>12</v>
      </c>
      <c r="B4659" s="131"/>
      <c r="C4659" s="131"/>
      <c r="D4659" s="131"/>
      <c r="E4659" s="131"/>
      <c r="F4659" s="131"/>
      <c r="G4659" s="131"/>
      <c r="H4659" s="132"/>
      <c r="I4659" s="22"/>
    </row>
    <row r="4660" spans="1:9" ht="27" x14ac:dyDescent="0.25">
      <c r="A4660" s="33">
        <v>5113</v>
      </c>
      <c r="B4660" s="33" t="s">
        <v>4186</v>
      </c>
      <c r="C4660" s="113" t="s">
        <v>454</v>
      </c>
      <c r="D4660" s="33" t="s">
        <v>1212</v>
      </c>
      <c r="E4660" s="33" t="s">
        <v>14</v>
      </c>
      <c r="F4660" s="33">
        <v>59000</v>
      </c>
      <c r="G4660" s="33">
        <v>59000</v>
      </c>
      <c r="H4660" s="33">
        <v>1</v>
      </c>
      <c r="I4660" s="22"/>
    </row>
    <row r="4661" spans="1:9" ht="27" x14ac:dyDescent="0.25">
      <c r="A4661" s="33">
        <v>5113</v>
      </c>
      <c r="B4661" s="33" t="s">
        <v>4187</v>
      </c>
      <c r="C4661" s="113" t="s">
        <v>454</v>
      </c>
      <c r="D4661" s="33" t="s">
        <v>1212</v>
      </c>
      <c r="E4661" s="33" t="s">
        <v>14</v>
      </c>
      <c r="F4661" s="33">
        <v>143000</v>
      </c>
      <c r="G4661" s="33">
        <v>143000</v>
      </c>
      <c r="H4661" s="33">
        <v>1</v>
      </c>
      <c r="I4661" s="22"/>
    </row>
    <row r="4662" spans="1:9" ht="27" x14ac:dyDescent="0.25">
      <c r="A4662" s="113">
        <v>5113</v>
      </c>
      <c r="B4662" s="113" t="s">
        <v>5005</v>
      </c>
      <c r="C4662" s="113" t="s">
        <v>1093</v>
      </c>
      <c r="D4662" s="33" t="s">
        <v>13</v>
      </c>
      <c r="E4662" s="33" t="s">
        <v>14</v>
      </c>
      <c r="F4662" s="33">
        <v>189180</v>
      </c>
      <c r="G4662" s="33">
        <v>189180</v>
      </c>
      <c r="H4662" s="33">
        <v>1</v>
      </c>
      <c r="I4662" s="22"/>
    </row>
    <row r="4663" spans="1:9" ht="27" x14ac:dyDescent="0.25">
      <c r="A4663" s="113">
        <v>5113</v>
      </c>
      <c r="B4663" s="113" t="s">
        <v>5006</v>
      </c>
      <c r="C4663" s="113" t="s">
        <v>1093</v>
      </c>
      <c r="D4663" s="33" t="s">
        <v>13</v>
      </c>
      <c r="E4663" s="33" t="s">
        <v>14</v>
      </c>
      <c r="F4663" s="33">
        <v>80480</v>
      </c>
      <c r="G4663" s="33">
        <v>80480</v>
      </c>
      <c r="H4663" s="33">
        <v>1</v>
      </c>
      <c r="I4663" s="22"/>
    </row>
    <row r="4664" spans="1:9" ht="27" x14ac:dyDescent="0.25">
      <c r="A4664" s="113">
        <v>5113</v>
      </c>
      <c r="B4664" s="113" t="s">
        <v>5007</v>
      </c>
      <c r="C4664" s="113" t="s">
        <v>1093</v>
      </c>
      <c r="D4664" s="33" t="s">
        <v>13</v>
      </c>
      <c r="E4664" s="33" t="s">
        <v>14</v>
      </c>
      <c r="F4664" s="33">
        <v>93207</v>
      </c>
      <c r="G4664" s="33">
        <v>93207</v>
      </c>
      <c r="H4664" s="33">
        <v>1</v>
      </c>
      <c r="I4664" s="22"/>
    </row>
    <row r="4665" spans="1:9" ht="27" x14ac:dyDescent="0.25">
      <c r="A4665" s="113">
        <v>5113</v>
      </c>
      <c r="B4665" s="113" t="s">
        <v>6270</v>
      </c>
      <c r="C4665" s="113" t="s">
        <v>1093</v>
      </c>
      <c r="D4665" s="33" t="s">
        <v>13</v>
      </c>
      <c r="E4665" s="33" t="s">
        <v>14</v>
      </c>
      <c r="F4665" s="33">
        <v>10474</v>
      </c>
      <c r="G4665" s="33">
        <v>10474</v>
      </c>
      <c r="H4665" s="33">
        <v>1</v>
      </c>
      <c r="I4665" s="22"/>
    </row>
    <row r="4666" spans="1:9" ht="27" x14ac:dyDescent="0.25">
      <c r="A4666" s="113">
        <v>5113</v>
      </c>
      <c r="B4666" s="113" t="s">
        <v>6271</v>
      </c>
      <c r="C4666" s="113" t="s">
        <v>1093</v>
      </c>
      <c r="D4666" s="33" t="s">
        <v>13</v>
      </c>
      <c r="E4666" s="33" t="s">
        <v>14</v>
      </c>
      <c r="F4666" s="33">
        <v>81385</v>
      </c>
      <c r="G4666" s="33">
        <v>81385</v>
      </c>
      <c r="H4666" s="33">
        <v>1</v>
      </c>
      <c r="I4666" s="22"/>
    </row>
    <row r="4667" spans="1:9" ht="27" x14ac:dyDescent="0.25">
      <c r="A4667" s="113">
        <v>5113</v>
      </c>
      <c r="B4667" s="113" t="s">
        <v>6272</v>
      </c>
      <c r="C4667" s="113" t="s">
        <v>1093</v>
      </c>
      <c r="D4667" s="33" t="s">
        <v>13</v>
      </c>
      <c r="E4667" s="33" t="s">
        <v>14</v>
      </c>
      <c r="F4667" s="33">
        <v>16944</v>
      </c>
      <c r="G4667" s="33">
        <v>16944</v>
      </c>
      <c r="H4667" s="33">
        <v>1</v>
      </c>
      <c r="I4667" s="22"/>
    </row>
    <row r="4668" spans="1:9" ht="27" x14ac:dyDescent="0.25">
      <c r="A4668" s="113">
        <v>5113</v>
      </c>
      <c r="B4668" s="113" t="s">
        <v>6273</v>
      </c>
      <c r="C4668" s="113" t="s">
        <v>1093</v>
      </c>
      <c r="D4668" s="33" t="s">
        <v>13</v>
      </c>
      <c r="E4668" s="33" t="s">
        <v>14</v>
      </c>
      <c r="F4668" s="33">
        <v>19494</v>
      </c>
      <c r="G4668" s="33">
        <v>19494</v>
      </c>
      <c r="H4668" s="33">
        <v>1</v>
      </c>
      <c r="I4668" s="22"/>
    </row>
    <row r="4669" spans="1:9" ht="27" x14ac:dyDescent="0.25">
      <c r="A4669" s="113">
        <v>5113</v>
      </c>
      <c r="B4669" s="113" t="s">
        <v>6274</v>
      </c>
      <c r="C4669" s="113" t="s">
        <v>1093</v>
      </c>
      <c r="D4669" s="33" t="s">
        <v>13</v>
      </c>
      <c r="E4669" s="33" t="s">
        <v>14</v>
      </c>
      <c r="F4669" s="33">
        <v>72155</v>
      </c>
      <c r="G4669" s="33">
        <v>72155</v>
      </c>
      <c r="H4669" s="33">
        <v>1</v>
      </c>
      <c r="I4669" s="22"/>
    </row>
    <row r="4670" spans="1:9" ht="27" x14ac:dyDescent="0.25">
      <c r="A4670" s="113">
        <v>5113</v>
      </c>
      <c r="B4670" s="113" t="s">
        <v>6275</v>
      </c>
      <c r="C4670" s="113" t="s">
        <v>1093</v>
      </c>
      <c r="D4670" s="33" t="s">
        <v>13</v>
      </c>
      <c r="E4670" s="33" t="s">
        <v>14</v>
      </c>
      <c r="F4670" s="33">
        <v>43002</v>
      </c>
      <c r="G4670" s="33">
        <v>43002</v>
      </c>
      <c r="H4670" s="33">
        <v>1</v>
      </c>
      <c r="I4670" s="22"/>
    </row>
    <row r="4671" spans="1:9" ht="27" x14ac:dyDescent="0.25">
      <c r="A4671" s="113">
        <v>5113</v>
      </c>
      <c r="B4671" s="113" t="s">
        <v>6276</v>
      </c>
      <c r="C4671" s="113" t="s">
        <v>1093</v>
      </c>
      <c r="D4671" s="33" t="s">
        <v>13</v>
      </c>
      <c r="E4671" s="33" t="s">
        <v>14</v>
      </c>
      <c r="F4671" s="33">
        <v>27610</v>
      </c>
      <c r="G4671" s="33">
        <v>27610</v>
      </c>
      <c r="H4671" s="33">
        <v>1</v>
      </c>
      <c r="I4671" s="22"/>
    </row>
    <row r="4672" spans="1:9" ht="27" x14ac:dyDescent="0.25">
      <c r="A4672" s="113">
        <v>5113</v>
      </c>
      <c r="B4672" s="113" t="s">
        <v>1831</v>
      </c>
      <c r="C4672" s="113" t="s">
        <v>454</v>
      </c>
      <c r="D4672" s="33" t="s">
        <v>1212</v>
      </c>
      <c r="E4672" s="33" t="s">
        <v>14</v>
      </c>
      <c r="F4672" s="33">
        <v>34912</v>
      </c>
      <c r="G4672" s="33">
        <v>34912</v>
      </c>
      <c r="H4672" s="33">
        <v>1</v>
      </c>
      <c r="I4672" s="22"/>
    </row>
    <row r="4673" spans="1:9" ht="27" x14ac:dyDescent="0.25">
      <c r="A4673" s="113">
        <v>5113</v>
      </c>
      <c r="B4673" s="113" t="s">
        <v>6277</v>
      </c>
      <c r="C4673" s="113" t="s">
        <v>454</v>
      </c>
      <c r="D4673" s="33" t="s">
        <v>1212</v>
      </c>
      <c r="E4673" s="33" t="s">
        <v>14</v>
      </c>
      <c r="F4673" s="33">
        <v>271282</v>
      </c>
      <c r="G4673" s="33">
        <v>271282</v>
      </c>
      <c r="H4673" s="33">
        <v>1</v>
      </c>
      <c r="I4673" s="22"/>
    </row>
    <row r="4674" spans="1:9" ht="27" x14ac:dyDescent="0.25">
      <c r="A4674" s="113">
        <v>5113</v>
      </c>
      <c r="B4674" s="113" t="s">
        <v>6278</v>
      </c>
      <c r="C4674" s="113" t="s">
        <v>454</v>
      </c>
      <c r="D4674" s="33" t="s">
        <v>1212</v>
      </c>
      <c r="E4674" s="33" t="s">
        <v>14</v>
      </c>
      <c r="F4674" s="33">
        <v>56479</v>
      </c>
      <c r="G4674" s="33">
        <v>56479</v>
      </c>
      <c r="H4674" s="33">
        <v>1</v>
      </c>
      <c r="I4674" s="22"/>
    </row>
    <row r="4675" spans="1:9" ht="27" x14ac:dyDescent="0.25">
      <c r="A4675" s="113">
        <v>5113</v>
      </c>
      <c r="B4675" s="113" t="s">
        <v>6279</v>
      </c>
      <c r="C4675" s="113" t="s">
        <v>454</v>
      </c>
      <c r="D4675" s="33" t="s">
        <v>1212</v>
      </c>
      <c r="E4675" s="33" t="s">
        <v>14</v>
      </c>
      <c r="F4675" s="33">
        <v>64981</v>
      </c>
      <c r="G4675" s="33">
        <v>64981</v>
      </c>
      <c r="H4675" s="33">
        <v>1</v>
      </c>
      <c r="I4675" s="22"/>
    </row>
    <row r="4676" spans="1:9" ht="27" x14ac:dyDescent="0.25">
      <c r="A4676" s="113">
        <v>5113</v>
      </c>
      <c r="B4676" s="113" t="s">
        <v>6280</v>
      </c>
      <c r="C4676" s="113" t="s">
        <v>454</v>
      </c>
      <c r="D4676" s="33" t="s">
        <v>1212</v>
      </c>
      <c r="E4676" s="33" t="s">
        <v>14</v>
      </c>
      <c r="F4676" s="33">
        <v>240516</v>
      </c>
      <c r="G4676" s="33">
        <v>240516</v>
      </c>
      <c r="H4676" s="33">
        <v>1</v>
      </c>
      <c r="I4676" s="22"/>
    </row>
    <row r="4677" spans="1:9" ht="27" x14ac:dyDescent="0.25">
      <c r="A4677" s="113">
        <v>5113</v>
      </c>
      <c r="B4677" s="113" t="s">
        <v>6281</v>
      </c>
      <c r="C4677" s="113" t="s">
        <v>454</v>
      </c>
      <c r="D4677" s="33" t="s">
        <v>1212</v>
      </c>
      <c r="E4677" s="33" t="s">
        <v>14</v>
      </c>
      <c r="F4677" s="33">
        <v>143340</v>
      </c>
      <c r="G4677" s="33">
        <v>143340</v>
      </c>
      <c r="H4677" s="33">
        <v>1</v>
      </c>
      <c r="I4677" s="22"/>
    </row>
    <row r="4678" spans="1:9" ht="27" x14ac:dyDescent="0.25">
      <c r="A4678" s="113">
        <v>5113</v>
      </c>
      <c r="B4678" s="113" t="s">
        <v>6282</v>
      </c>
      <c r="C4678" s="113" t="s">
        <v>454</v>
      </c>
      <c r="D4678" s="33" t="s">
        <v>1212</v>
      </c>
      <c r="E4678" s="33" t="s">
        <v>14</v>
      </c>
      <c r="F4678" s="33">
        <v>92034</v>
      </c>
      <c r="G4678" s="33">
        <v>92034</v>
      </c>
      <c r="H4678" s="33">
        <v>1</v>
      </c>
      <c r="I4678" s="22"/>
    </row>
    <row r="4679" spans="1:9" ht="27" x14ac:dyDescent="0.25">
      <c r="A4679" s="113">
        <v>5113</v>
      </c>
      <c r="B4679" s="113" t="s">
        <v>6304</v>
      </c>
      <c r="C4679" s="113" t="s">
        <v>454</v>
      </c>
      <c r="D4679" s="33" t="s">
        <v>6305</v>
      </c>
      <c r="E4679" s="33" t="s">
        <v>14</v>
      </c>
      <c r="F4679" s="33">
        <v>143000</v>
      </c>
      <c r="G4679" s="33">
        <v>143000</v>
      </c>
      <c r="H4679" s="33">
        <v>1</v>
      </c>
      <c r="I4679" s="22"/>
    </row>
    <row r="4680" spans="1:9" ht="27" x14ac:dyDescent="0.25">
      <c r="A4680" s="113">
        <v>5113</v>
      </c>
      <c r="B4680" s="113" t="s">
        <v>6308</v>
      </c>
      <c r="C4680" s="113" t="s">
        <v>454</v>
      </c>
      <c r="D4680" s="33" t="s">
        <v>6305</v>
      </c>
      <c r="E4680" s="33" t="s">
        <v>14</v>
      </c>
      <c r="F4680" s="33">
        <v>93000</v>
      </c>
      <c r="G4680" s="33">
        <v>93000</v>
      </c>
      <c r="H4680" s="33">
        <v>1</v>
      </c>
      <c r="I4680" s="22"/>
    </row>
    <row r="4681" spans="1:9" ht="27" x14ac:dyDescent="0.25">
      <c r="A4681" s="113">
        <v>5113</v>
      </c>
      <c r="B4681" s="113" t="s">
        <v>6309</v>
      </c>
      <c r="C4681" s="113" t="s">
        <v>454</v>
      </c>
      <c r="D4681" s="33" t="s">
        <v>6305</v>
      </c>
      <c r="E4681" s="33" t="s">
        <v>14</v>
      </c>
      <c r="F4681" s="33">
        <v>93000</v>
      </c>
      <c r="G4681" s="33">
        <v>93000</v>
      </c>
      <c r="H4681" s="33">
        <v>1</v>
      </c>
      <c r="I4681" s="22"/>
    </row>
    <row r="4682" spans="1:9" ht="27" x14ac:dyDescent="0.25">
      <c r="A4682" s="113">
        <v>5113</v>
      </c>
      <c r="B4682" s="113" t="s">
        <v>6360</v>
      </c>
      <c r="C4682" s="113" t="s">
        <v>454</v>
      </c>
      <c r="D4682" s="33" t="s">
        <v>1212</v>
      </c>
      <c r="E4682" s="33" t="s">
        <v>14</v>
      </c>
      <c r="F4682" s="33">
        <v>1593932</v>
      </c>
      <c r="G4682" s="33">
        <v>1593932</v>
      </c>
      <c r="H4682" s="33">
        <v>1</v>
      </c>
      <c r="I4682" s="22"/>
    </row>
    <row r="4683" spans="1:9" ht="27" x14ac:dyDescent="0.25">
      <c r="A4683" s="113">
        <v>5113</v>
      </c>
      <c r="B4683" s="113" t="s">
        <v>6361</v>
      </c>
      <c r="C4683" s="113" t="s">
        <v>454</v>
      </c>
      <c r="D4683" s="33" t="s">
        <v>1212</v>
      </c>
      <c r="E4683" s="33" t="s">
        <v>14</v>
      </c>
      <c r="F4683" s="33">
        <v>1017847</v>
      </c>
      <c r="G4683" s="33">
        <v>1017847</v>
      </c>
      <c r="H4683" s="33">
        <v>1</v>
      </c>
      <c r="I4683" s="22"/>
    </row>
    <row r="4684" spans="1:9" ht="27" x14ac:dyDescent="0.25">
      <c r="A4684" s="113">
        <v>5113</v>
      </c>
      <c r="B4684" s="113" t="s">
        <v>6362</v>
      </c>
      <c r="C4684" s="113" t="s">
        <v>454</v>
      </c>
      <c r="D4684" s="33" t="s">
        <v>1212</v>
      </c>
      <c r="E4684" s="33" t="s">
        <v>14</v>
      </c>
      <c r="F4684" s="33">
        <v>1103957</v>
      </c>
      <c r="G4684" s="33">
        <v>1103957</v>
      </c>
      <c r="H4684" s="33">
        <v>1</v>
      </c>
      <c r="I4684" s="22"/>
    </row>
    <row r="4685" spans="1:9" ht="27" x14ac:dyDescent="0.25">
      <c r="A4685" s="113">
        <v>5113</v>
      </c>
      <c r="B4685" s="113" t="s">
        <v>6363</v>
      </c>
      <c r="C4685" s="113" t="s">
        <v>454</v>
      </c>
      <c r="D4685" s="33" t="s">
        <v>1212</v>
      </c>
      <c r="E4685" s="33" t="s">
        <v>14</v>
      </c>
      <c r="F4685" s="33">
        <v>1891129</v>
      </c>
      <c r="G4685" s="33">
        <v>1891129</v>
      </c>
      <c r="H4685" s="33">
        <v>1</v>
      </c>
      <c r="I4685" s="22"/>
    </row>
    <row r="4686" spans="1:9" ht="27" x14ac:dyDescent="0.25">
      <c r="A4686" s="113">
        <v>5113</v>
      </c>
      <c r="B4686" s="113" t="s">
        <v>6364</v>
      </c>
      <c r="C4686" s="113" t="s">
        <v>1093</v>
      </c>
      <c r="D4686" s="33" t="s">
        <v>13</v>
      </c>
      <c r="E4686" s="33" t="s">
        <v>14</v>
      </c>
      <c r="F4686" s="33">
        <v>637573</v>
      </c>
      <c r="G4686" s="33">
        <v>637573</v>
      </c>
      <c r="H4686" s="33">
        <v>1</v>
      </c>
      <c r="I4686" s="22"/>
    </row>
    <row r="4687" spans="1:9" ht="27" x14ac:dyDescent="0.25">
      <c r="A4687" s="113">
        <v>5113</v>
      </c>
      <c r="B4687" s="113" t="s">
        <v>6365</v>
      </c>
      <c r="C4687" s="113" t="s">
        <v>1093</v>
      </c>
      <c r="D4687" s="33" t="s">
        <v>13</v>
      </c>
      <c r="E4687" s="33" t="s">
        <v>14</v>
      </c>
      <c r="F4687" s="33">
        <v>339282</v>
      </c>
      <c r="G4687" s="33">
        <v>339282</v>
      </c>
      <c r="H4687" s="33">
        <v>1</v>
      </c>
      <c r="I4687" s="22"/>
    </row>
    <row r="4688" spans="1:9" ht="27" x14ac:dyDescent="0.25">
      <c r="A4688" s="113">
        <v>5113</v>
      </c>
      <c r="B4688" s="113" t="s">
        <v>6366</v>
      </c>
      <c r="C4688" s="113" t="s">
        <v>1093</v>
      </c>
      <c r="D4688" s="33" t="s">
        <v>13</v>
      </c>
      <c r="E4688" s="33" t="s">
        <v>14</v>
      </c>
      <c r="F4688" s="33">
        <v>367986</v>
      </c>
      <c r="G4688" s="33">
        <v>367986</v>
      </c>
      <c r="H4688" s="33">
        <v>1</v>
      </c>
      <c r="I4688" s="22"/>
    </row>
    <row r="4689" spans="1:9" ht="27" x14ac:dyDescent="0.25">
      <c r="A4689" s="113">
        <v>5113</v>
      </c>
      <c r="B4689" s="113" t="s">
        <v>6367</v>
      </c>
      <c r="C4689" s="113" t="s">
        <v>1093</v>
      </c>
      <c r="D4689" s="33" t="s">
        <v>13</v>
      </c>
      <c r="E4689" s="33" t="s">
        <v>14</v>
      </c>
      <c r="F4689" s="33">
        <v>630376</v>
      </c>
      <c r="G4689" s="33">
        <v>630376</v>
      </c>
      <c r="H4689" s="33">
        <v>1</v>
      </c>
      <c r="I4689" s="22"/>
    </row>
    <row r="4690" spans="1:9" ht="27" x14ac:dyDescent="0.25">
      <c r="A4690" s="113">
        <v>4251</v>
      </c>
      <c r="B4690" s="113" t="s">
        <v>6402</v>
      </c>
      <c r="C4690" s="113" t="s">
        <v>454</v>
      </c>
      <c r="D4690" s="33" t="s">
        <v>1212</v>
      </c>
      <c r="E4690" s="33" t="s">
        <v>14</v>
      </c>
      <c r="F4690" s="33">
        <v>800000</v>
      </c>
      <c r="G4690" s="33">
        <v>800000</v>
      </c>
      <c r="H4690" s="33">
        <v>1</v>
      </c>
      <c r="I4690" s="22"/>
    </row>
    <row r="4691" spans="1:9" ht="27" x14ac:dyDescent="0.25">
      <c r="A4691" s="113">
        <v>5113</v>
      </c>
      <c r="B4691" s="113" t="s">
        <v>6578</v>
      </c>
      <c r="C4691" s="113" t="s">
        <v>454</v>
      </c>
      <c r="D4691" s="33" t="s">
        <v>15</v>
      </c>
      <c r="E4691" s="33" t="s">
        <v>14</v>
      </c>
      <c r="F4691" s="33">
        <v>1891129</v>
      </c>
      <c r="G4691" s="33">
        <v>1891129</v>
      </c>
      <c r="H4691" s="33">
        <v>1</v>
      </c>
      <c r="I4691" s="22"/>
    </row>
    <row r="4692" spans="1:9" ht="27" x14ac:dyDescent="0.25">
      <c r="A4692" s="113">
        <v>5113</v>
      </c>
      <c r="B4692" s="113" t="s">
        <v>6579</v>
      </c>
      <c r="C4692" s="113" t="s">
        <v>454</v>
      </c>
      <c r="D4692" s="33" t="s">
        <v>15</v>
      </c>
      <c r="E4692" s="33" t="s">
        <v>14</v>
      </c>
      <c r="F4692" s="33">
        <v>1593932</v>
      </c>
      <c r="G4692" s="33">
        <v>1593932</v>
      </c>
      <c r="H4692" s="33">
        <v>1</v>
      </c>
      <c r="I4692" s="22"/>
    </row>
    <row r="4693" spans="1:9" ht="27" x14ac:dyDescent="0.25">
      <c r="A4693" s="113">
        <v>5113</v>
      </c>
      <c r="B4693" s="113" t="s">
        <v>7039</v>
      </c>
      <c r="C4693" s="113" t="s">
        <v>454</v>
      </c>
      <c r="D4693" s="33" t="s">
        <v>1212</v>
      </c>
      <c r="E4693" s="33" t="s">
        <v>14</v>
      </c>
      <c r="F4693" s="33">
        <v>0</v>
      </c>
      <c r="G4693" s="33">
        <v>0</v>
      </c>
      <c r="H4693" s="33">
        <v>1</v>
      </c>
      <c r="I4693" s="22"/>
    </row>
    <row r="4694" spans="1:9" x14ac:dyDescent="0.25">
      <c r="A4694" s="130" t="s">
        <v>16</v>
      </c>
      <c r="B4694" s="131"/>
      <c r="C4694" s="131"/>
      <c r="D4694" s="131"/>
      <c r="E4694" s="131"/>
      <c r="F4694" s="131"/>
      <c r="G4694" s="131"/>
      <c r="H4694" s="132"/>
      <c r="I4694" s="22"/>
    </row>
    <row r="4695" spans="1:9" ht="27" x14ac:dyDescent="0.25">
      <c r="A4695" s="113">
        <v>5113</v>
      </c>
      <c r="B4695" s="113" t="s">
        <v>5978</v>
      </c>
      <c r="C4695" s="113" t="s">
        <v>974</v>
      </c>
      <c r="D4695" s="33" t="s">
        <v>381</v>
      </c>
      <c r="E4695" s="33" t="s">
        <v>14</v>
      </c>
      <c r="F4695" s="33">
        <v>1731103</v>
      </c>
      <c r="G4695" s="33">
        <v>1731103</v>
      </c>
      <c r="H4695" s="33">
        <v>1</v>
      </c>
      <c r="I4695" s="22"/>
    </row>
    <row r="4696" spans="1:9" ht="27" x14ac:dyDescent="0.25">
      <c r="A4696" s="113">
        <v>5113</v>
      </c>
      <c r="B4696" s="113" t="s">
        <v>5979</v>
      </c>
      <c r="C4696" s="113" t="s">
        <v>974</v>
      </c>
      <c r="D4696" s="33" t="s">
        <v>381</v>
      </c>
      <c r="E4696" s="33" t="s">
        <v>14</v>
      </c>
      <c r="F4696" s="33">
        <v>28645085</v>
      </c>
      <c r="G4696" s="33">
        <v>28645085</v>
      </c>
      <c r="H4696" s="33">
        <v>1</v>
      </c>
      <c r="I4696" s="22"/>
    </row>
    <row r="4697" spans="1:9" ht="27" x14ac:dyDescent="0.25">
      <c r="A4697" s="113">
        <v>5113</v>
      </c>
      <c r="B4697" s="113" t="s">
        <v>5980</v>
      </c>
      <c r="C4697" s="113" t="s">
        <v>974</v>
      </c>
      <c r="D4697" s="33" t="s">
        <v>381</v>
      </c>
      <c r="E4697" s="33" t="s">
        <v>14</v>
      </c>
      <c r="F4697" s="33">
        <v>7107411</v>
      </c>
      <c r="G4697" s="33">
        <v>7107411</v>
      </c>
      <c r="H4697" s="33">
        <v>1</v>
      </c>
      <c r="I4697" s="22"/>
    </row>
    <row r="4698" spans="1:9" ht="27" x14ac:dyDescent="0.25">
      <c r="A4698" s="113">
        <v>5113</v>
      </c>
      <c r="B4698" s="113" t="s">
        <v>5981</v>
      </c>
      <c r="C4698" s="113" t="s">
        <v>974</v>
      </c>
      <c r="D4698" s="33" t="s">
        <v>381</v>
      </c>
      <c r="E4698" s="33" t="s">
        <v>14</v>
      </c>
      <c r="F4698" s="33">
        <v>2800445</v>
      </c>
      <c r="G4698" s="33">
        <v>2800445</v>
      </c>
      <c r="H4698" s="33">
        <v>1</v>
      </c>
      <c r="I4698" s="22"/>
    </row>
    <row r="4699" spans="1:9" ht="27" x14ac:dyDescent="0.25">
      <c r="A4699" s="113">
        <v>5113</v>
      </c>
      <c r="B4699" s="113" t="s">
        <v>5982</v>
      </c>
      <c r="C4699" s="113" t="s">
        <v>974</v>
      </c>
      <c r="D4699" s="33" t="s">
        <v>381</v>
      </c>
      <c r="E4699" s="33" t="s">
        <v>14</v>
      </c>
      <c r="F4699" s="33">
        <v>3222012</v>
      </c>
      <c r="G4699" s="33">
        <v>3222012</v>
      </c>
      <c r="H4699" s="33">
        <v>1</v>
      </c>
      <c r="I4699" s="22"/>
    </row>
    <row r="4700" spans="1:9" ht="27" x14ac:dyDescent="0.25">
      <c r="A4700" s="113">
        <v>5113</v>
      </c>
      <c r="B4700" s="113" t="s">
        <v>5983</v>
      </c>
      <c r="C4700" s="113" t="s">
        <v>974</v>
      </c>
      <c r="D4700" s="33" t="s">
        <v>381</v>
      </c>
      <c r="E4700" s="33" t="s">
        <v>14</v>
      </c>
      <c r="F4700" s="33">
        <v>11925816</v>
      </c>
      <c r="G4700" s="33">
        <v>11925816</v>
      </c>
      <c r="H4700" s="33">
        <v>1</v>
      </c>
      <c r="I4700" s="22"/>
    </row>
    <row r="4701" spans="1:9" ht="27" x14ac:dyDescent="0.25">
      <c r="A4701" s="113">
        <v>5113</v>
      </c>
      <c r="B4701" s="113" t="s">
        <v>5984</v>
      </c>
      <c r="C4701" s="113" t="s">
        <v>974</v>
      </c>
      <c r="D4701" s="33" t="s">
        <v>381</v>
      </c>
      <c r="E4701" s="33" t="s">
        <v>14</v>
      </c>
      <c r="F4701" s="33">
        <v>4563434</v>
      </c>
      <c r="G4701" s="33">
        <v>4563434</v>
      </c>
      <c r="H4701" s="33">
        <v>1</v>
      </c>
      <c r="I4701" s="22"/>
    </row>
    <row r="4702" spans="1:9" ht="27" x14ac:dyDescent="0.25">
      <c r="A4702" s="113">
        <v>5113</v>
      </c>
      <c r="B4702" s="113" t="s">
        <v>6250</v>
      </c>
      <c r="C4702" s="113" t="s">
        <v>974</v>
      </c>
      <c r="D4702" s="33" t="s">
        <v>381</v>
      </c>
      <c r="E4702" s="33" t="s">
        <v>14</v>
      </c>
      <c r="F4702" s="33">
        <v>1745620</v>
      </c>
      <c r="G4702" s="33">
        <v>1745620</v>
      </c>
      <c r="H4702" s="33">
        <v>1</v>
      </c>
      <c r="I4702" s="22"/>
    </row>
    <row r="4703" spans="1:9" ht="27" x14ac:dyDescent="0.25">
      <c r="A4703" s="113">
        <v>5113</v>
      </c>
      <c r="B4703" s="113" t="s">
        <v>6251</v>
      </c>
      <c r="C4703" s="113" t="s">
        <v>974</v>
      </c>
      <c r="D4703" s="33" t="s">
        <v>381</v>
      </c>
      <c r="E4703" s="33" t="s">
        <v>14</v>
      </c>
      <c r="F4703" s="33">
        <v>13564080</v>
      </c>
      <c r="G4703" s="33">
        <v>13564080</v>
      </c>
      <c r="H4703" s="33">
        <v>1</v>
      </c>
      <c r="I4703" s="22"/>
    </row>
    <row r="4704" spans="1:9" ht="27" x14ac:dyDescent="0.25">
      <c r="A4704" s="113">
        <v>5113</v>
      </c>
      <c r="B4704" s="113" t="s">
        <v>6252</v>
      </c>
      <c r="C4704" s="113" t="s">
        <v>974</v>
      </c>
      <c r="D4704" s="33" t="s">
        <v>381</v>
      </c>
      <c r="E4704" s="33" t="s">
        <v>14</v>
      </c>
      <c r="F4704" s="33">
        <v>2823930</v>
      </c>
      <c r="G4704" s="33">
        <v>2823930</v>
      </c>
      <c r="H4704" s="33">
        <v>1</v>
      </c>
      <c r="I4704" s="22"/>
    </row>
    <row r="4705" spans="1:9" ht="27" x14ac:dyDescent="0.25">
      <c r="A4705" s="113">
        <v>5113</v>
      </c>
      <c r="B4705" s="113" t="s">
        <v>6253</v>
      </c>
      <c r="C4705" s="113" t="s">
        <v>974</v>
      </c>
      <c r="D4705" s="33" t="s">
        <v>381</v>
      </c>
      <c r="E4705" s="33" t="s">
        <v>14</v>
      </c>
      <c r="F4705" s="33">
        <v>3249030</v>
      </c>
      <c r="G4705" s="33">
        <v>3249030</v>
      </c>
      <c r="H4705" s="33">
        <v>1</v>
      </c>
      <c r="I4705" s="22"/>
    </row>
    <row r="4706" spans="1:9" ht="27" x14ac:dyDescent="0.25">
      <c r="A4706" s="113">
        <v>5113</v>
      </c>
      <c r="B4706" s="113" t="s">
        <v>6254</v>
      </c>
      <c r="C4706" s="113" t="s">
        <v>974</v>
      </c>
      <c r="D4706" s="33" t="s">
        <v>381</v>
      </c>
      <c r="E4706" s="33" t="s">
        <v>14</v>
      </c>
      <c r="F4706" s="33">
        <v>12025810</v>
      </c>
      <c r="G4706" s="33">
        <v>12025810</v>
      </c>
      <c r="H4706" s="33">
        <v>1</v>
      </c>
      <c r="I4706" s="22"/>
    </row>
    <row r="4707" spans="1:9" ht="27" x14ac:dyDescent="0.25">
      <c r="A4707" s="113">
        <v>5113</v>
      </c>
      <c r="B4707" s="113" t="s">
        <v>6255</v>
      </c>
      <c r="C4707" s="113" t="s">
        <v>974</v>
      </c>
      <c r="D4707" s="33" t="s">
        <v>381</v>
      </c>
      <c r="E4707" s="33" t="s">
        <v>14</v>
      </c>
      <c r="F4707" s="33">
        <v>4601700</v>
      </c>
      <c r="G4707" s="33">
        <v>4601700</v>
      </c>
      <c r="H4707" s="33">
        <v>1</v>
      </c>
      <c r="I4707" s="22"/>
    </row>
    <row r="4708" spans="1:9" ht="27" x14ac:dyDescent="0.25">
      <c r="A4708" s="113">
        <v>5113</v>
      </c>
      <c r="B4708" s="113" t="s">
        <v>6256</v>
      </c>
      <c r="C4708" s="113" t="s">
        <v>974</v>
      </c>
      <c r="D4708" s="33" t="s">
        <v>381</v>
      </c>
      <c r="E4708" s="33" t="s">
        <v>14</v>
      </c>
      <c r="F4708" s="33">
        <v>7167000</v>
      </c>
      <c r="G4708" s="33">
        <v>7167000</v>
      </c>
      <c r="H4708" s="33">
        <v>1</v>
      </c>
      <c r="I4708" s="22"/>
    </row>
    <row r="4709" spans="1:9" ht="27" x14ac:dyDescent="0.25">
      <c r="A4709" s="113">
        <v>5113</v>
      </c>
      <c r="B4709" s="113" t="s">
        <v>6335</v>
      </c>
      <c r="C4709" s="113" t="s">
        <v>20</v>
      </c>
      <c r="D4709" s="33" t="s">
        <v>381</v>
      </c>
      <c r="E4709" s="33" t="s">
        <v>14</v>
      </c>
      <c r="F4709" s="33">
        <v>106262110</v>
      </c>
      <c r="G4709" s="33">
        <v>106262110</v>
      </c>
      <c r="H4709" s="33">
        <v>1</v>
      </c>
      <c r="I4709" s="22"/>
    </row>
    <row r="4710" spans="1:9" ht="27" x14ac:dyDescent="0.25">
      <c r="A4710" s="113">
        <v>5113</v>
      </c>
      <c r="B4710" s="113" t="s">
        <v>6336</v>
      </c>
      <c r="C4710" s="113" t="s">
        <v>20</v>
      </c>
      <c r="D4710" s="33" t="s">
        <v>381</v>
      </c>
      <c r="E4710" s="33" t="s">
        <v>14</v>
      </c>
      <c r="F4710" s="33">
        <v>56547050</v>
      </c>
      <c r="G4710" s="33">
        <v>56547050</v>
      </c>
      <c r="H4710" s="33">
        <v>1</v>
      </c>
      <c r="I4710" s="22"/>
    </row>
    <row r="4711" spans="1:9" ht="27" x14ac:dyDescent="0.25">
      <c r="A4711" s="113">
        <v>5113</v>
      </c>
      <c r="B4711" s="113" t="s">
        <v>6337</v>
      </c>
      <c r="C4711" s="113" t="s">
        <v>20</v>
      </c>
      <c r="D4711" s="33" t="s">
        <v>381</v>
      </c>
      <c r="E4711" s="33" t="s">
        <v>14</v>
      </c>
      <c r="F4711" s="33">
        <v>61330950</v>
      </c>
      <c r="G4711" s="33">
        <v>61330950</v>
      </c>
      <c r="H4711" s="33">
        <v>1</v>
      </c>
      <c r="I4711" s="22"/>
    </row>
    <row r="4712" spans="1:9" ht="27" x14ac:dyDescent="0.25">
      <c r="A4712" s="113">
        <v>5113</v>
      </c>
      <c r="B4712" s="113" t="s">
        <v>6338</v>
      </c>
      <c r="C4712" s="113" t="s">
        <v>20</v>
      </c>
      <c r="D4712" s="33" t="s">
        <v>381</v>
      </c>
      <c r="E4712" s="33" t="s">
        <v>14</v>
      </c>
      <c r="F4712" s="33">
        <v>105062740</v>
      </c>
      <c r="G4712" s="33">
        <v>105062740</v>
      </c>
      <c r="H4712" s="33">
        <v>1</v>
      </c>
      <c r="I4712" s="22"/>
    </row>
    <row r="4713" spans="1:9" ht="27" x14ac:dyDescent="0.25">
      <c r="A4713" s="113">
        <v>4251</v>
      </c>
      <c r="B4713" s="113" t="s">
        <v>6401</v>
      </c>
      <c r="C4713" s="113" t="s">
        <v>974</v>
      </c>
      <c r="D4713" s="33" t="s">
        <v>381</v>
      </c>
      <c r="E4713" s="33" t="s">
        <v>14</v>
      </c>
      <c r="F4713" s="33">
        <v>39200000</v>
      </c>
      <c r="G4713" s="33">
        <v>39200000</v>
      </c>
      <c r="H4713" s="33">
        <v>1</v>
      </c>
      <c r="I4713" s="22"/>
    </row>
    <row r="4714" spans="1:9" ht="27" x14ac:dyDescent="0.25">
      <c r="A4714" s="113">
        <v>5113</v>
      </c>
      <c r="B4714" s="113" t="s">
        <v>6439</v>
      </c>
      <c r="C4714" s="113" t="s">
        <v>20</v>
      </c>
      <c r="D4714" s="33" t="s">
        <v>15</v>
      </c>
      <c r="E4714" s="33" t="s">
        <v>14</v>
      </c>
      <c r="F4714" s="33">
        <v>103327353</v>
      </c>
      <c r="G4714" s="33">
        <v>103327353</v>
      </c>
      <c r="H4714" s="33">
        <v>1</v>
      </c>
      <c r="I4714" s="22"/>
    </row>
    <row r="4715" spans="1:9" ht="27" x14ac:dyDescent="0.25">
      <c r="A4715" s="113">
        <v>5113</v>
      </c>
      <c r="B4715" s="113" t="s">
        <v>6542</v>
      </c>
      <c r="C4715" s="113" t="s">
        <v>20</v>
      </c>
      <c r="D4715" s="33" t="s">
        <v>15</v>
      </c>
      <c r="E4715" s="33" t="s">
        <v>14</v>
      </c>
      <c r="F4715" s="33">
        <v>103174172</v>
      </c>
      <c r="G4715" s="33">
        <v>103174172</v>
      </c>
      <c r="H4715" s="33">
        <v>1</v>
      </c>
      <c r="I4715" s="22"/>
    </row>
    <row r="4716" spans="1:9" ht="27" x14ac:dyDescent="0.25">
      <c r="A4716" s="113">
        <v>5113</v>
      </c>
      <c r="B4716" s="113" t="s">
        <v>6440</v>
      </c>
      <c r="C4716" s="113" t="s">
        <v>20</v>
      </c>
      <c r="D4716" s="33" t="s">
        <v>381</v>
      </c>
      <c r="E4716" s="33" t="s">
        <v>14</v>
      </c>
      <c r="F4716" s="33">
        <v>55531496</v>
      </c>
      <c r="G4716" s="33">
        <v>55531496</v>
      </c>
      <c r="H4716" s="33">
        <v>1</v>
      </c>
      <c r="I4716" s="22"/>
    </row>
    <row r="4717" spans="1:9" ht="27" x14ac:dyDescent="0.25">
      <c r="A4717" s="113">
        <v>5113</v>
      </c>
      <c r="B4717" s="113" t="s">
        <v>6441</v>
      </c>
      <c r="C4717" s="113" t="s">
        <v>20</v>
      </c>
      <c r="D4717" s="33" t="s">
        <v>381</v>
      </c>
      <c r="E4717" s="33" t="s">
        <v>14</v>
      </c>
      <c r="F4717" s="33">
        <v>60231303</v>
      </c>
      <c r="G4717" s="33">
        <v>60231303</v>
      </c>
      <c r="H4717" s="33">
        <v>1</v>
      </c>
      <c r="I4717" s="22"/>
    </row>
    <row r="4718" spans="1:9" ht="27" x14ac:dyDescent="0.25">
      <c r="A4718" s="113">
        <v>5113</v>
      </c>
      <c r="B4718" s="113" t="s">
        <v>7038</v>
      </c>
      <c r="C4718" s="113" t="s">
        <v>974</v>
      </c>
      <c r="D4718" s="33" t="s">
        <v>381</v>
      </c>
      <c r="E4718" s="33" t="s">
        <v>14</v>
      </c>
      <c r="F4718" s="33">
        <v>0</v>
      </c>
      <c r="G4718" s="33">
        <v>0</v>
      </c>
      <c r="H4718" s="33">
        <v>1</v>
      </c>
      <c r="I4718" s="22"/>
    </row>
    <row r="4719" spans="1:9" ht="15" customHeight="1" x14ac:dyDescent="0.25">
      <c r="A4719" s="169" t="s">
        <v>192</v>
      </c>
      <c r="B4719" s="170"/>
      <c r="C4719" s="170"/>
      <c r="D4719" s="170"/>
      <c r="E4719" s="170"/>
      <c r="F4719" s="170"/>
      <c r="G4719" s="170"/>
      <c r="H4719" s="171"/>
      <c r="I4719" s="22"/>
    </row>
    <row r="4720" spans="1:9" ht="15" customHeight="1" x14ac:dyDescent="0.25">
      <c r="A4720" s="256" t="s">
        <v>16</v>
      </c>
      <c r="B4720" s="257"/>
      <c r="C4720" s="257"/>
      <c r="D4720" s="257"/>
      <c r="E4720" s="257"/>
      <c r="F4720" s="257"/>
      <c r="G4720" s="257"/>
      <c r="H4720" s="258"/>
      <c r="I4720" s="22"/>
    </row>
    <row r="4721" spans="1:9" ht="27" x14ac:dyDescent="0.25">
      <c r="A4721" s="20">
        <v>4861</v>
      </c>
      <c r="B4721" s="20" t="s">
        <v>2242</v>
      </c>
      <c r="C4721" s="20" t="s">
        <v>467</v>
      </c>
      <c r="D4721" s="20" t="s">
        <v>381</v>
      </c>
      <c r="E4721" s="20" t="s">
        <v>14</v>
      </c>
      <c r="F4721" s="20">
        <v>24500000</v>
      </c>
      <c r="G4721" s="20">
        <v>24500000</v>
      </c>
      <c r="H4721" s="20">
        <v>1</v>
      </c>
      <c r="I4721" s="22"/>
    </row>
    <row r="4722" spans="1:9" ht="15" customHeight="1" x14ac:dyDescent="0.25">
      <c r="A4722" s="130" t="s">
        <v>12</v>
      </c>
      <c r="B4722" s="131"/>
      <c r="C4722" s="131"/>
      <c r="D4722" s="131"/>
      <c r="E4722" s="131"/>
      <c r="F4722" s="131"/>
      <c r="G4722" s="131"/>
      <c r="H4722" s="132"/>
      <c r="I4722" s="22"/>
    </row>
    <row r="4723" spans="1:9" ht="27" x14ac:dyDescent="0.25">
      <c r="A4723" s="20">
        <v>4861</v>
      </c>
      <c r="B4723" s="11" t="s">
        <v>2243</v>
      </c>
      <c r="C4723" s="11" t="s">
        <v>454</v>
      </c>
      <c r="D4723" s="20" t="s">
        <v>1212</v>
      </c>
      <c r="E4723" s="20" t="s">
        <v>14</v>
      </c>
      <c r="F4723" s="20">
        <v>500000</v>
      </c>
      <c r="G4723" s="20">
        <v>500000</v>
      </c>
      <c r="H4723" s="20">
        <v>1</v>
      </c>
      <c r="I4723" s="22"/>
    </row>
    <row r="4724" spans="1:9" ht="30" customHeight="1" x14ac:dyDescent="0.25">
      <c r="A4724" s="259" t="s">
        <v>1364</v>
      </c>
      <c r="B4724" s="260"/>
      <c r="C4724" s="260"/>
      <c r="D4724" s="260"/>
      <c r="E4724" s="260"/>
      <c r="F4724" s="260"/>
      <c r="G4724" s="260"/>
      <c r="H4724" s="261"/>
      <c r="I4724" s="22"/>
    </row>
    <row r="4725" spans="1:9" s="28" customFormat="1" ht="48" x14ac:dyDescent="0.25">
      <c r="A4725" s="70">
        <v>4239</v>
      </c>
      <c r="B4725" s="70" t="s">
        <v>1672</v>
      </c>
      <c r="C4725" s="70" t="s">
        <v>1366</v>
      </c>
      <c r="D4725" s="70" t="s">
        <v>9</v>
      </c>
      <c r="E4725" s="70" t="s">
        <v>14</v>
      </c>
      <c r="F4725" s="70">
        <v>0</v>
      </c>
      <c r="G4725" s="70">
        <v>0</v>
      </c>
      <c r="H4725" s="70">
        <v>1</v>
      </c>
      <c r="I4725" s="27"/>
    </row>
    <row r="4726" spans="1:9" s="81" customFormat="1" ht="48" x14ac:dyDescent="0.25">
      <c r="A4726" s="70">
        <v>4239</v>
      </c>
      <c r="B4726" s="70" t="s">
        <v>1365</v>
      </c>
      <c r="C4726" s="70" t="s">
        <v>1366</v>
      </c>
      <c r="D4726" s="70" t="s">
        <v>9</v>
      </c>
      <c r="E4726" s="70" t="s">
        <v>14</v>
      </c>
      <c r="F4726" s="70">
        <v>0</v>
      </c>
      <c r="G4726" s="70">
        <v>0</v>
      </c>
      <c r="H4726" s="70">
        <v>1</v>
      </c>
      <c r="I4726" s="80"/>
    </row>
    <row r="4727" spans="1:9" ht="15" customHeight="1" x14ac:dyDescent="0.25">
      <c r="A4727" s="172" t="s">
        <v>12</v>
      </c>
      <c r="B4727" s="173"/>
      <c r="C4727" s="173"/>
      <c r="D4727" s="173"/>
      <c r="E4727" s="173"/>
      <c r="F4727" s="173"/>
      <c r="G4727" s="173"/>
      <c r="H4727" s="174"/>
      <c r="I4727" s="22"/>
    </row>
    <row r="4728" spans="1:9" ht="15" customHeight="1" x14ac:dyDescent="0.25">
      <c r="A4728" s="133" t="s">
        <v>217</v>
      </c>
      <c r="B4728" s="134"/>
      <c r="C4728" s="134"/>
      <c r="D4728" s="134"/>
      <c r="E4728" s="134"/>
      <c r="F4728" s="134"/>
      <c r="G4728" s="134"/>
      <c r="H4728" s="135"/>
      <c r="I4728" s="22"/>
    </row>
    <row r="4729" spans="1:9" ht="15" customHeight="1" x14ac:dyDescent="0.25">
      <c r="A4729" s="130" t="s">
        <v>12</v>
      </c>
      <c r="B4729" s="131"/>
      <c r="C4729" s="131"/>
      <c r="D4729" s="131"/>
      <c r="E4729" s="131"/>
      <c r="F4729" s="131"/>
      <c r="G4729" s="131"/>
      <c r="H4729" s="132"/>
      <c r="I4729" s="22"/>
    </row>
    <row r="4730" spans="1:9" ht="15" customHeight="1" x14ac:dyDescent="0.25">
      <c r="A4730" s="133" t="s">
        <v>260</v>
      </c>
      <c r="B4730" s="134"/>
      <c r="C4730" s="134"/>
      <c r="D4730" s="134"/>
      <c r="E4730" s="134"/>
      <c r="F4730" s="134"/>
      <c r="G4730" s="134"/>
      <c r="H4730" s="135"/>
      <c r="I4730" s="22"/>
    </row>
    <row r="4731" spans="1:9" ht="15" customHeight="1" x14ac:dyDescent="0.25">
      <c r="A4731" s="130" t="s">
        <v>12</v>
      </c>
      <c r="B4731" s="131"/>
      <c r="C4731" s="131"/>
      <c r="D4731" s="131"/>
      <c r="E4731" s="131"/>
      <c r="F4731" s="131"/>
      <c r="G4731" s="131"/>
      <c r="H4731" s="132"/>
      <c r="I4731" s="22"/>
    </row>
    <row r="4732" spans="1:9" x14ac:dyDescent="0.25">
      <c r="A4732" s="20"/>
      <c r="B4732" s="20"/>
      <c r="C4732" s="20"/>
      <c r="D4732" s="20"/>
      <c r="E4732" s="20"/>
      <c r="F4732" s="20"/>
      <c r="G4732" s="20"/>
      <c r="H4732" s="20"/>
      <c r="I4732" s="22"/>
    </row>
    <row r="4733" spans="1:9" ht="15" customHeight="1" x14ac:dyDescent="0.25">
      <c r="A4733" s="133" t="s">
        <v>131</v>
      </c>
      <c r="B4733" s="134"/>
      <c r="C4733" s="134"/>
      <c r="D4733" s="134"/>
      <c r="E4733" s="134"/>
      <c r="F4733" s="134"/>
      <c r="G4733" s="134"/>
      <c r="H4733" s="135"/>
      <c r="I4733" s="22"/>
    </row>
    <row r="4734" spans="1:9" ht="15" customHeight="1" x14ac:dyDescent="0.25">
      <c r="A4734" s="130" t="s">
        <v>12</v>
      </c>
      <c r="B4734" s="131"/>
      <c r="C4734" s="131"/>
      <c r="D4734" s="131"/>
      <c r="E4734" s="131"/>
      <c r="F4734" s="131"/>
      <c r="G4734" s="131"/>
      <c r="H4734" s="132"/>
      <c r="I4734" s="22"/>
    </row>
    <row r="4735" spans="1:9" ht="24.75" customHeight="1" x14ac:dyDescent="0.25">
      <c r="A4735" s="4"/>
      <c r="B4735" s="4"/>
      <c r="C4735" s="4"/>
      <c r="D4735" s="12"/>
      <c r="E4735" s="12"/>
      <c r="F4735" s="20"/>
      <c r="G4735" s="20"/>
      <c r="H4735" s="20"/>
      <c r="I4735" s="22"/>
    </row>
    <row r="4736" spans="1:9" ht="15" customHeight="1" x14ac:dyDescent="0.25">
      <c r="A4736" s="133" t="s">
        <v>471</v>
      </c>
      <c r="B4736" s="134"/>
      <c r="C4736" s="134"/>
      <c r="D4736" s="134"/>
      <c r="E4736" s="134"/>
      <c r="F4736" s="134"/>
      <c r="G4736" s="134"/>
      <c r="H4736" s="135"/>
      <c r="I4736" s="22"/>
    </row>
    <row r="4737" spans="1:9" ht="15" customHeight="1" x14ac:dyDescent="0.25">
      <c r="A4737" s="130" t="s">
        <v>16</v>
      </c>
      <c r="B4737" s="131"/>
      <c r="C4737" s="131"/>
      <c r="D4737" s="131"/>
      <c r="E4737" s="131"/>
      <c r="F4737" s="131"/>
      <c r="G4737" s="131"/>
      <c r="H4737" s="132"/>
      <c r="I4737" s="22"/>
    </row>
    <row r="4738" spans="1:9" ht="27" x14ac:dyDescent="0.25">
      <c r="A4738" s="32">
        <v>4251</v>
      </c>
      <c r="B4738" s="11" t="s">
        <v>4246</v>
      </c>
      <c r="C4738" s="11" t="s">
        <v>454</v>
      </c>
      <c r="D4738" s="11" t="s">
        <v>15</v>
      </c>
      <c r="E4738" s="11" t="s">
        <v>14</v>
      </c>
      <c r="F4738" s="11">
        <v>1800000</v>
      </c>
      <c r="G4738" s="11">
        <v>1800000</v>
      </c>
      <c r="H4738" s="11">
        <v>1</v>
      </c>
      <c r="I4738" s="22"/>
    </row>
    <row r="4739" spans="1:9" ht="40.5" x14ac:dyDescent="0.25">
      <c r="A4739" s="11">
        <v>4251</v>
      </c>
      <c r="B4739" s="11" t="s">
        <v>4062</v>
      </c>
      <c r="C4739" s="11" t="s">
        <v>24</v>
      </c>
      <c r="D4739" s="11" t="s">
        <v>15</v>
      </c>
      <c r="E4739" s="11" t="s">
        <v>14</v>
      </c>
      <c r="F4739" s="11">
        <v>118200000</v>
      </c>
      <c r="G4739" s="11">
        <v>118200000</v>
      </c>
      <c r="H4739" s="11">
        <v>1</v>
      </c>
      <c r="I4739" s="22"/>
    </row>
    <row r="4740" spans="1:9" ht="40.5" x14ac:dyDescent="0.25">
      <c r="A4740" s="11">
        <v>4251</v>
      </c>
      <c r="B4740" s="11" t="s">
        <v>3761</v>
      </c>
      <c r="C4740" s="11" t="s">
        <v>24</v>
      </c>
      <c r="D4740" s="11" t="s">
        <v>15</v>
      </c>
      <c r="E4740" s="11" t="s">
        <v>14</v>
      </c>
      <c r="F4740" s="11">
        <v>88872800</v>
      </c>
      <c r="G4740" s="11">
        <v>88872800</v>
      </c>
      <c r="H4740" s="11">
        <v>1</v>
      </c>
      <c r="I4740" s="22"/>
    </row>
    <row r="4741" spans="1:9" ht="40.5" x14ac:dyDescent="0.25">
      <c r="A4741" s="11">
        <v>4251</v>
      </c>
      <c r="B4741" s="11" t="s">
        <v>3762</v>
      </c>
      <c r="C4741" s="11" t="s">
        <v>24</v>
      </c>
      <c r="D4741" s="11" t="s">
        <v>381</v>
      </c>
      <c r="E4741" s="11" t="s">
        <v>14</v>
      </c>
      <c r="F4741" s="11">
        <v>29327200</v>
      </c>
      <c r="G4741" s="11">
        <v>29327200</v>
      </c>
      <c r="H4741" s="11">
        <v>1</v>
      </c>
      <c r="I4741" s="22"/>
    </row>
    <row r="4742" spans="1:9" ht="27" x14ac:dyDescent="0.25">
      <c r="A4742" s="11">
        <v>4251</v>
      </c>
      <c r="B4742" s="11" t="s">
        <v>4063</v>
      </c>
      <c r="C4742" s="11" t="s">
        <v>454</v>
      </c>
      <c r="D4742" s="11" t="s">
        <v>1212</v>
      </c>
      <c r="E4742" s="11" t="s">
        <v>14</v>
      </c>
      <c r="F4742" s="11">
        <v>1800000</v>
      </c>
      <c r="G4742" s="11">
        <v>1800000</v>
      </c>
      <c r="H4742" s="11">
        <v>1</v>
      </c>
      <c r="I4742" s="22"/>
    </row>
    <row r="4743" spans="1:9" ht="27" x14ac:dyDescent="0.25">
      <c r="A4743" s="11">
        <v>4251</v>
      </c>
      <c r="B4743" s="11" t="s">
        <v>3763</v>
      </c>
      <c r="C4743" s="11" t="s">
        <v>454</v>
      </c>
      <c r="D4743" s="11" t="s">
        <v>1212</v>
      </c>
      <c r="E4743" s="11" t="s">
        <v>14</v>
      </c>
      <c r="F4743" s="11">
        <v>1800000</v>
      </c>
      <c r="G4743" s="11">
        <v>1800000</v>
      </c>
      <c r="H4743" s="11">
        <v>1</v>
      </c>
      <c r="I4743" s="22"/>
    </row>
    <row r="4744" spans="1:9" ht="15" customHeight="1" x14ac:dyDescent="0.25">
      <c r="A4744" s="130" t="s">
        <v>12</v>
      </c>
      <c r="B4744" s="131"/>
      <c r="C4744" s="131"/>
      <c r="D4744" s="131"/>
      <c r="E4744" s="131"/>
      <c r="F4744" s="131"/>
      <c r="G4744" s="131"/>
      <c r="H4744" s="132"/>
      <c r="I4744" s="22"/>
    </row>
    <row r="4745" spans="1:9" ht="15" customHeight="1" x14ac:dyDescent="0.25">
      <c r="A4745" s="68"/>
      <c r="B4745" s="36"/>
      <c r="C4745" s="36"/>
      <c r="D4745" s="36"/>
      <c r="E4745" s="36"/>
      <c r="F4745" s="36"/>
      <c r="G4745" s="36"/>
      <c r="H4745" s="36"/>
      <c r="I4745" s="22"/>
    </row>
    <row r="4746" spans="1:9" ht="25.5" customHeight="1" x14ac:dyDescent="0.25">
      <c r="A4746" s="11">
        <v>4251</v>
      </c>
      <c r="B4746" s="11" t="s">
        <v>2238</v>
      </c>
      <c r="C4746" s="11" t="s">
        <v>454</v>
      </c>
      <c r="D4746" s="11" t="s">
        <v>15</v>
      </c>
      <c r="E4746" s="11" t="s">
        <v>14</v>
      </c>
      <c r="F4746" s="11">
        <v>1800000</v>
      </c>
      <c r="G4746" s="11">
        <v>1800000</v>
      </c>
      <c r="H4746" s="11">
        <v>1</v>
      </c>
      <c r="I4746" s="22"/>
    </row>
    <row r="4747" spans="1:9" ht="15" customHeight="1" x14ac:dyDescent="0.25">
      <c r="A4747" s="8"/>
      <c r="B4747" s="8"/>
      <c r="C4747" s="8"/>
      <c r="D4747" s="8"/>
      <c r="E4747" s="8"/>
      <c r="F4747" s="8"/>
      <c r="G4747" s="8"/>
      <c r="H4747" s="8"/>
      <c r="I4747" s="22"/>
    </row>
    <row r="4748" spans="1:9" ht="15" customHeight="1" x14ac:dyDescent="0.25">
      <c r="A4748" s="133" t="s">
        <v>73</v>
      </c>
      <c r="B4748" s="134"/>
      <c r="C4748" s="134"/>
      <c r="D4748" s="134"/>
      <c r="E4748" s="134"/>
      <c r="F4748" s="134"/>
      <c r="G4748" s="134"/>
      <c r="H4748" s="135"/>
      <c r="I4748" s="22"/>
    </row>
    <row r="4749" spans="1:9" ht="15" customHeight="1" x14ac:dyDescent="0.25">
      <c r="A4749" s="130" t="s">
        <v>8</v>
      </c>
      <c r="B4749" s="131"/>
      <c r="C4749" s="131"/>
      <c r="D4749" s="131"/>
      <c r="E4749" s="131"/>
      <c r="F4749" s="131"/>
      <c r="G4749" s="131"/>
      <c r="H4749" s="132"/>
      <c r="I4749" s="22"/>
    </row>
    <row r="4750" spans="1:9" ht="15" customHeight="1" x14ac:dyDescent="0.25">
      <c r="A4750" s="32"/>
      <c r="B4750" s="32"/>
      <c r="C4750" s="32"/>
      <c r="D4750" s="32"/>
      <c r="E4750" s="32"/>
      <c r="F4750" s="32"/>
      <c r="G4750" s="32"/>
      <c r="H4750" s="32"/>
      <c r="I4750" s="22"/>
    </row>
    <row r="4751" spans="1:9" ht="15" customHeight="1" x14ac:dyDescent="0.25">
      <c r="A4751" s="130" t="s">
        <v>12</v>
      </c>
      <c r="B4751" s="131"/>
      <c r="C4751" s="131"/>
      <c r="D4751" s="131"/>
      <c r="E4751" s="131"/>
      <c r="F4751" s="131"/>
      <c r="G4751" s="131"/>
      <c r="H4751" s="132"/>
      <c r="I4751" s="22"/>
    </row>
    <row r="4752" spans="1:9" ht="40.5" x14ac:dyDescent="0.25">
      <c r="A4752" s="11">
        <v>4239</v>
      </c>
      <c r="B4752" s="11" t="s">
        <v>2800</v>
      </c>
      <c r="C4752" s="11" t="s">
        <v>497</v>
      </c>
      <c r="D4752" s="11" t="s">
        <v>9</v>
      </c>
      <c r="E4752" s="11" t="s">
        <v>14</v>
      </c>
      <c r="F4752" s="11">
        <v>1000000</v>
      </c>
      <c r="G4752" s="11">
        <v>1000000</v>
      </c>
      <c r="H4752" s="11">
        <v>1</v>
      </c>
      <c r="I4752" s="22"/>
    </row>
    <row r="4753" spans="1:9" ht="40.5" x14ac:dyDescent="0.25">
      <c r="A4753" s="11">
        <v>4239</v>
      </c>
      <c r="B4753" s="11" t="s">
        <v>2801</v>
      </c>
      <c r="C4753" s="11" t="s">
        <v>497</v>
      </c>
      <c r="D4753" s="11" t="s">
        <v>9</v>
      </c>
      <c r="E4753" s="11" t="s">
        <v>14</v>
      </c>
      <c r="F4753" s="11">
        <v>1000000</v>
      </c>
      <c r="G4753" s="11">
        <v>1000000</v>
      </c>
      <c r="H4753" s="11">
        <v>1</v>
      </c>
      <c r="I4753" s="22"/>
    </row>
    <row r="4754" spans="1:9" ht="40.5" x14ac:dyDescent="0.25">
      <c r="A4754" s="11">
        <v>4239</v>
      </c>
      <c r="B4754" s="11" t="s">
        <v>2802</v>
      </c>
      <c r="C4754" s="11" t="s">
        <v>497</v>
      </c>
      <c r="D4754" s="11" t="s">
        <v>9</v>
      </c>
      <c r="E4754" s="11" t="s">
        <v>14</v>
      </c>
      <c r="F4754" s="11">
        <v>2250000</v>
      </c>
      <c r="G4754" s="11">
        <v>2250000</v>
      </c>
      <c r="H4754" s="11">
        <v>1</v>
      </c>
      <c r="I4754" s="22"/>
    </row>
    <row r="4755" spans="1:9" ht="40.5" x14ac:dyDescent="0.25">
      <c r="A4755" s="11">
        <v>4239</v>
      </c>
      <c r="B4755" s="11" t="s">
        <v>2803</v>
      </c>
      <c r="C4755" s="11" t="s">
        <v>497</v>
      </c>
      <c r="D4755" s="11" t="s">
        <v>9</v>
      </c>
      <c r="E4755" s="11" t="s">
        <v>14</v>
      </c>
      <c r="F4755" s="11">
        <v>900000</v>
      </c>
      <c r="G4755" s="11">
        <v>900000</v>
      </c>
      <c r="H4755" s="11">
        <v>1</v>
      </c>
      <c r="I4755" s="22"/>
    </row>
    <row r="4756" spans="1:9" ht="40.5" x14ac:dyDescent="0.25">
      <c r="A4756" s="11">
        <v>4239</v>
      </c>
      <c r="B4756" s="11" t="s">
        <v>2804</v>
      </c>
      <c r="C4756" s="11" t="s">
        <v>497</v>
      </c>
      <c r="D4756" s="11" t="s">
        <v>9</v>
      </c>
      <c r="E4756" s="11" t="s">
        <v>14</v>
      </c>
      <c r="F4756" s="11">
        <v>150000</v>
      </c>
      <c r="G4756" s="11">
        <v>150000</v>
      </c>
      <c r="H4756" s="11">
        <v>1</v>
      </c>
      <c r="I4756" s="22"/>
    </row>
    <row r="4757" spans="1:9" ht="40.5" x14ac:dyDescent="0.25">
      <c r="A4757" s="11">
        <v>4239</v>
      </c>
      <c r="B4757" s="11" t="s">
        <v>2805</v>
      </c>
      <c r="C4757" s="11" t="s">
        <v>497</v>
      </c>
      <c r="D4757" s="11" t="s">
        <v>9</v>
      </c>
      <c r="E4757" s="11" t="s">
        <v>14</v>
      </c>
      <c r="F4757" s="11">
        <v>700000</v>
      </c>
      <c r="G4757" s="11">
        <v>700000</v>
      </c>
      <c r="H4757" s="11">
        <v>1</v>
      </c>
      <c r="I4757" s="22"/>
    </row>
    <row r="4758" spans="1:9" ht="40.5" x14ac:dyDescent="0.25">
      <c r="A4758" s="11">
        <v>4239</v>
      </c>
      <c r="B4758" s="11" t="s">
        <v>2806</v>
      </c>
      <c r="C4758" s="11" t="s">
        <v>497</v>
      </c>
      <c r="D4758" s="11" t="s">
        <v>9</v>
      </c>
      <c r="E4758" s="11" t="s">
        <v>14</v>
      </c>
      <c r="F4758" s="11">
        <v>800000</v>
      </c>
      <c r="G4758" s="11">
        <v>800000</v>
      </c>
      <c r="H4758" s="11">
        <v>1</v>
      </c>
      <c r="I4758" s="22"/>
    </row>
    <row r="4759" spans="1:9" ht="40.5" x14ac:dyDescent="0.25">
      <c r="A4759" s="11">
        <v>4239</v>
      </c>
      <c r="B4759" s="11" t="s">
        <v>2807</v>
      </c>
      <c r="C4759" s="11" t="s">
        <v>497</v>
      </c>
      <c r="D4759" s="11" t="s">
        <v>9</v>
      </c>
      <c r="E4759" s="11" t="s">
        <v>14</v>
      </c>
      <c r="F4759" s="11">
        <v>210000</v>
      </c>
      <c r="G4759" s="11">
        <v>210000</v>
      </c>
      <c r="H4759" s="11">
        <v>1</v>
      </c>
      <c r="I4759" s="22"/>
    </row>
    <row r="4760" spans="1:9" ht="40.5" x14ac:dyDescent="0.25">
      <c r="A4760" s="11">
        <v>4239</v>
      </c>
      <c r="B4760" s="11" t="s">
        <v>2808</v>
      </c>
      <c r="C4760" s="11" t="s">
        <v>497</v>
      </c>
      <c r="D4760" s="11" t="s">
        <v>9</v>
      </c>
      <c r="E4760" s="11" t="s">
        <v>14</v>
      </c>
      <c r="F4760" s="11">
        <v>1200000</v>
      </c>
      <c r="G4760" s="11">
        <v>1200000</v>
      </c>
      <c r="H4760" s="11">
        <v>1</v>
      </c>
      <c r="I4760" s="22"/>
    </row>
    <row r="4761" spans="1:9" ht="40.5" x14ac:dyDescent="0.25">
      <c r="A4761" s="11">
        <v>4239</v>
      </c>
      <c r="B4761" s="11" t="s">
        <v>2809</v>
      </c>
      <c r="C4761" s="11" t="s">
        <v>497</v>
      </c>
      <c r="D4761" s="11" t="s">
        <v>9</v>
      </c>
      <c r="E4761" s="11" t="s">
        <v>14</v>
      </c>
      <c r="F4761" s="11">
        <v>1000000</v>
      </c>
      <c r="G4761" s="11">
        <v>1000000</v>
      </c>
      <c r="H4761" s="11">
        <v>1</v>
      </c>
      <c r="I4761" s="22"/>
    </row>
    <row r="4762" spans="1:9" ht="40.5" x14ac:dyDescent="0.25">
      <c r="A4762" s="11">
        <v>4239</v>
      </c>
      <c r="B4762" s="11" t="s">
        <v>2810</v>
      </c>
      <c r="C4762" s="11" t="s">
        <v>497</v>
      </c>
      <c r="D4762" s="11" t="s">
        <v>9</v>
      </c>
      <c r="E4762" s="11" t="s">
        <v>14</v>
      </c>
      <c r="F4762" s="11">
        <v>2200000</v>
      </c>
      <c r="G4762" s="11">
        <v>2200000</v>
      </c>
      <c r="H4762" s="11">
        <v>1</v>
      </c>
      <c r="I4762" s="22"/>
    </row>
    <row r="4763" spans="1:9" ht="40.5" x14ac:dyDescent="0.25">
      <c r="A4763" s="11">
        <v>4239</v>
      </c>
      <c r="B4763" s="11" t="s">
        <v>2811</v>
      </c>
      <c r="C4763" s="11" t="s">
        <v>497</v>
      </c>
      <c r="D4763" s="11" t="s">
        <v>9</v>
      </c>
      <c r="E4763" s="11" t="s">
        <v>14</v>
      </c>
      <c r="F4763" s="11">
        <v>800000</v>
      </c>
      <c r="G4763" s="11">
        <v>800000</v>
      </c>
      <c r="H4763" s="11">
        <v>1</v>
      </c>
      <c r="I4763" s="22"/>
    </row>
    <row r="4764" spans="1:9" ht="40.5" x14ac:dyDescent="0.25">
      <c r="A4764" s="11">
        <v>4239</v>
      </c>
      <c r="B4764" s="11" t="s">
        <v>2812</v>
      </c>
      <c r="C4764" s="11" t="s">
        <v>497</v>
      </c>
      <c r="D4764" s="11" t="s">
        <v>9</v>
      </c>
      <c r="E4764" s="11" t="s">
        <v>14</v>
      </c>
      <c r="F4764" s="11">
        <v>1100000</v>
      </c>
      <c r="G4764" s="11">
        <v>1100000</v>
      </c>
      <c r="H4764" s="11">
        <v>1</v>
      </c>
      <c r="I4764" s="22"/>
    </row>
    <row r="4765" spans="1:9" ht="27" x14ac:dyDescent="0.25">
      <c r="A4765" s="11">
        <v>4239</v>
      </c>
      <c r="B4765" s="11" t="s">
        <v>1095</v>
      </c>
      <c r="C4765" s="11" t="s">
        <v>857</v>
      </c>
      <c r="D4765" s="11" t="s">
        <v>9</v>
      </c>
      <c r="E4765" s="11" t="s">
        <v>14</v>
      </c>
      <c r="F4765" s="11">
        <v>0</v>
      </c>
      <c r="G4765" s="11">
        <v>0</v>
      </c>
      <c r="H4765" s="11">
        <v>1</v>
      </c>
      <c r="I4765" s="22"/>
    </row>
    <row r="4766" spans="1:9" ht="40.5" x14ac:dyDescent="0.25">
      <c r="A4766" s="11">
        <v>4239</v>
      </c>
      <c r="B4766" s="11" t="s">
        <v>1096</v>
      </c>
      <c r="C4766" s="11" t="s">
        <v>497</v>
      </c>
      <c r="D4766" s="11" t="s">
        <v>9</v>
      </c>
      <c r="E4766" s="11" t="s">
        <v>14</v>
      </c>
      <c r="F4766" s="11">
        <v>0</v>
      </c>
      <c r="G4766" s="11">
        <v>0</v>
      </c>
      <c r="H4766" s="11">
        <v>1</v>
      </c>
      <c r="I4766" s="22"/>
    </row>
    <row r="4767" spans="1:9" ht="40.5" x14ac:dyDescent="0.25">
      <c r="A4767" s="11">
        <v>4239</v>
      </c>
      <c r="B4767" s="11" t="s">
        <v>1097</v>
      </c>
      <c r="C4767" s="11" t="s">
        <v>497</v>
      </c>
      <c r="D4767" s="11" t="s">
        <v>9</v>
      </c>
      <c r="E4767" s="11" t="s">
        <v>14</v>
      </c>
      <c r="F4767" s="11">
        <v>0</v>
      </c>
      <c r="G4767" s="11">
        <v>0</v>
      </c>
      <c r="H4767" s="11">
        <v>1</v>
      </c>
      <c r="I4767" s="22"/>
    </row>
    <row r="4768" spans="1:9" ht="40.5" x14ac:dyDescent="0.25">
      <c r="A4768" s="11">
        <v>4239</v>
      </c>
      <c r="B4768" s="11" t="s">
        <v>1098</v>
      </c>
      <c r="C4768" s="11" t="s">
        <v>497</v>
      </c>
      <c r="D4768" s="11" t="s">
        <v>9</v>
      </c>
      <c r="E4768" s="11" t="s">
        <v>14</v>
      </c>
      <c r="F4768" s="11">
        <v>0</v>
      </c>
      <c r="G4768" s="11">
        <v>0</v>
      </c>
      <c r="H4768" s="11">
        <v>1</v>
      </c>
      <c r="I4768" s="22"/>
    </row>
    <row r="4769" spans="1:9" ht="40.5" x14ac:dyDescent="0.25">
      <c r="A4769" s="11">
        <v>4239</v>
      </c>
      <c r="B4769" s="11" t="s">
        <v>1099</v>
      </c>
      <c r="C4769" s="11" t="s">
        <v>497</v>
      </c>
      <c r="D4769" s="11" t="s">
        <v>9</v>
      </c>
      <c r="E4769" s="11" t="s">
        <v>14</v>
      </c>
      <c r="F4769" s="11">
        <v>0</v>
      </c>
      <c r="G4769" s="11">
        <v>0</v>
      </c>
      <c r="H4769" s="11">
        <v>1</v>
      </c>
      <c r="I4769" s="22"/>
    </row>
    <row r="4770" spans="1:9" ht="40.5" x14ac:dyDescent="0.25">
      <c r="A4770" s="11">
        <v>4239</v>
      </c>
      <c r="B4770" s="11" t="s">
        <v>1100</v>
      </c>
      <c r="C4770" s="11" t="s">
        <v>497</v>
      </c>
      <c r="D4770" s="11" t="s">
        <v>9</v>
      </c>
      <c r="E4770" s="11" t="s">
        <v>14</v>
      </c>
      <c r="F4770" s="11">
        <v>0</v>
      </c>
      <c r="G4770" s="11">
        <v>0</v>
      </c>
      <c r="H4770" s="11">
        <v>1</v>
      </c>
      <c r="I4770" s="22"/>
    </row>
    <row r="4771" spans="1:9" ht="40.5" x14ac:dyDescent="0.25">
      <c r="A4771" s="11">
        <v>4239</v>
      </c>
      <c r="B4771" s="11" t="s">
        <v>1101</v>
      </c>
      <c r="C4771" s="11" t="s">
        <v>497</v>
      </c>
      <c r="D4771" s="11" t="s">
        <v>9</v>
      </c>
      <c r="E4771" s="11" t="s">
        <v>14</v>
      </c>
      <c r="F4771" s="11">
        <v>0</v>
      </c>
      <c r="G4771" s="11">
        <v>0</v>
      </c>
      <c r="H4771" s="11">
        <v>1</v>
      </c>
      <c r="I4771" s="22"/>
    </row>
    <row r="4772" spans="1:9" ht="40.5" x14ac:dyDescent="0.25">
      <c r="A4772" s="11">
        <v>4239</v>
      </c>
      <c r="B4772" s="11" t="s">
        <v>1102</v>
      </c>
      <c r="C4772" s="11" t="s">
        <v>497</v>
      </c>
      <c r="D4772" s="11" t="s">
        <v>9</v>
      </c>
      <c r="E4772" s="11" t="s">
        <v>14</v>
      </c>
      <c r="F4772" s="11">
        <v>0</v>
      </c>
      <c r="G4772" s="11">
        <v>0</v>
      </c>
      <c r="H4772" s="11">
        <v>1</v>
      </c>
      <c r="I4772" s="22"/>
    </row>
    <row r="4773" spans="1:9" ht="40.5" x14ac:dyDescent="0.25">
      <c r="A4773" s="11">
        <v>4239</v>
      </c>
      <c r="B4773" s="11" t="s">
        <v>1103</v>
      </c>
      <c r="C4773" s="11" t="s">
        <v>497</v>
      </c>
      <c r="D4773" s="11" t="s">
        <v>9</v>
      </c>
      <c r="E4773" s="11" t="s">
        <v>14</v>
      </c>
      <c r="F4773" s="11">
        <v>0</v>
      </c>
      <c r="G4773" s="11">
        <v>0</v>
      </c>
      <c r="H4773" s="11">
        <v>1</v>
      </c>
      <c r="I4773" s="22"/>
    </row>
    <row r="4774" spans="1:9" ht="40.5" x14ac:dyDescent="0.25">
      <c r="A4774" s="11">
        <v>4239</v>
      </c>
      <c r="B4774" s="11" t="s">
        <v>5856</v>
      </c>
      <c r="C4774" s="11" t="s">
        <v>497</v>
      </c>
      <c r="D4774" s="11" t="s">
        <v>9</v>
      </c>
      <c r="E4774" s="11" t="s">
        <v>14</v>
      </c>
      <c r="F4774" s="11">
        <v>3000000</v>
      </c>
      <c r="G4774" s="11">
        <v>3000000</v>
      </c>
      <c r="H4774" s="11">
        <v>1</v>
      </c>
      <c r="I4774" s="22"/>
    </row>
    <row r="4775" spans="1:9" ht="40.5" x14ac:dyDescent="0.25">
      <c r="A4775" s="11">
        <v>4239</v>
      </c>
      <c r="B4775" s="11" t="s">
        <v>5857</v>
      </c>
      <c r="C4775" s="11" t="s">
        <v>497</v>
      </c>
      <c r="D4775" s="11" t="s">
        <v>9</v>
      </c>
      <c r="E4775" s="11" t="s">
        <v>14</v>
      </c>
      <c r="F4775" s="11">
        <v>500000</v>
      </c>
      <c r="G4775" s="11">
        <v>500000</v>
      </c>
      <c r="H4775" s="11">
        <v>1</v>
      </c>
      <c r="I4775" s="22"/>
    </row>
    <row r="4776" spans="1:9" ht="40.5" x14ac:dyDescent="0.25">
      <c r="A4776" s="11">
        <v>4239</v>
      </c>
      <c r="B4776" s="11" t="s">
        <v>5858</v>
      </c>
      <c r="C4776" s="11" t="s">
        <v>497</v>
      </c>
      <c r="D4776" s="11" t="s">
        <v>9</v>
      </c>
      <c r="E4776" s="11" t="s">
        <v>14</v>
      </c>
      <c r="F4776" s="11">
        <v>600000</v>
      </c>
      <c r="G4776" s="11">
        <v>600000</v>
      </c>
      <c r="H4776" s="11">
        <v>1</v>
      </c>
      <c r="I4776" s="22"/>
    </row>
    <row r="4777" spans="1:9" ht="40.5" x14ac:dyDescent="0.25">
      <c r="A4777" s="11">
        <v>4239</v>
      </c>
      <c r="B4777" s="11" t="s">
        <v>5859</v>
      </c>
      <c r="C4777" s="11" t="s">
        <v>497</v>
      </c>
      <c r="D4777" s="11" t="s">
        <v>9</v>
      </c>
      <c r="E4777" s="11" t="s">
        <v>14</v>
      </c>
      <c r="F4777" s="11">
        <v>1250000</v>
      </c>
      <c r="G4777" s="11">
        <v>1250000</v>
      </c>
      <c r="H4777" s="11">
        <v>1</v>
      </c>
      <c r="I4777" s="22"/>
    </row>
    <row r="4778" spans="1:9" ht="40.5" x14ac:dyDescent="0.25">
      <c r="A4778" s="11">
        <v>4239</v>
      </c>
      <c r="B4778" s="11" t="s">
        <v>5860</v>
      </c>
      <c r="C4778" s="11" t="s">
        <v>497</v>
      </c>
      <c r="D4778" s="11" t="s">
        <v>9</v>
      </c>
      <c r="E4778" s="11" t="s">
        <v>14</v>
      </c>
      <c r="F4778" s="11">
        <v>2200000</v>
      </c>
      <c r="G4778" s="11">
        <v>2200000</v>
      </c>
      <c r="H4778" s="11">
        <v>1</v>
      </c>
      <c r="I4778" s="22"/>
    </row>
    <row r="4779" spans="1:9" ht="40.5" x14ac:dyDescent="0.25">
      <c r="A4779" s="11">
        <v>4239</v>
      </c>
      <c r="B4779" s="11" t="s">
        <v>7190</v>
      </c>
      <c r="C4779" s="11" t="s">
        <v>497</v>
      </c>
      <c r="D4779" s="11" t="s">
        <v>9</v>
      </c>
      <c r="E4779" s="11" t="s">
        <v>14</v>
      </c>
      <c r="F4779" s="11">
        <v>1200000</v>
      </c>
      <c r="G4779" s="11">
        <v>1200000</v>
      </c>
      <c r="H4779" s="11">
        <v>1</v>
      </c>
      <c r="I4779" s="22"/>
    </row>
    <row r="4780" spans="1:9" ht="40.5" x14ac:dyDescent="0.25">
      <c r="A4780" s="11">
        <v>4239</v>
      </c>
      <c r="B4780" s="11" t="s">
        <v>7191</v>
      </c>
      <c r="C4780" s="11" t="s">
        <v>497</v>
      </c>
      <c r="D4780" s="11" t="s">
        <v>9</v>
      </c>
      <c r="E4780" s="11" t="s">
        <v>14</v>
      </c>
      <c r="F4780" s="11">
        <v>1800000</v>
      </c>
      <c r="G4780" s="11">
        <v>1800000</v>
      </c>
      <c r="H4780" s="11">
        <v>1</v>
      </c>
      <c r="I4780" s="22"/>
    </row>
    <row r="4781" spans="1:9" ht="40.5" x14ac:dyDescent="0.25">
      <c r="A4781" s="11">
        <v>4239</v>
      </c>
      <c r="B4781" s="11" t="s">
        <v>7192</v>
      </c>
      <c r="C4781" s="11" t="s">
        <v>497</v>
      </c>
      <c r="D4781" s="11" t="s">
        <v>9</v>
      </c>
      <c r="E4781" s="11" t="s">
        <v>14</v>
      </c>
      <c r="F4781" s="11">
        <v>400000</v>
      </c>
      <c r="G4781" s="11">
        <v>400000</v>
      </c>
      <c r="H4781" s="11">
        <v>1</v>
      </c>
      <c r="I4781" s="22"/>
    </row>
    <row r="4782" spans="1:9" ht="15" customHeight="1" x14ac:dyDescent="0.25">
      <c r="A4782" s="133" t="s">
        <v>170</v>
      </c>
      <c r="B4782" s="134"/>
      <c r="C4782" s="134"/>
      <c r="D4782" s="134"/>
      <c r="E4782" s="134"/>
      <c r="F4782" s="134"/>
      <c r="G4782" s="134"/>
      <c r="H4782" s="135"/>
      <c r="I4782" s="22"/>
    </row>
    <row r="4783" spans="1:9" ht="15" customHeight="1" x14ac:dyDescent="0.25">
      <c r="A4783" s="130" t="s">
        <v>12</v>
      </c>
      <c r="B4783" s="131"/>
      <c r="C4783" s="131"/>
      <c r="D4783" s="131"/>
      <c r="E4783" s="131"/>
      <c r="F4783" s="131"/>
      <c r="G4783" s="131"/>
      <c r="H4783" s="132"/>
      <c r="I4783" s="22"/>
    </row>
    <row r="4784" spans="1:9" x14ac:dyDescent="0.25">
      <c r="A4784" s="20"/>
      <c r="B4784" s="20"/>
      <c r="C4784" s="20"/>
      <c r="D4784" s="20"/>
      <c r="E4784" s="20"/>
      <c r="F4784" s="20"/>
      <c r="G4784" s="20"/>
      <c r="H4784" s="20"/>
      <c r="I4784" s="22"/>
    </row>
    <row r="4785" spans="1:9" ht="15" customHeight="1" x14ac:dyDescent="0.25">
      <c r="A4785" s="133" t="s">
        <v>240</v>
      </c>
      <c r="B4785" s="134"/>
      <c r="C4785" s="134"/>
      <c r="D4785" s="134"/>
      <c r="E4785" s="134"/>
      <c r="F4785" s="134"/>
      <c r="G4785" s="134"/>
      <c r="H4785" s="135"/>
      <c r="I4785" s="22"/>
    </row>
    <row r="4786" spans="1:9" ht="15" customHeight="1" x14ac:dyDescent="0.25">
      <c r="A4786" s="130" t="s">
        <v>12</v>
      </c>
      <c r="B4786" s="131"/>
      <c r="C4786" s="131"/>
      <c r="D4786" s="131"/>
      <c r="E4786" s="131"/>
      <c r="F4786" s="131"/>
      <c r="G4786" s="131"/>
      <c r="H4786" s="132"/>
      <c r="I4786" s="22"/>
    </row>
    <row r="4787" spans="1:9" ht="27" x14ac:dyDescent="0.25">
      <c r="A4787" s="20">
        <v>4251</v>
      </c>
      <c r="B4787" s="20" t="s">
        <v>4542</v>
      </c>
      <c r="C4787" s="20" t="s">
        <v>4543</v>
      </c>
      <c r="D4787" s="20" t="s">
        <v>381</v>
      </c>
      <c r="E4787" s="20" t="s">
        <v>14</v>
      </c>
      <c r="F4787" s="20">
        <v>2000000</v>
      </c>
      <c r="G4787" s="20">
        <v>2000000</v>
      </c>
      <c r="H4787" s="20">
        <v>1</v>
      </c>
      <c r="I4787" s="22"/>
    </row>
    <row r="4788" spans="1:9" ht="27" x14ac:dyDescent="0.25">
      <c r="A4788" s="20">
        <v>4251</v>
      </c>
      <c r="B4788" s="20" t="s">
        <v>4544</v>
      </c>
      <c r="C4788" s="20" t="s">
        <v>4543</v>
      </c>
      <c r="D4788" s="20" t="s">
        <v>381</v>
      </c>
      <c r="E4788" s="20" t="s">
        <v>14</v>
      </c>
      <c r="F4788" s="20">
        <v>1050000</v>
      </c>
      <c r="G4788" s="20">
        <v>1050000</v>
      </c>
      <c r="H4788" s="20">
        <v>1</v>
      </c>
      <c r="I4788" s="22"/>
    </row>
    <row r="4789" spans="1:9" x14ac:dyDescent="0.25">
      <c r="A4789" s="130" t="s">
        <v>8</v>
      </c>
      <c r="B4789" s="131"/>
      <c r="C4789" s="131"/>
      <c r="D4789" s="131"/>
      <c r="E4789" s="131"/>
      <c r="F4789" s="131"/>
      <c r="G4789" s="131"/>
      <c r="H4789" s="132"/>
      <c r="I4789" s="22"/>
    </row>
    <row r="4790" spans="1:9" x14ac:dyDescent="0.25">
      <c r="A4790" s="20"/>
      <c r="B4790" s="20"/>
      <c r="C4790" s="20"/>
      <c r="D4790" s="20"/>
      <c r="E4790" s="20"/>
      <c r="F4790" s="20"/>
      <c r="G4790" s="20"/>
      <c r="H4790" s="20"/>
      <c r="I4790" s="22"/>
    </row>
    <row r="4791" spans="1:9" ht="15" customHeight="1" x14ac:dyDescent="0.25">
      <c r="A4791" s="133" t="s">
        <v>290</v>
      </c>
      <c r="B4791" s="134"/>
      <c r="C4791" s="134"/>
      <c r="D4791" s="134"/>
      <c r="E4791" s="134"/>
      <c r="F4791" s="134"/>
      <c r="G4791" s="134"/>
      <c r="H4791" s="135"/>
      <c r="I4791" s="22"/>
    </row>
    <row r="4792" spans="1:9" ht="15" customHeight="1" x14ac:dyDescent="0.25">
      <c r="A4792" s="130" t="s">
        <v>16</v>
      </c>
      <c r="B4792" s="131"/>
      <c r="C4792" s="131"/>
      <c r="D4792" s="131"/>
      <c r="E4792" s="131"/>
      <c r="F4792" s="131"/>
      <c r="G4792" s="131"/>
      <c r="H4792" s="132"/>
      <c r="I4792" s="22"/>
    </row>
    <row r="4793" spans="1:9" ht="27" x14ac:dyDescent="0.25">
      <c r="A4793" s="57">
        <v>5113</v>
      </c>
      <c r="B4793" s="57" t="s">
        <v>4430</v>
      </c>
      <c r="C4793" s="57" t="s">
        <v>4431</v>
      </c>
      <c r="D4793" s="57" t="s">
        <v>381</v>
      </c>
      <c r="E4793" s="57" t="s">
        <v>14</v>
      </c>
      <c r="F4793" s="57">
        <v>43732800</v>
      </c>
      <c r="G4793" s="57">
        <v>43732800</v>
      </c>
      <c r="H4793" s="57">
        <v>1</v>
      </c>
      <c r="I4793" s="22"/>
    </row>
    <row r="4794" spans="1:9" ht="15" customHeight="1" x14ac:dyDescent="0.25">
      <c r="A4794" s="130" t="s">
        <v>160</v>
      </c>
      <c r="B4794" s="131"/>
      <c r="C4794" s="131"/>
      <c r="D4794" s="131"/>
      <c r="E4794" s="131"/>
      <c r="F4794" s="131"/>
      <c r="G4794" s="131"/>
      <c r="H4794" s="132"/>
      <c r="I4794" s="22"/>
    </row>
    <row r="4795" spans="1:9" ht="27" x14ac:dyDescent="0.25">
      <c r="A4795" s="32">
        <v>5113</v>
      </c>
      <c r="B4795" s="32" t="s">
        <v>4338</v>
      </c>
      <c r="C4795" s="32" t="s">
        <v>454</v>
      </c>
      <c r="D4795" s="32" t="s">
        <v>1212</v>
      </c>
      <c r="E4795" s="32" t="s">
        <v>14</v>
      </c>
      <c r="F4795" s="32">
        <v>90000</v>
      </c>
      <c r="G4795" s="32">
        <v>90000</v>
      </c>
      <c r="H4795" s="32">
        <v>1</v>
      </c>
      <c r="I4795" s="22"/>
    </row>
    <row r="4796" spans="1:9" ht="27" x14ac:dyDescent="0.25">
      <c r="A4796" s="32">
        <v>5113</v>
      </c>
      <c r="B4796" s="32" t="s">
        <v>4339</v>
      </c>
      <c r="C4796" s="32" t="s">
        <v>454</v>
      </c>
      <c r="D4796" s="32" t="s">
        <v>1212</v>
      </c>
      <c r="E4796" s="32" t="s">
        <v>14</v>
      </c>
      <c r="F4796" s="32">
        <v>210000</v>
      </c>
      <c r="G4796" s="32">
        <v>210000</v>
      </c>
      <c r="H4796" s="32">
        <v>1</v>
      </c>
      <c r="I4796" s="22"/>
    </row>
    <row r="4797" spans="1:9" ht="27" x14ac:dyDescent="0.25">
      <c r="A4797" s="32">
        <v>5113</v>
      </c>
      <c r="B4797" s="32" t="s">
        <v>5330</v>
      </c>
      <c r="C4797" s="32" t="s">
        <v>1093</v>
      </c>
      <c r="D4797" s="32" t="s">
        <v>13</v>
      </c>
      <c r="E4797" s="32" t="s">
        <v>14</v>
      </c>
      <c r="F4797" s="32">
        <v>262397</v>
      </c>
      <c r="G4797" s="32">
        <v>262397</v>
      </c>
      <c r="H4797" s="32">
        <v>1</v>
      </c>
      <c r="I4797" s="22"/>
    </row>
    <row r="4798" spans="1:9" ht="27" x14ac:dyDescent="0.25">
      <c r="A4798" s="32">
        <v>5113</v>
      </c>
      <c r="B4798" s="32" t="s">
        <v>5331</v>
      </c>
      <c r="C4798" s="32" t="s">
        <v>1093</v>
      </c>
      <c r="D4798" s="32" t="s">
        <v>13</v>
      </c>
      <c r="E4798" s="32" t="s">
        <v>14</v>
      </c>
      <c r="F4798" s="32">
        <v>61193</v>
      </c>
      <c r="G4798" s="32">
        <v>61193</v>
      </c>
      <c r="H4798" s="32">
        <v>1</v>
      </c>
      <c r="I4798" s="22"/>
    </row>
    <row r="4799" spans="1:9" ht="15" customHeight="1" x14ac:dyDescent="0.25">
      <c r="A4799" s="133" t="s">
        <v>241</v>
      </c>
      <c r="B4799" s="134"/>
      <c r="C4799" s="134"/>
      <c r="D4799" s="134"/>
      <c r="E4799" s="134"/>
      <c r="F4799" s="134"/>
      <c r="G4799" s="134"/>
      <c r="H4799" s="135"/>
      <c r="I4799" s="22"/>
    </row>
    <row r="4800" spans="1:9" x14ac:dyDescent="0.25">
      <c r="A4800" s="130" t="s">
        <v>8</v>
      </c>
      <c r="B4800" s="131"/>
      <c r="C4800" s="131"/>
      <c r="D4800" s="131"/>
      <c r="E4800" s="131"/>
      <c r="F4800" s="131"/>
      <c r="G4800" s="131"/>
      <c r="H4800" s="132"/>
      <c r="I4800" s="22"/>
    </row>
    <row r="4801" spans="1:9" x14ac:dyDescent="0.25">
      <c r="A4801" s="32">
        <v>5129</v>
      </c>
      <c r="B4801" s="32" t="s">
        <v>3890</v>
      </c>
      <c r="C4801" s="32" t="s">
        <v>1583</v>
      </c>
      <c r="D4801" s="32" t="s">
        <v>248</v>
      </c>
      <c r="E4801" s="32" t="s">
        <v>10</v>
      </c>
      <c r="F4801" s="32">
        <v>140000</v>
      </c>
      <c r="G4801" s="32">
        <f>+F4801*H4801</f>
        <v>11900000</v>
      </c>
      <c r="H4801" s="32">
        <v>85</v>
      </c>
      <c r="I4801" s="22"/>
    </row>
    <row r="4802" spans="1:9" x14ac:dyDescent="0.25">
      <c r="A4802" s="32">
        <v>5129</v>
      </c>
      <c r="B4802" s="32" t="s">
        <v>3891</v>
      </c>
      <c r="C4802" s="32" t="s">
        <v>1513</v>
      </c>
      <c r="D4802" s="32" t="s">
        <v>248</v>
      </c>
      <c r="E4802" s="32" t="s">
        <v>10</v>
      </c>
      <c r="F4802" s="32">
        <v>55000</v>
      </c>
      <c r="G4802" s="32">
        <f>+F4802*H4802</f>
        <v>11000000</v>
      </c>
      <c r="H4802" s="32">
        <v>200</v>
      </c>
      <c r="I4802" s="22"/>
    </row>
    <row r="4803" spans="1:9" x14ac:dyDescent="0.25">
      <c r="A4803" s="32">
        <v>5129</v>
      </c>
      <c r="B4803" s="32" t="s">
        <v>6571</v>
      </c>
      <c r="C4803" s="32" t="s">
        <v>6572</v>
      </c>
      <c r="D4803" s="32" t="s">
        <v>248</v>
      </c>
      <c r="E4803" s="32" t="s">
        <v>10</v>
      </c>
      <c r="F4803" s="32">
        <v>48000</v>
      </c>
      <c r="G4803" s="32">
        <f>H4803*F4803</f>
        <v>24000000</v>
      </c>
      <c r="H4803" s="32">
        <v>500</v>
      </c>
      <c r="I4803" s="22"/>
    </row>
    <row r="4804" spans="1:9" ht="15" customHeight="1" x14ac:dyDescent="0.25">
      <c r="A4804" s="133" t="s">
        <v>238</v>
      </c>
      <c r="B4804" s="134"/>
      <c r="C4804" s="134"/>
      <c r="D4804" s="134"/>
      <c r="E4804" s="134"/>
      <c r="F4804" s="134"/>
      <c r="G4804" s="134"/>
      <c r="H4804" s="135"/>
      <c r="I4804" s="22"/>
    </row>
    <row r="4805" spans="1:9" ht="15" customHeight="1" x14ac:dyDescent="0.25">
      <c r="A4805" s="130" t="s">
        <v>8</v>
      </c>
      <c r="B4805" s="131"/>
      <c r="C4805" s="131"/>
      <c r="D4805" s="131"/>
      <c r="E4805" s="131"/>
      <c r="F4805" s="131"/>
      <c r="G4805" s="131"/>
      <c r="H4805" s="132"/>
      <c r="I4805" s="22"/>
    </row>
    <row r="4806" spans="1:9" ht="21" customHeight="1" x14ac:dyDescent="0.25">
      <c r="A4806" s="32">
        <v>5129</v>
      </c>
      <c r="B4806" s="32" t="s">
        <v>6319</v>
      </c>
      <c r="C4806" s="32" t="s">
        <v>3233</v>
      </c>
      <c r="D4806" s="32" t="s">
        <v>248</v>
      </c>
      <c r="E4806" s="32" t="s">
        <v>10</v>
      </c>
      <c r="F4806" s="32">
        <v>150000</v>
      </c>
      <c r="G4806" s="32">
        <f t="shared" ref="G4806:G4818" si="88">+F4806*H4806</f>
        <v>300000</v>
      </c>
      <c r="H4806" s="32">
        <v>2</v>
      </c>
      <c r="I4806" s="22"/>
    </row>
    <row r="4807" spans="1:9" ht="21" customHeight="1" x14ac:dyDescent="0.25">
      <c r="A4807" s="32">
        <v>5129</v>
      </c>
      <c r="B4807" s="32" t="s">
        <v>6320</v>
      </c>
      <c r="C4807" s="32" t="s">
        <v>3433</v>
      </c>
      <c r="D4807" s="32" t="s">
        <v>248</v>
      </c>
      <c r="E4807" s="32" t="s">
        <v>10</v>
      </c>
      <c r="F4807" s="32">
        <v>150000</v>
      </c>
      <c r="G4807" s="32">
        <f t="shared" si="88"/>
        <v>300000</v>
      </c>
      <c r="H4807" s="32">
        <v>2</v>
      </c>
      <c r="I4807" s="22"/>
    </row>
    <row r="4808" spans="1:9" ht="21" customHeight="1" x14ac:dyDescent="0.25">
      <c r="A4808" s="32">
        <v>5129</v>
      </c>
      <c r="B4808" s="32" t="s">
        <v>6321</v>
      </c>
      <c r="C4808" s="32" t="s">
        <v>3425</v>
      </c>
      <c r="D4808" s="32" t="s">
        <v>248</v>
      </c>
      <c r="E4808" s="32" t="s">
        <v>10</v>
      </c>
      <c r="F4808" s="32">
        <v>150000</v>
      </c>
      <c r="G4808" s="32">
        <f t="shared" si="88"/>
        <v>1200000</v>
      </c>
      <c r="H4808" s="32">
        <v>8</v>
      </c>
      <c r="I4808" s="22"/>
    </row>
    <row r="4809" spans="1:9" ht="21" customHeight="1" x14ac:dyDescent="0.25">
      <c r="A4809" s="32">
        <v>5129</v>
      </c>
      <c r="B4809" s="32" t="s">
        <v>6322</v>
      </c>
      <c r="C4809" s="32" t="s">
        <v>3435</v>
      </c>
      <c r="D4809" s="32" t="s">
        <v>248</v>
      </c>
      <c r="E4809" s="32" t="s">
        <v>10</v>
      </c>
      <c r="F4809" s="32">
        <v>150000</v>
      </c>
      <c r="G4809" s="32">
        <f t="shared" si="88"/>
        <v>150000</v>
      </c>
      <c r="H4809" s="32">
        <v>1</v>
      </c>
      <c r="I4809" s="22"/>
    </row>
    <row r="4810" spans="1:9" ht="21" customHeight="1" x14ac:dyDescent="0.25">
      <c r="A4810" s="32">
        <v>5129</v>
      </c>
      <c r="B4810" s="32" t="s">
        <v>6323</v>
      </c>
      <c r="C4810" s="32" t="s">
        <v>4026</v>
      </c>
      <c r="D4810" s="32" t="s">
        <v>248</v>
      </c>
      <c r="E4810" s="32" t="s">
        <v>10</v>
      </c>
      <c r="F4810" s="32">
        <v>150000</v>
      </c>
      <c r="G4810" s="32">
        <f t="shared" si="88"/>
        <v>150000</v>
      </c>
      <c r="H4810" s="32">
        <v>1</v>
      </c>
      <c r="I4810" s="22"/>
    </row>
    <row r="4811" spans="1:9" ht="21" customHeight="1" x14ac:dyDescent="0.25">
      <c r="A4811" s="32">
        <v>5129</v>
      </c>
      <c r="B4811" s="32" t="s">
        <v>6324</v>
      </c>
      <c r="C4811" s="32" t="s">
        <v>1342</v>
      </c>
      <c r="D4811" s="32" t="s">
        <v>248</v>
      </c>
      <c r="E4811" s="32" t="s">
        <v>10</v>
      </c>
      <c r="F4811" s="32">
        <v>150000</v>
      </c>
      <c r="G4811" s="32">
        <f t="shared" si="88"/>
        <v>150000</v>
      </c>
      <c r="H4811" s="32">
        <v>1</v>
      </c>
      <c r="I4811" s="22"/>
    </row>
    <row r="4812" spans="1:9" ht="21" customHeight="1" x14ac:dyDescent="0.25">
      <c r="A4812" s="32">
        <v>5129</v>
      </c>
      <c r="B4812" s="32" t="s">
        <v>6325</v>
      </c>
      <c r="C4812" s="32" t="s">
        <v>1342</v>
      </c>
      <c r="D4812" s="32" t="s">
        <v>248</v>
      </c>
      <c r="E4812" s="32" t="s">
        <v>10</v>
      </c>
      <c r="F4812" s="32">
        <v>150000</v>
      </c>
      <c r="G4812" s="32">
        <f t="shared" si="88"/>
        <v>150000</v>
      </c>
      <c r="H4812" s="32">
        <v>1</v>
      </c>
      <c r="I4812" s="22"/>
    </row>
    <row r="4813" spans="1:9" ht="21" customHeight="1" x14ac:dyDescent="0.25">
      <c r="A4813" s="32">
        <v>5129</v>
      </c>
      <c r="B4813" s="32" t="s">
        <v>6326</v>
      </c>
      <c r="C4813" s="32" t="s">
        <v>1344</v>
      </c>
      <c r="D4813" s="32" t="s">
        <v>248</v>
      </c>
      <c r="E4813" s="32" t="s">
        <v>10</v>
      </c>
      <c r="F4813" s="32">
        <v>150000</v>
      </c>
      <c r="G4813" s="32">
        <f t="shared" si="88"/>
        <v>150000</v>
      </c>
      <c r="H4813" s="32">
        <v>1</v>
      </c>
      <c r="I4813" s="22"/>
    </row>
    <row r="4814" spans="1:9" ht="21" customHeight="1" x14ac:dyDescent="0.25">
      <c r="A4814" s="32">
        <v>5129</v>
      </c>
      <c r="B4814" s="32" t="s">
        <v>6327</v>
      </c>
      <c r="C4814" s="32" t="s">
        <v>1349</v>
      </c>
      <c r="D4814" s="32" t="s">
        <v>248</v>
      </c>
      <c r="E4814" s="32" t="s">
        <v>10</v>
      </c>
      <c r="F4814" s="32">
        <v>150000</v>
      </c>
      <c r="G4814" s="32">
        <f t="shared" si="88"/>
        <v>450000</v>
      </c>
      <c r="H4814" s="32">
        <v>3</v>
      </c>
      <c r="I4814" s="22"/>
    </row>
    <row r="4815" spans="1:9" ht="21" customHeight="1" x14ac:dyDescent="0.25">
      <c r="A4815" s="32">
        <v>5129</v>
      </c>
      <c r="B4815" s="32" t="s">
        <v>6328</v>
      </c>
      <c r="C4815" s="32" t="s">
        <v>1351</v>
      </c>
      <c r="D4815" s="32" t="s">
        <v>248</v>
      </c>
      <c r="E4815" s="32" t="s">
        <v>10</v>
      </c>
      <c r="F4815" s="32">
        <v>150000</v>
      </c>
      <c r="G4815" s="32">
        <f t="shared" si="88"/>
        <v>600000</v>
      </c>
      <c r="H4815" s="32">
        <v>4</v>
      </c>
      <c r="I4815" s="22"/>
    </row>
    <row r="4816" spans="1:9" ht="29.25" customHeight="1" x14ac:dyDescent="0.25">
      <c r="A4816" s="32">
        <v>5129</v>
      </c>
      <c r="B4816" s="32" t="s">
        <v>6329</v>
      </c>
      <c r="C4816" s="32" t="s">
        <v>6330</v>
      </c>
      <c r="D4816" s="32" t="s">
        <v>248</v>
      </c>
      <c r="E4816" s="32" t="s">
        <v>10</v>
      </c>
      <c r="F4816" s="32">
        <v>60000</v>
      </c>
      <c r="G4816" s="32">
        <f t="shared" si="88"/>
        <v>60000</v>
      </c>
      <c r="H4816" s="32">
        <v>1</v>
      </c>
      <c r="I4816" s="22"/>
    </row>
    <row r="4817" spans="1:9" ht="21" customHeight="1" x14ac:dyDescent="0.25">
      <c r="A4817" s="32">
        <v>5129</v>
      </c>
      <c r="B4817" s="32" t="s">
        <v>6331</v>
      </c>
      <c r="C4817" s="32" t="s">
        <v>3786</v>
      </c>
      <c r="D4817" s="32" t="s">
        <v>248</v>
      </c>
      <c r="E4817" s="32" t="s">
        <v>10</v>
      </c>
      <c r="F4817" s="32">
        <v>100000</v>
      </c>
      <c r="G4817" s="32">
        <f t="shared" si="88"/>
        <v>100000</v>
      </c>
      <c r="H4817" s="32">
        <v>1</v>
      </c>
      <c r="I4817" s="22"/>
    </row>
    <row r="4818" spans="1:9" ht="21" customHeight="1" x14ac:dyDescent="0.25">
      <c r="A4818" s="32">
        <v>5129</v>
      </c>
      <c r="B4818" s="32" t="s">
        <v>6332</v>
      </c>
      <c r="C4818" s="32" t="s">
        <v>1353</v>
      </c>
      <c r="D4818" s="32" t="s">
        <v>248</v>
      </c>
      <c r="E4818" s="32" t="s">
        <v>10</v>
      </c>
      <c r="F4818" s="32">
        <v>150000</v>
      </c>
      <c r="G4818" s="32">
        <f t="shared" si="88"/>
        <v>450000</v>
      </c>
      <c r="H4818" s="32">
        <v>3</v>
      </c>
      <c r="I4818" s="22"/>
    </row>
    <row r="4819" spans="1:9" ht="15" customHeight="1" x14ac:dyDescent="0.25">
      <c r="A4819" s="133" t="s">
        <v>469</v>
      </c>
      <c r="B4819" s="134"/>
      <c r="C4819" s="134"/>
      <c r="D4819" s="134"/>
      <c r="E4819" s="134"/>
      <c r="F4819" s="134"/>
      <c r="G4819" s="134"/>
      <c r="H4819" s="135"/>
      <c r="I4819" s="22"/>
    </row>
    <row r="4820" spans="1:9" ht="15" customHeight="1" x14ac:dyDescent="0.25">
      <c r="A4820" s="130" t="s">
        <v>16</v>
      </c>
      <c r="B4820" s="131"/>
      <c r="C4820" s="131"/>
      <c r="D4820" s="131"/>
      <c r="E4820" s="131"/>
      <c r="F4820" s="131"/>
      <c r="G4820" s="131"/>
      <c r="H4820" s="132"/>
      <c r="I4820" s="22"/>
    </row>
    <row r="4821" spans="1:9" ht="27" x14ac:dyDescent="0.25">
      <c r="A4821" s="32">
        <v>4251</v>
      </c>
      <c r="B4821" s="32" t="s">
        <v>4739</v>
      </c>
      <c r="C4821" s="32" t="s">
        <v>468</v>
      </c>
      <c r="D4821" s="32" t="s">
        <v>381</v>
      </c>
      <c r="E4821" s="32" t="s">
        <v>14</v>
      </c>
      <c r="F4821" s="32">
        <v>22540000</v>
      </c>
      <c r="G4821" s="32">
        <v>22540000</v>
      </c>
      <c r="H4821" s="32">
        <v>1</v>
      </c>
      <c r="I4821" s="22"/>
    </row>
    <row r="4822" spans="1:9" ht="27" x14ac:dyDescent="0.25">
      <c r="A4822" s="32">
        <v>5113</v>
      </c>
      <c r="B4822" s="32" t="s">
        <v>4244</v>
      </c>
      <c r="C4822" s="32" t="s">
        <v>468</v>
      </c>
      <c r="D4822" s="32" t="s">
        <v>381</v>
      </c>
      <c r="E4822" s="32" t="s">
        <v>14</v>
      </c>
      <c r="F4822" s="32">
        <v>6080328</v>
      </c>
      <c r="G4822" s="32">
        <v>6080328</v>
      </c>
      <c r="H4822" s="32">
        <v>1</v>
      </c>
      <c r="I4822" s="22"/>
    </row>
    <row r="4823" spans="1:9" ht="27" x14ac:dyDescent="0.25">
      <c r="A4823" s="32">
        <v>5113</v>
      </c>
      <c r="B4823" s="32" t="s">
        <v>4245</v>
      </c>
      <c r="C4823" s="32" t="s">
        <v>468</v>
      </c>
      <c r="D4823" s="32" t="s">
        <v>381</v>
      </c>
      <c r="E4823" s="32" t="s">
        <v>14</v>
      </c>
      <c r="F4823" s="32">
        <v>14092914</v>
      </c>
      <c r="G4823" s="32">
        <v>14092914</v>
      </c>
      <c r="H4823" s="32">
        <v>1</v>
      </c>
      <c r="I4823" s="22"/>
    </row>
    <row r="4824" spans="1:9" ht="27" x14ac:dyDescent="0.25">
      <c r="A4824" s="32">
        <v>4251</v>
      </c>
      <c r="B4824" s="32" t="s">
        <v>2244</v>
      </c>
      <c r="C4824" s="32" t="s">
        <v>468</v>
      </c>
      <c r="D4824" s="32" t="s">
        <v>381</v>
      </c>
      <c r="E4824" s="32" t="s">
        <v>14</v>
      </c>
      <c r="F4824" s="32">
        <v>22540000</v>
      </c>
      <c r="G4824" s="32">
        <v>22540000</v>
      </c>
      <c r="H4824" s="32">
        <v>1</v>
      </c>
      <c r="I4824" s="22"/>
    </row>
    <row r="4825" spans="1:9" ht="15" customHeight="1" x14ac:dyDescent="0.25">
      <c r="A4825" s="130" t="s">
        <v>12</v>
      </c>
      <c r="B4825" s="131"/>
      <c r="C4825" s="131"/>
      <c r="D4825" s="131"/>
      <c r="E4825" s="131"/>
      <c r="F4825" s="131"/>
      <c r="G4825" s="131"/>
      <c r="H4825" s="132"/>
      <c r="I4825" s="22"/>
    </row>
    <row r="4826" spans="1:9" ht="27" x14ac:dyDescent="0.25">
      <c r="A4826" s="32">
        <v>4251</v>
      </c>
      <c r="B4826" s="32" t="s">
        <v>4740</v>
      </c>
      <c r="C4826" s="32" t="s">
        <v>454</v>
      </c>
      <c r="D4826" s="32" t="s">
        <v>1212</v>
      </c>
      <c r="E4826" s="32" t="s">
        <v>14</v>
      </c>
      <c r="F4826" s="32">
        <v>460000</v>
      </c>
      <c r="G4826" s="32">
        <v>460000</v>
      </c>
      <c r="H4826" s="32">
        <v>1</v>
      </c>
      <c r="I4826" s="22"/>
    </row>
    <row r="4827" spans="1:9" ht="27" x14ac:dyDescent="0.25">
      <c r="A4827" s="32">
        <v>5113</v>
      </c>
      <c r="B4827" s="32" t="s">
        <v>4456</v>
      </c>
      <c r="C4827" s="32" t="s">
        <v>1093</v>
      </c>
      <c r="D4827" s="32" t="s">
        <v>13</v>
      </c>
      <c r="E4827" s="32" t="s">
        <v>14</v>
      </c>
      <c r="F4827" s="32">
        <v>65830</v>
      </c>
      <c r="G4827" s="32">
        <v>65830</v>
      </c>
      <c r="H4827" s="32">
        <v>1</v>
      </c>
      <c r="I4827" s="22"/>
    </row>
    <row r="4828" spans="1:9" ht="27" x14ac:dyDescent="0.25">
      <c r="A4828" s="32">
        <v>5113</v>
      </c>
      <c r="B4828" s="32" t="s">
        <v>4457</v>
      </c>
      <c r="C4828" s="32" t="s">
        <v>1093</v>
      </c>
      <c r="D4828" s="32" t="s">
        <v>13</v>
      </c>
      <c r="E4828" s="32" t="s">
        <v>14</v>
      </c>
      <c r="F4828" s="32">
        <v>36482</v>
      </c>
      <c r="G4828" s="32">
        <v>36482</v>
      </c>
      <c r="H4828" s="32">
        <v>1</v>
      </c>
      <c r="I4828" s="22"/>
    </row>
    <row r="4829" spans="1:9" ht="27" x14ac:dyDescent="0.25">
      <c r="A4829" s="32">
        <v>5113</v>
      </c>
      <c r="B4829" s="32" t="s">
        <v>4458</v>
      </c>
      <c r="C4829" s="32" t="s">
        <v>1093</v>
      </c>
      <c r="D4829" s="32" t="s">
        <v>13</v>
      </c>
      <c r="E4829" s="32" t="s">
        <v>14</v>
      </c>
      <c r="F4829" s="32">
        <v>84557</v>
      </c>
      <c r="G4829" s="32">
        <v>84557</v>
      </c>
      <c r="H4829" s="32">
        <v>1</v>
      </c>
      <c r="I4829" s="22"/>
    </row>
    <row r="4830" spans="1:9" ht="27" x14ac:dyDescent="0.25">
      <c r="A4830" s="32">
        <v>5113</v>
      </c>
      <c r="B4830" s="32" t="s">
        <v>4459</v>
      </c>
      <c r="C4830" s="32" t="s">
        <v>1093</v>
      </c>
      <c r="D4830" s="32" t="s">
        <v>13</v>
      </c>
      <c r="E4830" s="32" t="s">
        <v>14</v>
      </c>
      <c r="F4830" s="32">
        <v>46232</v>
      </c>
      <c r="G4830" s="32">
        <v>46232</v>
      </c>
      <c r="H4830" s="32">
        <v>1</v>
      </c>
      <c r="I4830" s="22"/>
    </row>
    <row r="4831" spans="1:9" ht="27" x14ac:dyDescent="0.25">
      <c r="A4831" s="32">
        <v>5113</v>
      </c>
      <c r="B4831" s="32" t="s">
        <v>4460</v>
      </c>
      <c r="C4831" s="32" t="s">
        <v>1093</v>
      </c>
      <c r="D4831" s="32" t="s">
        <v>13</v>
      </c>
      <c r="E4831" s="32" t="s">
        <v>14</v>
      </c>
      <c r="F4831" s="32">
        <v>164997</v>
      </c>
      <c r="G4831" s="32">
        <v>164997</v>
      </c>
      <c r="H4831" s="32">
        <v>1</v>
      </c>
      <c r="I4831" s="22"/>
    </row>
    <row r="4832" spans="1:9" ht="27" x14ac:dyDescent="0.25">
      <c r="A4832" s="32">
        <v>5113</v>
      </c>
      <c r="B4832" s="32" t="s">
        <v>4461</v>
      </c>
      <c r="C4832" s="32" t="s">
        <v>1093</v>
      </c>
      <c r="D4832" s="32" t="s">
        <v>13</v>
      </c>
      <c r="E4832" s="32" t="s">
        <v>14</v>
      </c>
      <c r="F4832" s="32">
        <v>107132</v>
      </c>
      <c r="G4832" s="32">
        <v>107132</v>
      </c>
      <c r="H4832" s="32">
        <v>1</v>
      </c>
      <c r="I4832" s="22"/>
    </row>
    <row r="4833" spans="1:9" ht="27" x14ac:dyDescent="0.25">
      <c r="A4833" s="32">
        <v>5113</v>
      </c>
      <c r="B4833" s="32" t="s">
        <v>4462</v>
      </c>
      <c r="C4833" s="32" t="s">
        <v>1093</v>
      </c>
      <c r="D4833" s="32" t="s">
        <v>13</v>
      </c>
      <c r="E4833" s="32" t="s">
        <v>14</v>
      </c>
      <c r="F4833" s="32">
        <v>38469</v>
      </c>
      <c r="G4833" s="32">
        <v>38469</v>
      </c>
      <c r="H4833" s="32">
        <v>1</v>
      </c>
      <c r="I4833" s="22"/>
    </row>
    <row r="4834" spans="1:9" ht="27" x14ac:dyDescent="0.25">
      <c r="A4834" s="32">
        <v>5113</v>
      </c>
      <c r="B4834" s="32" t="s">
        <v>4463</v>
      </c>
      <c r="C4834" s="32" t="s">
        <v>1093</v>
      </c>
      <c r="D4834" s="32" t="s">
        <v>13</v>
      </c>
      <c r="E4834" s="32" t="s">
        <v>14</v>
      </c>
      <c r="F4834" s="32">
        <v>122121</v>
      </c>
      <c r="G4834" s="32">
        <v>122121</v>
      </c>
      <c r="H4834" s="32">
        <v>1</v>
      </c>
      <c r="I4834" s="22"/>
    </row>
    <row r="4835" spans="1:9" ht="27" x14ac:dyDescent="0.25">
      <c r="A4835" s="32">
        <v>5113</v>
      </c>
      <c r="B4835" s="32" t="s">
        <v>4464</v>
      </c>
      <c r="C4835" s="32" t="s">
        <v>1093</v>
      </c>
      <c r="D4835" s="32" t="s">
        <v>13</v>
      </c>
      <c r="E4835" s="32" t="s">
        <v>14</v>
      </c>
      <c r="F4835" s="32">
        <v>475110</v>
      </c>
      <c r="G4835" s="32">
        <v>475110</v>
      </c>
      <c r="H4835" s="32">
        <v>1</v>
      </c>
      <c r="I4835" s="22"/>
    </row>
    <row r="4836" spans="1:9" ht="27" x14ac:dyDescent="0.25">
      <c r="A4836" s="32">
        <v>4251</v>
      </c>
      <c r="B4836" s="32" t="s">
        <v>2245</v>
      </c>
      <c r="C4836" s="32" t="s">
        <v>454</v>
      </c>
      <c r="D4836" s="32" t="s">
        <v>1212</v>
      </c>
      <c r="E4836" s="32" t="s">
        <v>14</v>
      </c>
      <c r="F4836" s="32">
        <v>460000</v>
      </c>
      <c r="G4836" s="32">
        <v>460000</v>
      </c>
      <c r="H4836" s="32">
        <v>1</v>
      </c>
      <c r="I4836" s="22"/>
    </row>
    <row r="4837" spans="1:9" ht="15" customHeight="1" x14ac:dyDescent="0.25">
      <c r="A4837" s="133" t="s">
        <v>4498</v>
      </c>
      <c r="B4837" s="134"/>
      <c r="C4837" s="134"/>
      <c r="D4837" s="134"/>
      <c r="E4837" s="134"/>
      <c r="F4837" s="134"/>
      <c r="G4837" s="134"/>
      <c r="H4837" s="135"/>
      <c r="I4837" s="22"/>
    </row>
    <row r="4838" spans="1:9" ht="15" customHeight="1" x14ac:dyDescent="0.25">
      <c r="A4838" s="130" t="s">
        <v>12</v>
      </c>
      <c r="B4838" s="131"/>
      <c r="C4838" s="131"/>
      <c r="D4838" s="131"/>
      <c r="E4838" s="131"/>
      <c r="F4838" s="131"/>
      <c r="G4838" s="131"/>
      <c r="H4838" s="132"/>
      <c r="I4838" s="22"/>
    </row>
    <row r="4839" spans="1:9" x14ac:dyDescent="0.25">
      <c r="A4839" s="112">
        <v>4239</v>
      </c>
      <c r="B4839" s="112" t="s">
        <v>4499</v>
      </c>
      <c r="C4839" s="112" t="s">
        <v>27</v>
      </c>
      <c r="D4839" s="112" t="s">
        <v>13</v>
      </c>
      <c r="E4839" s="112" t="s">
        <v>14</v>
      </c>
      <c r="F4839" s="112">
        <v>1365000</v>
      </c>
      <c r="G4839" s="112">
        <v>1365000</v>
      </c>
      <c r="H4839" s="112">
        <v>1</v>
      </c>
      <c r="I4839" s="22"/>
    </row>
    <row r="4840" spans="1:9" x14ac:dyDescent="0.25">
      <c r="A4840" s="18"/>
      <c r="B4840" s="117"/>
      <c r="C4840" s="117"/>
      <c r="D4840" s="118"/>
      <c r="E4840" s="117"/>
      <c r="F4840" s="117"/>
      <c r="G4840" s="117"/>
      <c r="H4840" s="117"/>
      <c r="I4840" s="22"/>
    </row>
    <row r="4841" spans="1:9" ht="12.75" customHeight="1" x14ac:dyDescent="0.25">
      <c r="A4841" s="133" t="s">
        <v>285</v>
      </c>
      <c r="B4841" s="134"/>
      <c r="C4841" s="134"/>
      <c r="D4841" s="134"/>
      <c r="E4841" s="134"/>
      <c r="F4841" s="134"/>
      <c r="G4841" s="134"/>
      <c r="H4841" s="135"/>
      <c r="I4841" s="22"/>
    </row>
    <row r="4842" spans="1:9" ht="12.75" customHeight="1" x14ac:dyDescent="0.25">
      <c r="A4842" s="178" t="s">
        <v>16</v>
      </c>
      <c r="B4842" s="179"/>
      <c r="C4842" s="179"/>
      <c r="D4842" s="179"/>
      <c r="E4842" s="179"/>
      <c r="F4842" s="179"/>
      <c r="G4842" s="179"/>
      <c r="H4842" s="180"/>
      <c r="I4842" s="22"/>
    </row>
    <row r="4843" spans="1:9" ht="24" x14ac:dyDescent="0.25">
      <c r="A4843" s="70">
        <v>5113</v>
      </c>
      <c r="B4843" s="70" t="s">
        <v>4237</v>
      </c>
      <c r="C4843" s="70" t="s">
        <v>468</v>
      </c>
      <c r="D4843" s="70" t="s">
        <v>381</v>
      </c>
      <c r="E4843" s="70" t="s">
        <v>14</v>
      </c>
      <c r="F4843" s="70">
        <v>6411468</v>
      </c>
      <c r="G4843" s="70">
        <v>6411468</v>
      </c>
      <c r="H4843" s="70">
        <v>1</v>
      </c>
      <c r="I4843" s="22"/>
    </row>
    <row r="4844" spans="1:9" ht="24" x14ac:dyDescent="0.25">
      <c r="A4844" s="70">
        <v>5113</v>
      </c>
      <c r="B4844" s="70" t="s">
        <v>4238</v>
      </c>
      <c r="C4844" s="70" t="s">
        <v>468</v>
      </c>
      <c r="D4844" s="70" t="s">
        <v>381</v>
      </c>
      <c r="E4844" s="70" t="s">
        <v>14</v>
      </c>
      <c r="F4844" s="70">
        <v>20353518</v>
      </c>
      <c r="G4844" s="70">
        <v>20353518</v>
      </c>
      <c r="H4844" s="70">
        <v>1</v>
      </c>
      <c r="I4844" s="22"/>
    </row>
    <row r="4845" spans="1:9" ht="24" x14ac:dyDescent="0.25">
      <c r="A4845" s="70">
        <v>5113</v>
      </c>
      <c r="B4845" s="70" t="s">
        <v>4239</v>
      </c>
      <c r="C4845" s="70" t="s">
        <v>468</v>
      </c>
      <c r="D4845" s="70" t="s">
        <v>381</v>
      </c>
      <c r="E4845" s="70" t="s">
        <v>14</v>
      </c>
      <c r="F4845" s="70">
        <v>17855352</v>
      </c>
      <c r="G4845" s="70">
        <v>17855352</v>
      </c>
      <c r="H4845" s="70">
        <v>1</v>
      </c>
      <c r="I4845" s="22"/>
    </row>
    <row r="4846" spans="1:9" ht="24" x14ac:dyDescent="0.25">
      <c r="A4846" s="70">
        <v>5113</v>
      </c>
      <c r="B4846" s="70" t="s">
        <v>4240</v>
      </c>
      <c r="C4846" s="70" t="s">
        <v>468</v>
      </c>
      <c r="D4846" s="70" t="s">
        <v>381</v>
      </c>
      <c r="E4846" s="70" t="s">
        <v>14</v>
      </c>
      <c r="F4846" s="70">
        <v>7705326</v>
      </c>
      <c r="G4846" s="70">
        <v>7705326</v>
      </c>
      <c r="H4846" s="70">
        <v>1</v>
      </c>
      <c r="I4846" s="22"/>
    </row>
    <row r="4847" spans="1:9" ht="24" x14ac:dyDescent="0.25">
      <c r="A4847" s="70">
        <v>5113</v>
      </c>
      <c r="B4847" s="70" t="s">
        <v>4241</v>
      </c>
      <c r="C4847" s="70" t="s">
        <v>468</v>
      </c>
      <c r="D4847" s="70" t="s">
        <v>381</v>
      </c>
      <c r="E4847" s="70" t="s">
        <v>14</v>
      </c>
      <c r="F4847" s="70">
        <v>27499482</v>
      </c>
      <c r="G4847" s="70">
        <v>27499482</v>
      </c>
      <c r="H4847" s="70">
        <v>1</v>
      </c>
      <c r="I4847" s="22"/>
    </row>
    <row r="4848" spans="1:9" ht="24" x14ac:dyDescent="0.25">
      <c r="A4848" s="70">
        <v>5113</v>
      </c>
      <c r="B4848" s="70" t="s">
        <v>4235</v>
      </c>
      <c r="C4848" s="70" t="s">
        <v>468</v>
      </c>
      <c r="D4848" s="70" t="s">
        <v>381</v>
      </c>
      <c r="E4848" s="70" t="s">
        <v>14</v>
      </c>
      <c r="F4848" s="70">
        <v>10971600</v>
      </c>
      <c r="G4848" s="70">
        <v>10971600</v>
      </c>
      <c r="H4848" s="70">
        <v>1</v>
      </c>
      <c r="I4848" s="22"/>
    </row>
    <row r="4849" spans="1:9" ht="24" x14ac:dyDescent="0.25">
      <c r="A4849" s="70">
        <v>5113</v>
      </c>
      <c r="B4849" s="70" t="s">
        <v>4222</v>
      </c>
      <c r="C4849" s="70" t="s">
        <v>468</v>
      </c>
      <c r="D4849" s="70" t="s">
        <v>15</v>
      </c>
      <c r="E4849" s="70" t="s">
        <v>14</v>
      </c>
      <c r="F4849" s="70">
        <v>79158000</v>
      </c>
      <c r="G4849" s="70">
        <v>79158000</v>
      </c>
      <c r="H4849" s="70">
        <v>1</v>
      </c>
      <c r="I4849" s="22"/>
    </row>
    <row r="4850" spans="1:9" ht="12.75" customHeight="1" x14ac:dyDescent="0.25">
      <c r="A4850" s="172" t="s">
        <v>12</v>
      </c>
      <c r="B4850" s="173"/>
      <c r="C4850" s="173"/>
      <c r="D4850" s="173"/>
      <c r="E4850" s="173"/>
      <c r="F4850" s="173"/>
      <c r="G4850" s="173"/>
      <c r="H4850" s="174"/>
      <c r="I4850" s="22"/>
    </row>
    <row r="4851" spans="1:9" ht="27" x14ac:dyDescent="0.25">
      <c r="A4851" s="32">
        <v>4251</v>
      </c>
      <c r="B4851" s="32" t="s">
        <v>4501</v>
      </c>
      <c r="C4851" s="32" t="s">
        <v>2841</v>
      </c>
      <c r="D4851" s="32" t="s">
        <v>381</v>
      </c>
      <c r="E4851" s="32" t="s">
        <v>14</v>
      </c>
      <c r="F4851" s="32">
        <v>15000000</v>
      </c>
      <c r="G4851" s="32">
        <v>15000000</v>
      </c>
      <c r="H4851" s="32">
        <v>1</v>
      </c>
      <c r="I4851" s="22"/>
    </row>
    <row r="4852" spans="1:9" ht="27" x14ac:dyDescent="0.25">
      <c r="A4852" s="32">
        <v>5113</v>
      </c>
      <c r="B4852" s="32" t="s">
        <v>4307</v>
      </c>
      <c r="C4852" s="32" t="s">
        <v>454</v>
      </c>
      <c r="D4852" s="32" t="s">
        <v>15</v>
      </c>
      <c r="E4852" s="32" t="s">
        <v>14</v>
      </c>
      <c r="F4852" s="32">
        <v>291000</v>
      </c>
      <c r="G4852" s="32">
        <v>291000</v>
      </c>
      <c r="H4852" s="32">
        <v>1</v>
      </c>
      <c r="I4852" s="22"/>
    </row>
    <row r="4853" spans="1:9" ht="27" x14ac:dyDescent="0.25">
      <c r="A4853" s="32">
        <v>5113</v>
      </c>
      <c r="B4853" s="32" t="s">
        <v>4251</v>
      </c>
      <c r="C4853" s="32" t="s">
        <v>454</v>
      </c>
      <c r="D4853" s="32" t="s">
        <v>1212</v>
      </c>
      <c r="E4853" s="32" t="s">
        <v>14</v>
      </c>
      <c r="F4853" s="32">
        <v>96000</v>
      </c>
      <c r="G4853" s="32">
        <v>96000</v>
      </c>
      <c r="H4853" s="32">
        <v>1</v>
      </c>
      <c r="I4853" s="22"/>
    </row>
    <row r="4854" spans="1:9" ht="27" x14ac:dyDescent="0.25">
      <c r="A4854" s="32">
        <v>5113</v>
      </c>
      <c r="B4854" s="32" t="s">
        <v>4252</v>
      </c>
      <c r="C4854" s="32" t="s">
        <v>454</v>
      </c>
      <c r="D4854" s="32" t="s">
        <v>1212</v>
      </c>
      <c r="E4854" s="32" t="s">
        <v>14</v>
      </c>
      <c r="F4854" s="32">
        <v>300000</v>
      </c>
      <c r="G4854" s="32">
        <v>300000</v>
      </c>
      <c r="H4854" s="32">
        <v>1</v>
      </c>
      <c r="I4854" s="22"/>
    </row>
    <row r="4855" spans="1:9" ht="27" x14ac:dyDescent="0.25">
      <c r="A4855" s="32">
        <v>5113</v>
      </c>
      <c r="B4855" s="32" t="s">
        <v>4253</v>
      </c>
      <c r="C4855" s="32" t="s">
        <v>454</v>
      </c>
      <c r="D4855" s="32" t="s">
        <v>1212</v>
      </c>
      <c r="E4855" s="32" t="s">
        <v>14</v>
      </c>
      <c r="F4855" s="32">
        <v>240000</v>
      </c>
      <c r="G4855" s="32">
        <v>240000</v>
      </c>
      <c r="H4855" s="32">
        <v>1</v>
      </c>
      <c r="I4855" s="22"/>
    </row>
    <row r="4856" spans="1:9" ht="27" x14ac:dyDescent="0.25">
      <c r="A4856" s="32">
        <v>5113</v>
      </c>
      <c r="B4856" s="32" t="s">
        <v>4254</v>
      </c>
      <c r="C4856" s="32" t="s">
        <v>454</v>
      </c>
      <c r="D4856" s="32" t="s">
        <v>1212</v>
      </c>
      <c r="E4856" s="32" t="s">
        <v>14</v>
      </c>
      <c r="F4856" s="32">
        <v>96000</v>
      </c>
      <c r="G4856" s="32">
        <v>96000</v>
      </c>
      <c r="H4856" s="32">
        <v>1</v>
      </c>
      <c r="I4856" s="22"/>
    </row>
    <row r="4857" spans="1:9" ht="27" x14ac:dyDescent="0.25">
      <c r="A4857" s="32">
        <v>5113</v>
      </c>
      <c r="B4857" s="32" t="s">
        <v>4255</v>
      </c>
      <c r="C4857" s="32" t="s">
        <v>454</v>
      </c>
      <c r="D4857" s="32" t="s">
        <v>1212</v>
      </c>
      <c r="E4857" s="32" t="s">
        <v>14</v>
      </c>
      <c r="F4857" s="32">
        <v>120000</v>
      </c>
      <c r="G4857" s="32">
        <v>120000</v>
      </c>
      <c r="H4857" s="32">
        <v>1</v>
      </c>
      <c r="I4857" s="22"/>
    </row>
    <row r="4858" spans="1:9" ht="27" x14ac:dyDescent="0.25">
      <c r="A4858" s="32">
        <v>5113</v>
      </c>
      <c r="B4858" s="32" t="s">
        <v>4256</v>
      </c>
      <c r="C4858" s="32" t="s">
        <v>454</v>
      </c>
      <c r="D4858" s="32" t="s">
        <v>1212</v>
      </c>
      <c r="E4858" s="32" t="s">
        <v>14</v>
      </c>
      <c r="F4858" s="32">
        <v>96000</v>
      </c>
      <c r="G4858" s="32">
        <v>96000</v>
      </c>
      <c r="H4858" s="32">
        <v>1</v>
      </c>
      <c r="I4858" s="22"/>
    </row>
    <row r="4859" spans="1:9" ht="27" x14ac:dyDescent="0.25">
      <c r="A4859" s="32">
        <v>5113</v>
      </c>
      <c r="B4859" s="32" t="s">
        <v>4257</v>
      </c>
      <c r="C4859" s="32" t="s">
        <v>454</v>
      </c>
      <c r="D4859" s="32" t="s">
        <v>1212</v>
      </c>
      <c r="E4859" s="32" t="s">
        <v>14</v>
      </c>
      <c r="F4859" s="32">
        <v>240000</v>
      </c>
      <c r="G4859" s="32">
        <v>240000</v>
      </c>
      <c r="H4859" s="32">
        <v>1</v>
      </c>
      <c r="I4859" s="22"/>
    </row>
    <row r="4860" spans="1:9" ht="27" x14ac:dyDescent="0.25">
      <c r="A4860" s="32">
        <v>5113</v>
      </c>
      <c r="B4860" s="32" t="s">
        <v>4220</v>
      </c>
      <c r="C4860" s="32" t="s">
        <v>454</v>
      </c>
      <c r="D4860" s="32" t="s">
        <v>1212</v>
      </c>
      <c r="E4860" s="32" t="s">
        <v>14</v>
      </c>
      <c r="F4860" s="32">
        <v>100000</v>
      </c>
      <c r="G4860" s="32">
        <v>100000</v>
      </c>
      <c r="H4860" s="32">
        <v>1</v>
      </c>
      <c r="I4860" s="22"/>
    </row>
    <row r="4861" spans="1:9" ht="27" x14ac:dyDescent="0.25">
      <c r="A4861" s="32">
        <v>5113</v>
      </c>
      <c r="B4861" s="32" t="s">
        <v>5343</v>
      </c>
      <c r="C4861" s="32" t="s">
        <v>1093</v>
      </c>
      <c r="D4861" s="32" t="s">
        <v>13</v>
      </c>
      <c r="E4861" s="32" t="s">
        <v>14</v>
      </c>
      <c r="F4861" s="32">
        <v>65830</v>
      </c>
      <c r="G4861" s="32">
        <v>65830</v>
      </c>
      <c r="H4861" s="32">
        <v>1</v>
      </c>
      <c r="I4861" s="22"/>
    </row>
    <row r="4862" spans="1:9" ht="27" x14ac:dyDescent="0.25">
      <c r="A4862" s="32">
        <v>5113</v>
      </c>
      <c r="B4862" s="32" t="s">
        <v>5344</v>
      </c>
      <c r="C4862" s="32" t="s">
        <v>1093</v>
      </c>
      <c r="D4862" s="32" t="s">
        <v>13</v>
      </c>
      <c r="E4862" s="32" t="s">
        <v>14</v>
      </c>
      <c r="F4862" s="32">
        <v>31550</v>
      </c>
      <c r="G4862" s="32">
        <v>31550</v>
      </c>
      <c r="H4862" s="32">
        <v>1</v>
      </c>
      <c r="I4862" s="22"/>
    </row>
    <row r="4863" spans="1:9" ht="15" customHeight="1" x14ac:dyDescent="0.25">
      <c r="A4863" s="133" t="s">
        <v>198</v>
      </c>
      <c r="B4863" s="134"/>
      <c r="C4863" s="134"/>
      <c r="D4863" s="134"/>
      <c r="E4863" s="134"/>
      <c r="F4863" s="134"/>
      <c r="G4863" s="134"/>
      <c r="H4863" s="135"/>
      <c r="I4863" s="22"/>
    </row>
    <row r="4864" spans="1:9" ht="15" customHeight="1" x14ac:dyDescent="0.25">
      <c r="A4864" s="130" t="s">
        <v>12</v>
      </c>
      <c r="B4864" s="131"/>
      <c r="C4864" s="131"/>
      <c r="D4864" s="131"/>
      <c r="E4864" s="131"/>
      <c r="F4864" s="131"/>
      <c r="G4864" s="131"/>
      <c r="H4864" s="132"/>
      <c r="I4864" s="22"/>
    </row>
    <row r="4865" spans="1:9" ht="27" x14ac:dyDescent="0.25">
      <c r="A4865" s="32">
        <v>4239</v>
      </c>
      <c r="B4865" s="32" t="s">
        <v>6374</v>
      </c>
      <c r="C4865" s="32" t="s">
        <v>1488</v>
      </c>
      <c r="D4865" s="32" t="s">
        <v>381</v>
      </c>
      <c r="E4865" s="32" t="s">
        <v>14</v>
      </c>
      <c r="F4865" s="32">
        <v>5000000</v>
      </c>
      <c r="G4865" s="32">
        <v>5000000</v>
      </c>
      <c r="H4865" s="32">
        <v>1</v>
      </c>
      <c r="I4865" s="22"/>
    </row>
    <row r="4866" spans="1:9" x14ac:dyDescent="0.25">
      <c r="A4866" s="133" t="s">
        <v>7208</v>
      </c>
      <c r="B4866" s="134"/>
      <c r="C4866" s="134"/>
      <c r="D4866" s="134"/>
      <c r="E4866" s="134"/>
      <c r="F4866" s="134"/>
      <c r="G4866" s="134"/>
      <c r="H4866" s="135"/>
      <c r="I4866" s="22"/>
    </row>
    <row r="4867" spans="1:9" ht="15" customHeight="1" x14ac:dyDescent="0.25">
      <c r="A4867" s="130" t="s">
        <v>16</v>
      </c>
      <c r="B4867" s="131"/>
      <c r="C4867" s="131"/>
      <c r="D4867" s="131"/>
      <c r="E4867" s="131"/>
      <c r="F4867" s="131"/>
      <c r="G4867" s="131"/>
      <c r="H4867" s="132"/>
      <c r="I4867" s="22"/>
    </row>
    <row r="4868" spans="1:9" ht="27" x14ac:dyDescent="0.25">
      <c r="A4868" s="32">
        <v>4251</v>
      </c>
      <c r="B4868" s="32" t="s">
        <v>7209</v>
      </c>
      <c r="C4868" s="32" t="s">
        <v>20</v>
      </c>
      <c r="D4868" s="32" t="s">
        <v>381</v>
      </c>
      <c r="E4868" s="32" t="s">
        <v>14</v>
      </c>
      <c r="F4868" s="32">
        <v>6610200</v>
      </c>
      <c r="G4868" s="32">
        <v>6610200</v>
      </c>
      <c r="H4868" s="32">
        <v>1</v>
      </c>
      <c r="I4868" s="22"/>
    </row>
    <row r="4869" spans="1:9" ht="15" customHeight="1" x14ac:dyDescent="0.25">
      <c r="A4869" s="130" t="s">
        <v>12</v>
      </c>
      <c r="B4869" s="131"/>
      <c r="C4869" s="131"/>
      <c r="D4869" s="131"/>
      <c r="E4869" s="131"/>
      <c r="F4869" s="131"/>
      <c r="G4869" s="131"/>
      <c r="H4869" s="132"/>
      <c r="I4869" s="22"/>
    </row>
    <row r="4870" spans="1:9" ht="27" x14ac:dyDescent="0.25">
      <c r="A4870" s="32">
        <v>4251</v>
      </c>
      <c r="B4870" s="32" t="s">
        <v>7210</v>
      </c>
      <c r="C4870" s="32" t="s">
        <v>454</v>
      </c>
      <c r="D4870" s="32" t="s">
        <v>1212</v>
      </c>
      <c r="E4870" s="32" t="s">
        <v>14</v>
      </c>
      <c r="F4870" s="32">
        <v>132200</v>
      </c>
      <c r="G4870" s="32">
        <v>132200</v>
      </c>
      <c r="H4870" s="32">
        <v>1</v>
      </c>
      <c r="I4870" s="22"/>
    </row>
    <row r="4871" spans="1:9" ht="15" customHeight="1" x14ac:dyDescent="0.25">
      <c r="A4871" s="150" t="s">
        <v>5456</v>
      </c>
      <c r="B4871" s="151"/>
      <c r="C4871" s="151"/>
      <c r="D4871" s="151"/>
      <c r="E4871" s="151"/>
      <c r="F4871" s="151"/>
      <c r="G4871" s="151"/>
      <c r="H4871" s="152"/>
      <c r="I4871" s="22"/>
    </row>
    <row r="4872" spans="1:9" ht="15" customHeight="1" x14ac:dyDescent="0.25">
      <c r="A4872" s="133" t="s">
        <v>132</v>
      </c>
      <c r="B4872" s="134"/>
      <c r="C4872" s="134"/>
      <c r="D4872" s="134"/>
      <c r="E4872" s="134"/>
      <c r="F4872" s="134"/>
      <c r="G4872" s="134"/>
      <c r="H4872" s="135"/>
      <c r="I4872" s="22"/>
    </row>
    <row r="4873" spans="1:9" ht="15" customHeight="1" x14ac:dyDescent="0.25">
      <c r="A4873" s="130" t="s">
        <v>12</v>
      </c>
      <c r="B4873" s="131"/>
      <c r="C4873" s="131"/>
      <c r="D4873" s="131"/>
      <c r="E4873" s="131"/>
      <c r="F4873" s="131"/>
      <c r="G4873" s="131"/>
      <c r="H4873" s="132"/>
      <c r="I4873" s="22"/>
    </row>
    <row r="4874" spans="1:9" ht="27" x14ac:dyDescent="0.25">
      <c r="A4874" s="46">
        <v>4241</v>
      </c>
      <c r="B4874" s="46" t="s">
        <v>1237</v>
      </c>
      <c r="C4874" s="46" t="s">
        <v>1120</v>
      </c>
      <c r="D4874" s="46" t="s">
        <v>381</v>
      </c>
      <c r="E4874" s="46" t="s">
        <v>14</v>
      </c>
      <c r="F4874" s="46">
        <v>210000</v>
      </c>
      <c r="G4874" s="46">
        <v>210000</v>
      </c>
      <c r="H4874" s="46">
        <v>1</v>
      </c>
      <c r="I4874" s="22"/>
    </row>
    <row r="4875" spans="1:9" ht="40.5" x14ac:dyDescent="0.25">
      <c r="A4875" s="46">
        <v>4241</v>
      </c>
      <c r="B4875" s="46" t="s">
        <v>2455</v>
      </c>
      <c r="C4875" s="46" t="s">
        <v>399</v>
      </c>
      <c r="D4875" s="46" t="s">
        <v>13</v>
      </c>
      <c r="E4875" s="46" t="s">
        <v>14</v>
      </c>
      <c r="F4875" s="46">
        <v>0</v>
      </c>
      <c r="G4875" s="46">
        <v>0</v>
      </c>
      <c r="H4875" s="46">
        <v>1</v>
      </c>
      <c r="I4875" s="22"/>
    </row>
    <row r="4876" spans="1:9" ht="40.5" x14ac:dyDescent="0.25">
      <c r="A4876" s="46">
        <v>4252</v>
      </c>
      <c r="B4876" s="46" t="s">
        <v>967</v>
      </c>
      <c r="C4876" s="46" t="s">
        <v>890</v>
      </c>
      <c r="D4876" s="46" t="s">
        <v>381</v>
      </c>
      <c r="E4876" s="46" t="s">
        <v>14</v>
      </c>
      <c r="F4876" s="46">
        <v>500000</v>
      </c>
      <c r="G4876" s="46">
        <v>500000</v>
      </c>
      <c r="H4876" s="46">
        <v>1</v>
      </c>
      <c r="I4876" s="22"/>
    </row>
    <row r="4877" spans="1:9" ht="40.5" x14ac:dyDescent="0.25">
      <c r="A4877" s="46">
        <v>4252</v>
      </c>
      <c r="B4877" s="46" t="s">
        <v>968</v>
      </c>
      <c r="C4877" s="46" t="s">
        <v>890</v>
      </c>
      <c r="D4877" s="46" t="s">
        <v>381</v>
      </c>
      <c r="E4877" s="46" t="s">
        <v>14</v>
      </c>
      <c r="F4877" s="46">
        <v>500000</v>
      </c>
      <c r="G4877" s="46">
        <v>500000</v>
      </c>
      <c r="H4877" s="46">
        <v>1</v>
      </c>
      <c r="I4877" s="22"/>
    </row>
    <row r="4878" spans="1:9" ht="40.5" x14ac:dyDescent="0.25">
      <c r="A4878" s="46">
        <v>4252</v>
      </c>
      <c r="B4878" s="46" t="s">
        <v>969</v>
      </c>
      <c r="C4878" s="46" t="s">
        <v>890</v>
      </c>
      <c r="D4878" s="46" t="s">
        <v>381</v>
      </c>
      <c r="E4878" s="46" t="s">
        <v>14</v>
      </c>
      <c r="F4878" s="46">
        <v>500000</v>
      </c>
      <c r="G4878" s="46">
        <v>500000</v>
      </c>
      <c r="H4878" s="46">
        <v>1</v>
      </c>
      <c r="I4878" s="22"/>
    </row>
    <row r="4879" spans="1:9" ht="40.5" x14ac:dyDescent="0.25">
      <c r="A4879" s="46">
        <v>4252</v>
      </c>
      <c r="B4879" s="46" t="s">
        <v>970</v>
      </c>
      <c r="C4879" s="46" t="s">
        <v>890</v>
      </c>
      <c r="D4879" s="46" t="s">
        <v>381</v>
      </c>
      <c r="E4879" s="46" t="s">
        <v>14</v>
      </c>
      <c r="F4879" s="46">
        <v>320000</v>
      </c>
      <c r="G4879" s="46">
        <v>320000</v>
      </c>
      <c r="H4879" s="46">
        <v>1</v>
      </c>
      <c r="I4879" s="22"/>
    </row>
    <row r="4880" spans="1:9" ht="27" x14ac:dyDescent="0.25">
      <c r="A4880" s="46">
        <v>4214</v>
      </c>
      <c r="B4880" s="46" t="s">
        <v>966</v>
      </c>
      <c r="C4880" s="46" t="s">
        <v>510</v>
      </c>
      <c r="D4880" s="46" t="s">
        <v>13</v>
      </c>
      <c r="E4880" s="46" t="s">
        <v>14</v>
      </c>
      <c r="F4880" s="46">
        <v>4000000</v>
      </c>
      <c r="G4880" s="46">
        <v>4000000</v>
      </c>
      <c r="H4880" s="46">
        <v>1</v>
      </c>
      <c r="I4880" s="22"/>
    </row>
    <row r="4881" spans="1:9" ht="27" x14ac:dyDescent="0.25">
      <c r="A4881" s="46">
        <v>4214</v>
      </c>
      <c r="B4881" s="46" t="s">
        <v>966</v>
      </c>
      <c r="C4881" s="46" t="s">
        <v>510</v>
      </c>
      <c r="D4881" s="46" t="s">
        <v>13</v>
      </c>
      <c r="E4881" s="46" t="s">
        <v>14</v>
      </c>
      <c r="F4881" s="46">
        <v>400000</v>
      </c>
      <c r="G4881" s="46">
        <v>400000</v>
      </c>
      <c r="H4881" s="46">
        <v>1</v>
      </c>
      <c r="I4881" s="22"/>
    </row>
    <row r="4882" spans="1:9" ht="27" x14ac:dyDescent="0.25">
      <c r="A4882" s="46">
        <v>4214</v>
      </c>
      <c r="B4882" s="46" t="s">
        <v>648</v>
      </c>
      <c r="C4882" s="46" t="s">
        <v>491</v>
      </c>
      <c r="D4882" s="46" t="s">
        <v>9</v>
      </c>
      <c r="E4882" s="46" t="s">
        <v>14</v>
      </c>
      <c r="F4882" s="46">
        <v>2700000</v>
      </c>
      <c r="G4882" s="46">
        <v>2700000</v>
      </c>
      <c r="H4882" s="46">
        <v>1</v>
      </c>
      <c r="I4882" s="22"/>
    </row>
    <row r="4883" spans="1:9" ht="40.5" x14ac:dyDescent="0.25">
      <c r="A4883" s="46">
        <v>4214</v>
      </c>
      <c r="B4883" s="46" t="s">
        <v>649</v>
      </c>
      <c r="C4883" s="46" t="s">
        <v>403</v>
      </c>
      <c r="D4883" s="46" t="s">
        <v>9</v>
      </c>
      <c r="E4883" s="46" t="s">
        <v>14</v>
      </c>
      <c r="F4883" s="46">
        <v>219999.6</v>
      </c>
      <c r="G4883" s="46">
        <v>219999.6</v>
      </c>
      <c r="H4883" s="46">
        <v>1</v>
      </c>
      <c r="I4883" s="22"/>
    </row>
    <row r="4884" spans="1:9" ht="27" x14ac:dyDescent="0.25">
      <c r="A4884" s="46" t="s">
        <v>1281</v>
      </c>
      <c r="B4884" s="46" t="s">
        <v>2198</v>
      </c>
      <c r="C4884" s="46" t="s">
        <v>532</v>
      </c>
      <c r="D4884" s="46" t="s">
        <v>9</v>
      </c>
      <c r="E4884" s="46" t="s">
        <v>14</v>
      </c>
      <c r="F4884" s="46">
        <v>15</v>
      </c>
      <c r="G4884" s="46">
        <f>F4884*H4884</f>
        <v>15000</v>
      </c>
      <c r="H4884" s="46">
        <v>1000</v>
      </c>
      <c r="I4884" s="22"/>
    </row>
    <row r="4885" spans="1:9" ht="27" x14ac:dyDescent="0.25">
      <c r="A4885" s="46" t="s">
        <v>1281</v>
      </c>
      <c r="B4885" s="46" t="s">
        <v>2199</v>
      </c>
      <c r="C4885" s="46" t="s">
        <v>532</v>
      </c>
      <c r="D4885" s="46" t="s">
        <v>9</v>
      </c>
      <c r="E4885" s="46" t="s">
        <v>14</v>
      </c>
      <c r="F4885" s="46">
        <v>15</v>
      </c>
      <c r="G4885" s="46">
        <f t="shared" ref="G4885:G4892" si="89">F4885*H4885</f>
        <v>3000</v>
      </c>
      <c r="H4885" s="46">
        <v>200</v>
      </c>
      <c r="I4885" s="22"/>
    </row>
    <row r="4886" spans="1:9" ht="27" x14ac:dyDescent="0.25">
      <c r="A4886" s="46" t="s">
        <v>1281</v>
      </c>
      <c r="B4886" s="46" t="s">
        <v>2200</v>
      </c>
      <c r="C4886" s="46" t="s">
        <v>532</v>
      </c>
      <c r="D4886" s="46" t="s">
        <v>9</v>
      </c>
      <c r="E4886" s="46" t="s">
        <v>14</v>
      </c>
      <c r="F4886" s="46">
        <v>20</v>
      </c>
      <c r="G4886" s="46">
        <f t="shared" si="89"/>
        <v>4000</v>
      </c>
      <c r="H4886" s="46">
        <v>200</v>
      </c>
      <c r="I4886" s="22"/>
    </row>
    <row r="4887" spans="1:9" ht="27" x14ac:dyDescent="0.25">
      <c r="A4887" s="46" t="s">
        <v>1281</v>
      </c>
      <c r="B4887" s="46" t="s">
        <v>2201</v>
      </c>
      <c r="C4887" s="46" t="s">
        <v>532</v>
      </c>
      <c r="D4887" s="46" t="s">
        <v>9</v>
      </c>
      <c r="E4887" s="46" t="s">
        <v>14</v>
      </c>
      <c r="F4887" s="46">
        <v>10</v>
      </c>
      <c r="G4887" s="46">
        <f t="shared" si="89"/>
        <v>40000</v>
      </c>
      <c r="H4887" s="46">
        <v>4000</v>
      </c>
      <c r="I4887" s="22"/>
    </row>
    <row r="4888" spans="1:9" ht="27" x14ac:dyDescent="0.25">
      <c r="A4888" s="46" t="s">
        <v>1281</v>
      </c>
      <c r="B4888" s="46" t="s">
        <v>2202</v>
      </c>
      <c r="C4888" s="46" t="s">
        <v>532</v>
      </c>
      <c r="D4888" s="46" t="s">
        <v>9</v>
      </c>
      <c r="E4888" s="46" t="s">
        <v>14</v>
      </c>
      <c r="F4888" s="46">
        <v>10000</v>
      </c>
      <c r="G4888" s="46">
        <f t="shared" si="89"/>
        <v>20000</v>
      </c>
      <c r="H4888" s="46">
        <v>2</v>
      </c>
      <c r="I4888" s="22"/>
    </row>
    <row r="4889" spans="1:9" ht="27" x14ac:dyDescent="0.25">
      <c r="A4889" s="46" t="s">
        <v>1281</v>
      </c>
      <c r="B4889" s="46" t="s">
        <v>2203</v>
      </c>
      <c r="C4889" s="46" t="s">
        <v>532</v>
      </c>
      <c r="D4889" s="46" t="s">
        <v>9</v>
      </c>
      <c r="E4889" s="46" t="s">
        <v>14</v>
      </c>
      <c r="F4889" s="46">
        <v>1500</v>
      </c>
      <c r="G4889" s="46">
        <f t="shared" si="89"/>
        <v>180000</v>
      </c>
      <c r="H4889" s="46">
        <v>120</v>
      </c>
      <c r="I4889" s="22"/>
    </row>
    <row r="4890" spans="1:9" ht="27" x14ac:dyDescent="0.25">
      <c r="A4890" s="46" t="s">
        <v>1281</v>
      </c>
      <c r="B4890" s="46" t="s">
        <v>2204</v>
      </c>
      <c r="C4890" s="46" t="s">
        <v>532</v>
      </c>
      <c r="D4890" s="46" t="s">
        <v>9</v>
      </c>
      <c r="E4890" s="46" t="s">
        <v>14</v>
      </c>
      <c r="F4890" s="46">
        <v>4000</v>
      </c>
      <c r="G4890" s="46">
        <f t="shared" si="89"/>
        <v>16000</v>
      </c>
      <c r="H4890" s="46">
        <v>4</v>
      </c>
      <c r="I4890" s="22"/>
    </row>
    <row r="4891" spans="1:9" ht="27" x14ac:dyDescent="0.25">
      <c r="A4891" s="46">
        <v>4251</v>
      </c>
      <c r="B4891" s="46" t="s">
        <v>3402</v>
      </c>
      <c r="C4891" s="46" t="s">
        <v>454</v>
      </c>
      <c r="D4891" s="46" t="s">
        <v>1212</v>
      </c>
      <c r="E4891" s="46" t="s">
        <v>14</v>
      </c>
      <c r="F4891" s="46">
        <v>72000</v>
      </c>
      <c r="G4891" s="46">
        <v>72000</v>
      </c>
      <c r="H4891" s="46">
        <v>1</v>
      </c>
      <c r="I4891" s="22"/>
    </row>
    <row r="4892" spans="1:9" ht="27" x14ac:dyDescent="0.25">
      <c r="A4892" s="46" t="s">
        <v>1281</v>
      </c>
      <c r="B4892" s="46" t="s">
        <v>2205</v>
      </c>
      <c r="C4892" s="46" t="s">
        <v>532</v>
      </c>
      <c r="D4892" s="46" t="s">
        <v>9</v>
      </c>
      <c r="E4892" s="46" t="s">
        <v>14</v>
      </c>
      <c r="F4892" s="46">
        <v>200</v>
      </c>
      <c r="G4892" s="46">
        <f t="shared" si="89"/>
        <v>40000</v>
      </c>
      <c r="H4892" s="46">
        <v>200</v>
      </c>
      <c r="I4892" s="22"/>
    </row>
    <row r="4893" spans="1:9" ht="27" x14ac:dyDescent="0.25">
      <c r="A4893" s="46">
        <v>4231</v>
      </c>
      <c r="B4893" s="46" t="s">
        <v>5004</v>
      </c>
      <c r="C4893" s="46" t="s">
        <v>3889</v>
      </c>
      <c r="D4893" s="46" t="s">
        <v>9</v>
      </c>
      <c r="E4893" s="46" t="s">
        <v>14</v>
      </c>
      <c r="F4893" s="46">
        <v>240000</v>
      </c>
      <c r="G4893" s="46">
        <v>240000</v>
      </c>
      <c r="H4893" s="46">
        <v>1</v>
      </c>
      <c r="I4893" s="22"/>
    </row>
    <row r="4894" spans="1:9" ht="40.5" x14ac:dyDescent="0.25">
      <c r="A4894" s="46">
        <v>4215</v>
      </c>
      <c r="B4894" s="46" t="s">
        <v>5110</v>
      </c>
      <c r="C4894" s="46" t="s">
        <v>1320</v>
      </c>
      <c r="D4894" s="46" t="s">
        <v>13</v>
      </c>
      <c r="E4894" s="46" t="s">
        <v>14</v>
      </c>
      <c r="F4894" s="46">
        <v>106000</v>
      </c>
      <c r="G4894" s="46">
        <v>106000</v>
      </c>
      <c r="H4894" s="46">
        <v>1</v>
      </c>
      <c r="I4894" s="22"/>
    </row>
    <row r="4895" spans="1:9" ht="40.5" x14ac:dyDescent="0.25">
      <c r="A4895" s="46">
        <v>4215</v>
      </c>
      <c r="B4895" s="46" t="s">
        <v>5111</v>
      </c>
      <c r="C4895" s="46" t="s">
        <v>1320</v>
      </c>
      <c r="D4895" s="46" t="s">
        <v>13</v>
      </c>
      <c r="E4895" s="46" t="s">
        <v>14</v>
      </c>
      <c r="F4895" s="46">
        <v>111000</v>
      </c>
      <c r="G4895" s="46">
        <v>111000</v>
      </c>
      <c r="H4895" s="46">
        <v>1</v>
      </c>
      <c r="I4895" s="22"/>
    </row>
    <row r="4896" spans="1:9" ht="40.5" x14ac:dyDescent="0.25">
      <c r="A4896" s="46">
        <v>4215</v>
      </c>
      <c r="B4896" s="46" t="s">
        <v>5112</v>
      </c>
      <c r="C4896" s="46" t="s">
        <v>1320</v>
      </c>
      <c r="D4896" s="46" t="s">
        <v>13</v>
      </c>
      <c r="E4896" s="46" t="s">
        <v>14</v>
      </c>
      <c r="F4896" s="46">
        <v>106000</v>
      </c>
      <c r="G4896" s="46">
        <v>106000</v>
      </c>
      <c r="H4896" s="46">
        <v>1</v>
      </c>
      <c r="I4896" s="22"/>
    </row>
    <row r="4897" spans="1:9" ht="40.5" x14ac:dyDescent="0.25">
      <c r="A4897" s="46">
        <v>4215</v>
      </c>
      <c r="B4897" s="46" t="s">
        <v>5113</v>
      </c>
      <c r="C4897" s="46" t="s">
        <v>1320</v>
      </c>
      <c r="D4897" s="46" t="s">
        <v>13</v>
      </c>
      <c r="E4897" s="46" t="s">
        <v>14</v>
      </c>
      <c r="F4897" s="46">
        <v>106000</v>
      </c>
      <c r="G4897" s="46">
        <v>106000</v>
      </c>
      <c r="H4897" s="46">
        <v>1</v>
      </c>
      <c r="I4897" s="22"/>
    </row>
    <row r="4898" spans="1:9" x14ac:dyDescent="0.25">
      <c r="A4898" s="46">
        <v>4241</v>
      </c>
      <c r="B4898" s="46" t="s">
        <v>5507</v>
      </c>
      <c r="C4898" s="46" t="s">
        <v>1671</v>
      </c>
      <c r="D4898" s="46" t="s">
        <v>9</v>
      </c>
      <c r="E4898" s="46" t="s">
        <v>14</v>
      </c>
      <c r="F4898" s="46">
        <v>90000</v>
      </c>
      <c r="G4898" s="46">
        <v>90000</v>
      </c>
      <c r="H4898" s="46">
        <v>1</v>
      </c>
      <c r="I4898" s="22"/>
    </row>
    <row r="4899" spans="1:9" ht="27" x14ac:dyDescent="0.25">
      <c r="A4899" s="46">
        <v>4241</v>
      </c>
      <c r="B4899" s="46" t="s">
        <v>5508</v>
      </c>
      <c r="C4899" s="46" t="s">
        <v>5509</v>
      </c>
      <c r="D4899" s="46" t="s">
        <v>9</v>
      </c>
      <c r="E4899" s="46" t="s">
        <v>14</v>
      </c>
      <c r="F4899" s="46">
        <v>180000</v>
      </c>
      <c r="G4899" s="46">
        <v>180000</v>
      </c>
      <c r="H4899" s="46">
        <v>1</v>
      </c>
      <c r="I4899" s="22"/>
    </row>
    <row r="4900" spans="1:9" ht="40.5" x14ac:dyDescent="0.25">
      <c r="A4900" s="46">
        <v>4241</v>
      </c>
      <c r="B4900" s="46" t="s">
        <v>5847</v>
      </c>
      <c r="C4900" s="46" t="s">
        <v>1111</v>
      </c>
      <c r="D4900" s="46" t="s">
        <v>13</v>
      </c>
      <c r="E4900" s="46" t="s">
        <v>14</v>
      </c>
      <c r="F4900" s="46">
        <v>60000</v>
      </c>
      <c r="G4900" s="46">
        <v>60000</v>
      </c>
      <c r="H4900" s="46">
        <v>1</v>
      </c>
      <c r="I4900" s="22"/>
    </row>
    <row r="4901" spans="1:9" ht="24" x14ac:dyDescent="0.25">
      <c r="A4901" s="46"/>
      <c r="B4901" s="70" t="s">
        <v>966</v>
      </c>
      <c r="C4901" s="70" t="s">
        <v>510</v>
      </c>
      <c r="D4901" s="126"/>
      <c r="E4901" s="126"/>
      <c r="F4901" s="126"/>
      <c r="G4901" s="126"/>
      <c r="H4901" s="126"/>
      <c r="I4901" s="22"/>
    </row>
    <row r="4902" spans="1:9" x14ac:dyDescent="0.25">
      <c r="A4902" s="130" t="s">
        <v>8</v>
      </c>
      <c r="B4902" s="131"/>
      <c r="C4902" s="131"/>
      <c r="D4902" s="131"/>
      <c r="E4902" s="131"/>
      <c r="F4902" s="131"/>
      <c r="G4902" s="131"/>
      <c r="H4902" s="132"/>
      <c r="I4902" s="22"/>
    </row>
    <row r="4903" spans="1:9" x14ac:dyDescent="0.25">
      <c r="A4903" s="46">
        <v>4267</v>
      </c>
      <c r="B4903" s="46" t="s">
        <v>4583</v>
      </c>
      <c r="C4903" s="46" t="s">
        <v>18</v>
      </c>
      <c r="D4903" s="46" t="s">
        <v>9</v>
      </c>
      <c r="E4903" s="46" t="s">
        <v>853</v>
      </c>
      <c r="F4903" s="46">
        <v>250</v>
      </c>
      <c r="G4903" s="46">
        <f>+F4903*H4903</f>
        <v>15000</v>
      </c>
      <c r="H4903" s="46">
        <v>60</v>
      </c>
      <c r="I4903" s="22"/>
    </row>
    <row r="4904" spans="1:9" ht="27" x14ac:dyDescent="0.25">
      <c r="A4904" s="46">
        <v>4267</v>
      </c>
      <c r="B4904" s="46" t="s">
        <v>4584</v>
      </c>
      <c r="C4904" s="46" t="s">
        <v>35</v>
      </c>
      <c r="D4904" s="46" t="s">
        <v>9</v>
      </c>
      <c r="E4904" s="46" t="s">
        <v>10</v>
      </c>
      <c r="F4904" s="46">
        <v>265</v>
      </c>
      <c r="G4904" s="46">
        <f t="shared" ref="G4904:G4956" si="90">+F4904*H4904</f>
        <v>45050</v>
      </c>
      <c r="H4904" s="46">
        <v>170</v>
      </c>
      <c r="I4904" s="22"/>
    </row>
    <row r="4905" spans="1:9" x14ac:dyDescent="0.25">
      <c r="A4905" s="46">
        <v>4267</v>
      </c>
      <c r="B4905" s="46" t="s">
        <v>4585</v>
      </c>
      <c r="C4905" s="46" t="s">
        <v>4586</v>
      </c>
      <c r="D4905" s="46" t="s">
        <v>9</v>
      </c>
      <c r="E4905" s="46" t="s">
        <v>10</v>
      </c>
      <c r="F4905" s="46">
        <v>530</v>
      </c>
      <c r="G4905" s="46">
        <f t="shared" si="90"/>
        <v>5300</v>
      </c>
      <c r="H4905" s="46">
        <v>10</v>
      </c>
      <c r="I4905" s="22"/>
    </row>
    <row r="4906" spans="1:9" ht="27" x14ac:dyDescent="0.25">
      <c r="A4906" s="46">
        <v>4267</v>
      </c>
      <c r="B4906" s="46" t="s">
        <v>4587</v>
      </c>
      <c r="C4906" s="46" t="s">
        <v>4588</v>
      </c>
      <c r="D4906" s="46" t="s">
        <v>9</v>
      </c>
      <c r="E4906" s="46" t="s">
        <v>10</v>
      </c>
      <c r="F4906" s="46">
        <v>15</v>
      </c>
      <c r="G4906" s="46">
        <f t="shared" si="90"/>
        <v>7500</v>
      </c>
      <c r="H4906" s="46">
        <v>500</v>
      </c>
      <c r="I4906" s="22"/>
    </row>
    <row r="4907" spans="1:9" ht="27" x14ac:dyDescent="0.25">
      <c r="A4907" s="46">
        <v>4267</v>
      </c>
      <c r="B4907" s="46" t="s">
        <v>4589</v>
      </c>
      <c r="C4907" s="46" t="s">
        <v>4162</v>
      </c>
      <c r="D4907" s="46" t="s">
        <v>9</v>
      </c>
      <c r="E4907" s="46" t="s">
        <v>10</v>
      </c>
      <c r="F4907" s="46">
        <v>320</v>
      </c>
      <c r="G4907" s="46">
        <f t="shared" si="90"/>
        <v>6400</v>
      </c>
      <c r="H4907" s="46">
        <v>20</v>
      </c>
      <c r="I4907" s="22"/>
    </row>
    <row r="4908" spans="1:9" x14ac:dyDescent="0.25">
      <c r="A4908" s="46">
        <v>4267</v>
      </c>
      <c r="B4908" s="46" t="s">
        <v>4590</v>
      </c>
      <c r="C4908" s="46" t="s">
        <v>4591</v>
      </c>
      <c r="D4908" s="46" t="s">
        <v>9</v>
      </c>
      <c r="E4908" s="46" t="s">
        <v>10</v>
      </c>
      <c r="F4908" s="46">
        <v>120</v>
      </c>
      <c r="G4908" s="46">
        <f t="shared" si="90"/>
        <v>7200</v>
      </c>
      <c r="H4908" s="46">
        <v>60</v>
      </c>
      <c r="I4908" s="22"/>
    </row>
    <row r="4909" spans="1:9" x14ac:dyDescent="0.25">
      <c r="A4909" s="46">
        <v>4267</v>
      </c>
      <c r="B4909" s="46" t="s">
        <v>4592</v>
      </c>
      <c r="C4909" s="46" t="s">
        <v>2565</v>
      </c>
      <c r="D4909" s="46" t="s">
        <v>9</v>
      </c>
      <c r="E4909" s="46" t="s">
        <v>10</v>
      </c>
      <c r="F4909" s="46">
        <v>120</v>
      </c>
      <c r="G4909" s="46">
        <f t="shared" si="90"/>
        <v>8400</v>
      </c>
      <c r="H4909" s="46">
        <v>70</v>
      </c>
      <c r="I4909" s="22"/>
    </row>
    <row r="4910" spans="1:9" ht="27" x14ac:dyDescent="0.25">
      <c r="A4910" s="46">
        <v>4267</v>
      </c>
      <c r="B4910" s="46" t="s">
        <v>4593</v>
      </c>
      <c r="C4910" s="46" t="s">
        <v>4594</v>
      </c>
      <c r="D4910" s="46" t="s">
        <v>9</v>
      </c>
      <c r="E4910" s="46" t="s">
        <v>10</v>
      </c>
      <c r="F4910" s="46">
        <v>2000</v>
      </c>
      <c r="G4910" s="46">
        <f t="shared" si="90"/>
        <v>40000</v>
      </c>
      <c r="H4910" s="46">
        <v>20</v>
      </c>
      <c r="I4910" s="22"/>
    </row>
    <row r="4911" spans="1:9" ht="27" x14ac:dyDescent="0.25">
      <c r="A4911" s="46">
        <v>4267</v>
      </c>
      <c r="B4911" s="46" t="s">
        <v>4595</v>
      </c>
      <c r="C4911" s="46" t="s">
        <v>4596</v>
      </c>
      <c r="D4911" s="46" t="s">
        <v>9</v>
      </c>
      <c r="E4911" s="46" t="s">
        <v>10</v>
      </c>
      <c r="F4911" s="46">
        <v>1600</v>
      </c>
      <c r="G4911" s="46">
        <f t="shared" si="90"/>
        <v>160000</v>
      </c>
      <c r="H4911" s="46">
        <v>100</v>
      </c>
      <c r="I4911" s="22"/>
    </row>
    <row r="4912" spans="1:9" ht="27" x14ac:dyDescent="0.25">
      <c r="A4912" s="46">
        <v>4267</v>
      </c>
      <c r="B4912" s="46" t="s">
        <v>4597</v>
      </c>
      <c r="C4912" s="46" t="s">
        <v>4596</v>
      </c>
      <c r="D4912" s="46" t="s">
        <v>9</v>
      </c>
      <c r="E4912" s="46" t="s">
        <v>10</v>
      </c>
      <c r="F4912" s="46">
        <v>1200</v>
      </c>
      <c r="G4912" s="46">
        <f t="shared" si="90"/>
        <v>116400</v>
      </c>
      <c r="H4912" s="46">
        <v>97</v>
      </c>
      <c r="I4912" s="22"/>
    </row>
    <row r="4913" spans="1:9" x14ac:dyDescent="0.25">
      <c r="A4913" s="46">
        <v>4267</v>
      </c>
      <c r="B4913" s="46" t="s">
        <v>4598</v>
      </c>
      <c r="C4913" s="46" t="s">
        <v>4599</v>
      </c>
      <c r="D4913" s="46" t="s">
        <v>9</v>
      </c>
      <c r="E4913" s="46" t="s">
        <v>10</v>
      </c>
      <c r="F4913" s="46">
        <v>5200</v>
      </c>
      <c r="G4913" s="46">
        <f t="shared" si="90"/>
        <v>31200</v>
      </c>
      <c r="H4913" s="46">
        <v>6</v>
      </c>
      <c r="I4913" s="22"/>
    </row>
    <row r="4914" spans="1:9" x14ac:dyDescent="0.25">
      <c r="A4914" s="46">
        <v>4267</v>
      </c>
      <c r="B4914" s="46" t="s">
        <v>4600</v>
      </c>
      <c r="C4914" s="46" t="s">
        <v>4599</v>
      </c>
      <c r="D4914" s="46" t="s">
        <v>9</v>
      </c>
      <c r="E4914" s="46" t="s">
        <v>10</v>
      </c>
      <c r="F4914" s="46">
        <v>4200</v>
      </c>
      <c r="G4914" s="46">
        <f t="shared" si="90"/>
        <v>33600</v>
      </c>
      <c r="H4914" s="46">
        <v>8</v>
      </c>
      <c r="I4914" s="22"/>
    </row>
    <row r="4915" spans="1:9" x14ac:dyDescent="0.25">
      <c r="A4915" s="46">
        <v>4267</v>
      </c>
      <c r="B4915" s="46" t="s">
        <v>4601</v>
      </c>
      <c r="C4915" s="46" t="s">
        <v>1498</v>
      </c>
      <c r="D4915" s="46" t="s">
        <v>9</v>
      </c>
      <c r="E4915" s="46" t="s">
        <v>10</v>
      </c>
      <c r="F4915" s="46">
        <v>2600</v>
      </c>
      <c r="G4915" s="46">
        <f t="shared" si="90"/>
        <v>13000</v>
      </c>
      <c r="H4915" s="46">
        <v>5</v>
      </c>
      <c r="I4915" s="22"/>
    </row>
    <row r="4916" spans="1:9" x14ac:dyDescent="0.25">
      <c r="A4916" s="46">
        <v>4267</v>
      </c>
      <c r="B4916" s="46" t="s">
        <v>4602</v>
      </c>
      <c r="C4916" s="46" t="s">
        <v>1498</v>
      </c>
      <c r="D4916" s="46" t="s">
        <v>9</v>
      </c>
      <c r="E4916" s="46" t="s">
        <v>10</v>
      </c>
      <c r="F4916" s="46">
        <v>800</v>
      </c>
      <c r="G4916" s="46">
        <f t="shared" si="90"/>
        <v>64000</v>
      </c>
      <c r="H4916" s="46">
        <v>80</v>
      </c>
      <c r="I4916" s="22"/>
    </row>
    <row r="4917" spans="1:9" x14ac:dyDescent="0.25">
      <c r="A4917" s="46">
        <v>4267</v>
      </c>
      <c r="B4917" s="46" t="s">
        <v>4603</v>
      </c>
      <c r="C4917" s="46" t="s">
        <v>1498</v>
      </c>
      <c r="D4917" s="46" t="s">
        <v>9</v>
      </c>
      <c r="E4917" s="46" t="s">
        <v>10</v>
      </c>
      <c r="F4917" s="46">
        <v>6000</v>
      </c>
      <c r="G4917" s="46">
        <f t="shared" si="90"/>
        <v>12000</v>
      </c>
      <c r="H4917" s="46">
        <v>2</v>
      </c>
      <c r="I4917" s="22"/>
    </row>
    <row r="4918" spans="1:9" x14ac:dyDescent="0.25">
      <c r="A4918" s="46">
        <v>4267</v>
      </c>
      <c r="B4918" s="46" t="s">
        <v>4604</v>
      </c>
      <c r="C4918" s="46" t="s">
        <v>1498</v>
      </c>
      <c r="D4918" s="46" t="s">
        <v>9</v>
      </c>
      <c r="E4918" s="46" t="s">
        <v>10</v>
      </c>
      <c r="F4918" s="46">
        <v>1000</v>
      </c>
      <c r="G4918" s="46">
        <f t="shared" si="90"/>
        <v>50000</v>
      </c>
      <c r="H4918" s="46">
        <v>50</v>
      </c>
      <c r="I4918" s="22"/>
    </row>
    <row r="4919" spans="1:9" x14ac:dyDescent="0.25">
      <c r="A4919" s="46">
        <v>4267</v>
      </c>
      <c r="B4919" s="46" t="s">
        <v>4605</v>
      </c>
      <c r="C4919" s="46" t="s">
        <v>1498</v>
      </c>
      <c r="D4919" s="46" t="s">
        <v>9</v>
      </c>
      <c r="E4919" s="46" t="s">
        <v>10</v>
      </c>
      <c r="F4919" s="46">
        <v>8000</v>
      </c>
      <c r="G4919" s="46">
        <f t="shared" si="90"/>
        <v>64000</v>
      </c>
      <c r="H4919" s="46">
        <v>8</v>
      </c>
      <c r="I4919" s="22"/>
    </row>
    <row r="4920" spans="1:9" x14ac:dyDescent="0.25">
      <c r="A4920" s="46">
        <v>4267</v>
      </c>
      <c r="B4920" s="46" t="s">
        <v>4606</v>
      </c>
      <c r="C4920" s="46" t="s">
        <v>1498</v>
      </c>
      <c r="D4920" s="46" t="s">
        <v>9</v>
      </c>
      <c r="E4920" s="46" t="s">
        <v>10</v>
      </c>
      <c r="F4920" s="46">
        <v>7120</v>
      </c>
      <c r="G4920" s="46">
        <f t="shared" si="90"/>
        <v>71200</v>
      </c>
      <c r="H4920" s="46">
        <v>10</v>
      </c>
      <c r="I4920" s="22"/>
    </row>
    <row r="4921" spans="1:9" ht="27" x14ac:dyDescent="0.25">
      <c r="A4921" s="46">
        <v>4267</v>
      </c>
      <c r="B4921" s="46" t="s">
        <v>4607</v>
      </c>
      <c r="C4921" s="46" t="s">
        <v>4608</v>
      </c>
      <c r="D4921" s="46" t="s">
        <v>9</v>
      </c>
      <c r="E4921" s="46" t="s">
        <v>10</v>
      </c>
      <c r="F4921" s="46">
        <v>3200</v>
      </c>
      <c r="G4921" s="46">
        <f t="shared" si="90"/>
        <v>64000</v>
      </c>
      <c r="H4921" s="46">
        <v>20</v>
      </c>
      <c r="I4921" s="22"/>
    </row>
    <row r="4922" spans="1:9" x14ac:dyDescent="0.25">
      <c r="A4922" s="46">
        <v>4267</v>
      </c>
      <c r="B4922" s="46" t="s">
        <v>4609</v>
      </c>
      <c r="C4922" s="46" t="s">
        <v>1502</v>
      </c>
      <c r="D4922" s="46" t="s">
        <v>9</v>
      </c>
      <c r="E4922" s="46" t="s">
        <v>10</v>
      </c>
      <c r="F4922" s="46">
        <v>5000</v>
      </c>
      <c r="G4922" s="46">
        <f t="shared" si="90"/>
        <v>25000</v>
      </c>
      <c r="H4922" s="46">
        <v>5</v>
      </c>
      <c r="I4922" s="22"/>
    </row>
    <row r="4923" spans="1:9" x14ac:dyDescent="0.25">
      <c r="A4923" s="46">
        <v>4267</v>
      </c>
      <c r="B4923" s="46" t="s">
        <v>4610</v>
      </c>
      <c r="C4923" s="46" t="s">
        <v>1502</v>
      </c>
      <c r="D4923" s="46" t="s">
        <v>9</v>
      </c>
      <c r="E4923" s="46" t="s">
        <v>10</v>
      </c>
      <c r="F4923" s="46">
        <v>3500</v>
      </c>
      <c r="G4923" s="46">
        <f t="shared" si="90"/>
        <v>35000</v>
      </c>
      <c r="H4923" s="46">
        <v>10</v>
      </c>
      <c r="I4923" s="22"/>
    </row>
    <row r="4924" spans="1:9" x14ac:dyDescent="0.25">
      <c r="A4924" s="46">
        <v>4267</v>
      </c>
      <c r="B4924" s="46" t="s">
        <v>4611</v>
      </c>
      <c r="C4924" s="46" t="s">
        <v>1505</v>
      </c>
      <c r="D4924" s="46" t="s">
        <v>9</v>
      </c>
      <c r="E4924" s="46" t="s">
        <v>10</v>
      </c>
      <c r="F4924" s="46">
        <v>930</v>
      </c>
      <c r="G4924" s="46">
        <f t="shared" si="90"/>
        <v>11160</v>
      </c>
      <c r="H4924" s="46">
        <v>12</v>
      </c>
      <c r="I4924" s="22"/>
    </row>
    <row r="4925" spans="1:9" x14ac:dyDescent="0.25">
      <c r="A4925" s="46">
        <v>4267</v>
      </c>
      <c r="B4925" s="46" t="s">
        <v>4612</v>
      </c>
      <c r="C4925" s="46" t="s">
        <v>1506</v>
      </c>
      <c r="D4925" s="46" t="s">
        <v>9</v>
      </c>
      <c r="E4925" s="46" t="s">
        <v>10</v>
      </c>
      <c r="F4925" s="46">
        <v>150</v>
      </c>
      <c r="G4925" s="46">
        <f t="shared" si="90"/>
        <v>60000</v>
      </c>
      <c r="H4925" s="46">
        <v>400</v>
      </c>
      <c r="I4925" s="22"/>
    </row>
    <row r="4926" spans="1:9" x14ac:dyDescent="0.25">
      <c r="A4926" s="46">
        <v>4267</v>
      </c>
      <c r="B4926" s="46" t="s">
        <v>4613</v>
      </c>
      <c r="C4926" s="46" t="s">
        <v>1506</v>
      </c>
      <c r="D4926" s="46" t="s">
        <v>9</v>
      </c>
      <c r="E4926" s="46" t="s">
        <v>10</v>
      </c>
      <c r="F4926" s="46">
        <v>120</v>
      </c>
      <c r="G4926" s="46">
        <f t="shared" si="90"/>
        <v>24000</v>
      </c>
      <c r="H4926" s="46">
        <v>200</v>
      </c>
      <c r="I4926" s="22"/>
    </row>
    <row r="4927" spans="1:9" ht="27" x14ac:dyDescent="0.25">
      <c r="A4927" s="46">
        <v>4267</v>
      </c>
      <c r="B4927" s="46" t="s">
        <v>4614</v>
      </c>
      <c r="C4927" s="46" t="s">
        <v>1629</v>
      </c>
      <c r="D4927" s="46" t="s">
        <v>9</v>
      </c>
      <c r="E4927" s="46" t="s">
        <v>10</v>
      </c>
      <c r="F4927" s="46">
        <v>2000</v>
      </c>
      <c r="G4927" s="46">
        <f t="shared" si="90"/>
        <v>10000</v>
      </c>
      <c r="H4927" s="46">
        <v>5</v>
      </c>
      <c r="I4927" s="22"/>
    </row>
    <row r="4928" spans="1:9" x14ac:dyDescent="0.25">
      <c r="A4928" s="46">
        <v>4267</v>
      </c>
      <c r="B4928" s="46" t="s">
        <v>4615</v>
      </c>
      <c r="C4928" s="46" t="s">
        <v>1374</v>
      </c>
      <c r="D4928" s="46" t="s">
        <v>9</v>
      </c>
      <c r="E4928" s="46" t="s">
        <v>10</v>
      </c>
      <c r="F4928" s="46">
        <v>12000</v>
      </c>
      <c r="G4928" s="46">
        <f t="shared" si="90"/>
        <v>144000</v>
      </c>
      <c r="H4928" s="46">
        <v>12</v>
      </c>
      <c r="I4928" s="22"/>
    </row>
    <row r="4929" spans="1:9" x14ac:dyDescent="0.25">
      <c r="A4929" s="46">
        <v>4267</v>
      </c>
      <c r="B4929" s="46" t="s">
        <v>4616</v>
      </c>
      <c r="C4929" s="46" t="s">
        <v>1374</v>
      </c>
      <c r="D4929" s="46" t="s">
        <v>9</v>
      </c>
      <c r="E4929" s="46" t="s">
        <v>10</v>
      </c>
      <c r="F4929" s="46">
        <v>12000</v>
      </c>
      <c r="G4929" s="46">
        <f t="shared" si="90"/>
        <v>288000</v>
      </c>
      <c r="H4929" s="46">
        <v>24</v>
      </c>
      <c r="I4929" s="22"/>
    </row>
    <row r="4930" spans="1:9" ht="27" x14ac:dyDescent="0.25">
      <c r="A4930" s="46">
        <v>4267</v>
      </c>
      <c r="B4930" s="46" t="s">
        <v>4617</v>
      </c>
      <c r="C4930" s="46" t="s">
        <v>1551</v>
      </c>
      <c r="D4930" s="46" t="s">
        <v>9</v>
      </c>
      <c r="E4930" s="46" t="s">
        <v>10</v>
      </c>
      <c r="F4930" s="46">
        <v>10</v>
      </c>
      <c r="G4930" s="46">
        <f t="shared" si="90"/>
        <v>71000</v>
      </c>
      <c r="H4930" s="46">
        <v>7100</v>
      </c>
      <c r="I4930" s="22"/>
    </row>
    <row r="4931" spans="1:9" x14ac:dyDescent="0.25">
      <c r="A4931" s="46">
        <v>4267</v>
      </c>
      <c r="B4931" s="46" t="s">
        <v>4618</v>
      </c>
      <c r="C4931" s="46" t="s">
        <v>827</v>
      </c>
      <c r="D4931" s="46" t="s">
        <v>9</v>
      </c>
      <c r="E4931" s="46" t="s">
        <v>10</v>
      </c>
      <c r="F4931" s="46">
        <v>310</v>
      </c>
      <c r="G4931" s="46">
        <f t="shared" si="90"/>
        <v>4650</v>
      </c>
      <c r="H4931" s="46">
        <v>15</v>
      </c>
      <c r="I4931" s="22"/>
    </row>
    <row r="4932" spans="1:9" x14ac:dyDescent="0.25">
      <c r="A4932" s="46">
        <v>4267</v>
      </c>
      <c r="B4932" s="46" t="s">
        <v>4619</v>
      </c>
      <c r="C4932" s="46" t="s">
        <v>4620</v>
      </c>
      <c r="D4932" s="46" t="s">
        <v>381</v>
      </c>
      <c r="E4932" s="46" t="s">
        <v>10</v>
      </c>
      <c r="F4932" s="46">
        <v>2000</v>
      </c>
      <c r="G4932" s="46">
        <f t="shared" si="90"/>
        <v>16000</v>
      </c>
      <c r="H4932" s="46">
        <v>8</v>
      </c>
      <c r="I4932" s="22"/>
    </row>
    <row r="4933" spans="1:9" x14ac:dyDescent="0.25">
      <c r="A4933" s="46">
        <v>4267</v>
      </c>
      <c r="B4933" s="46" t="s">
        <v>4621</v>
      </c>
      <c r="C4933" s="46" t="s">
        <v>4620</v>
      </c>
      <c r="D4933" s="46" t="s">
        <v>381</v>
      </c>
      <c r="E4933" s="46" t="s">
        <v>10</v>
      </c>
      <c r="F4933" s="46">
        <v>5000</v>
      </c>
      <c r="G4933" s="46">
        <f t="shared" si="90"/>
        <v>15000</v>
      </c>
      <c r="H4933" s="46">
        <v>3</v>
      </c>
      <c r="I4933" s="22"/>
    </row>
    <row r="4934" spans="1:9" x14ac:dyDescent="0.25">
      <c r="A4934" s="46">
        <v>4267</v>
      </c>
      <c r="B4934" s="46" t="s">
        <v>4622</v>
      </c>
      <c r="C4934" s="46" t="s">
        <v>1514</v>
      </c>
      <c r="D4934" s="46" t="s">
        <v>9</v>
      </c>
      <c r="E4934" s="46" t="s">
        <v>10</v>
      </c>
      <c r="F4934" s="46">
        <v>500</v>
      </c>
      <c r="G4934" s="46">
        <f t="shared" si="90"/>
        <v>300000</v>
      </c>
      <c r="H4934" s="46">
        <v>600</v>
      </c>
      <c r="I4934" s="22"/>
    </row>
    <row r="4935" spans="1:9" x14ac:dyDescent="0.25">
      <c r="A4935" s="46">
        <v>4267</v>
      </c>
      <c r="B4935" s="46" t="s">
        <v>4623</v>
      </c>
      <c r="C4935" s="46" t="s">
        <v>4624</v>
      </c>
      <c r="D4935" s="46" t="s">
        <v>9</v>
      </c>
      <c r="E4935" s="46" t="s">
        <v>10</v>
      </c>
      <c r="F4935" s="46">
        <v>380</v>
      </c>
      <c r="G4935" s="46">
        <f t="shared" si="90"/>
        <v>15200</v>
      </c>
      <c r="H4935" s="46">
        <v>40</v>
      </c>
      <c r="I4935" s="22"/>
    </row>
    <row r="4936" spans="1:9" x14ac:dyDescent="0.25">
      <c r="A4936" s="46">
        <v>4267</v>
      </c>
      <c r="B4936" s="46" t="s">
        <v>4625</v>
      </c>
      <c r="C4936" s="46" t="s">
        <v>1517</v>
      </c>
      <c r="D4936" s="46" t="s">
        <v>9</v>
      </c>
      <c r="E4936" s="46" t="s">
        <v>10</v>
      </c>
      <c r="F4936" s="46">
        <v>1200</v>
      </c>
      <c r="G4936" s="46">
        <f t="shared" si="90"/>
        <v>6000</v>
      </c>
      <c r="H4936" s="46">
        <v>5</v>
      </c>
      <c r="I4936" s="22"/>
    </row>
    <row r="4937" spans="1:9" x14ac:dyDescent="0.25">
      <c r="A4937" s="46">
        <v>4267</v>
      </c>
      <c r="B4937" s="46" t="s">
        <v>4626</v>
      </c>
      <c r="C4937" s="46" t="s">
        <v>1520</v>
      </c>
      <c r="D4937" s="46" t="s">
        <v>9</v>
      </c>
      <c r="E4937" s="46" t="s">
        <v>543</v>
      </c>
      <c r="F4937" s="46">
        <v>500</v>
      </c>
      <c r="G4937" s="46">
        <f t="shared" si="90"/>
        <v>10000</v>
      </c>
      <c r="H4937" s="46">
        <v>20</v>
      </c>
      <c r="I4937" s="22"/>
    </row>
    <row r="4938" spans="1:9" x14ac:dyDescent="0.25">
      <c r="A4938" s="46">
        <v>4267</v>
      </c>
      <c r="B4938" s="46" t="s">
        <v>4627</v>
      </c>
      <c r="C4938" s="46" t="s">
        <v>1520</v>
      </c>
      <c r="D4938" s="46" t="s">
        <v>9</v>
      </c>
      <c r="E4938" s="46" t="s">
        <v>543</v>
      </c>
      <c r="F4938" s="46">
        <v>1000</v>
      </c>
      <c r="G4938" s="46">
        <f t="shared" si="90"/>
        <v>50000</v>
      </c>
      <c r="H4938" s="46">
        <v>50</v>
      </c>
      <c r="I4938" s="22"/>
    </row>
    <row r="4939" spans="1:9" x14ac:dyDescent="0.25">
      <c r="A4939" s="46">
        <v>4267</v>
      </c>
      <c r="B4939" s="46" t="s">
        <v>4628</v>
      </c>
      <c r="C4939" s="46" t="s">
        <v>1520</v>
      </c>
      <c r="D4939" s="46" t="s">
        <v>9</v>
      </c>
      <c r="E4939" s="46" t="s">
        <v>543</v>
      </c>
      <c r="F4939" s="46">
        <v>200</v>
      </c>
      <c r="G4939" s="46">
        <f t="shared" si="90"/>
        <v>10000</v>
      </c>
      <c r="H4939" s="46">
        <v>50</v>
      </c>
      <c r="I4939" s="22"/>
    </row>
    <row r="4940" spans="1:9" x14ac:dyDescent="0.25">
      <c r="A4940" s="46">
        <v>4267</v>
      </c>
      <c r="B4940" s="46" t="s">
        <v>4629</v>
      </c>
      <c r="C4940" s="46" t="s">
        <v>1520</v>
      </c>
      <c r="D4940" s="46" t="s">
        <v>9</v>
      </c>
      <c r="E4940" s="46" t="s">
        <v>543</v>
      </c>
      <c r="F4940" s="46">
        <v>1400</v>
      </c>
      <c r="G4940" s="46">
        <f t="shared" si="90"/>
        <v>7000</v>
      </c>
      <c r="H4940" s="46">
        <v>5</v>
      </c>
      <c r="I4940" s="22"/>
    </row>
    <row r="4941" spans="1:9" x14ac:dyDescent="0.25">
      <c r="A4941" s="46">
        <v>4267</v>
      </c>
      <c r="B4941" s="46" t="s">
        <v>4630</v>
      </c>
      <c r="C4941" s="46" t="s">
        <v>1522</v>
      </c>
      <c r="D4941" s="46" t="s">
        <v>9</v>
      </c>
      <c r="E4941" s="46" t="s">
        <v>11</v>
      </c>
      <c r="F4941" s="46">
        <v>600</v>
      </c>
      <c r="G4941" s="46">
        <f t="shared" si="90"/>
        <v>8400</v>
      </c>
      <c r="H4941" s="46">
        <v>14</v>
      </c>
      <c r="I4941" s="22"/>
    </row>
    <row r="4942" spans="1:9" x14ac:dyDescent="0.25">
      <c r="A4942" s="46">
        <v>4267</v>
      </c>
      <c r="B4942" s="46" t="s">
        <v>4631</v>
      </c>
      <c r="C4942" s="46" t="s">
        <v>1522</v>
      </c>
      <c r="D4942" s="46" t="s">
        <v>9</v>
      </c>
      <c r="E4942" s="46" t="s">
        <v>11</v>
      </c>
      <c r="F4942" s="46">
        <v>1200</v>
      </c>
      <c r="G4942" s="46">
        <f t="shared" si="90"/>
        <v>48000</v>
      </c>
      <c r="H4942" s="46">
        <v>40</v>
      </c>
      <c r="I4942" s="22"/>
    </row>
    <row r="4943" spans="1:9" x14ac:dyDescent="0.25">
      <c r="A4943" s="46">
        <v>4267</v>
      </c>
      <c r="B4943" s="46" t="s">
        <v>4632</v>
      </c>
      <c r="C4943" s="46" t="s">
        <v>3704</v>
      </c>
      <c r="D4943" s="46" t="s">
        <v>9</v>
      </c>
      <c r="E4943" s="46" t="s">
        <v>11</v>
      </c>
      <c r="F4943" s="46">
        <v>2000</v>
      </c>
      <c r="G4943" s="46">
        <f t="shared" si="90"/>
        <v>40000</v>
      </c>
      <c r="H4943" s="46">
        <v>20</v>
      </c>
      <c r="I4943" s="22"/>
    </row>
    <row r="4944" spans="1:9" ht="27" x14ac:dyDescent="0.25">
      <c r="A4944" s="46">
        <v>4267</v>
      </c>
      <c r="B4944" s="46" t="s">
        <v>4633</v>
      </c>
      <c r="C4944" s="46" t="s">
        <v>4634</v>
      </c>
      <c r="D4944" s="46" t="s">
        <v>9</v>
      </c>
      <c r="E4944" s="46" t="s">
        <v>10</v>
      </c>
      <c r="F4944" s="46">
        <v>3200</v>
      </c>
      <c r="G4944" s="46">
        <f t="shared" si="90"/>
        <v>12800</v>
      </c>
      <c r="H4944" s="46">
        <v>4</v>
      </c>
      <c r="I4944" s="22"/>
    </row>
    <row r="4945" spans="1:9" x14ac:dyDescent="0.25">
      <c r="A4945" s="46">
        <v>4267</v>
      </c>
      <c r="B4945" s="46" t="s">
        <v>4635</v>
      </c>
      <c r="C4945" s="46" t="s">
        <v>840</v>
      </c>
      <c r="D4945" s="46" t="s">
        <v>9</v>
      </c>
      <c r="E4945" s="46" t="s">
        <v>10</v>
      </c>
      <c r="F4945" s="46">
        <v>380</v>
      </c>
      <c r="G4945" s="46">
        <f t="shared" si="90"/>
        <v>19000</v>
      </c>
      <c r="H4945" s="46">
        <v>50</v>
      </c>
      <c r="I4945" s="22"/>
    </row>
    <row r="4946" spans="1:9" ht="27" x14ac:dyDescent="0.25">
      <c r="A4946" s="46">
        <v>4267</v>
      </c>
      <c r="B4946" s="46" t="s">
        <v>4636</v>
      </c>
      <c r="C4946" s="46" t="s">
        <v>3711</v>
      </c>
      <c r="D4946" s="46" t="s">
        <v>9</v>
      </c>
      <c r="E4946" s="46" t="s">
        <v>10</v>
      </c>
      <c r="F4946" s="46">
        <v>300</v>
      </c>
      <c r="G4946" s="46">
        <f t="shared" si="90"/>
        <v>1500</v>
      </c>
      <c r="H4946" s="46">
        <v>5</v>
      </c>
      <c r="I4946" s="22"/>
    </row>
    <row r="4947" spans="1:9" x14ac:dyDescent="0.25">
      <c r="A4947" s="46">
        <v>4267</v>
      </c>
      <c r="B4947" s="46" t="s">
        <v>4637</v>
      </c>
      <c r="C4947" s="46" t="s">
        <v>1527</v>
      </c>
      <c r="D4947" s="46" t="s">
        <v>9</v>
      </c>
      <c r="E4947" s="46" t="s">
        <v>10</v>
      </c>
      <c r="F4947" s="46">
        <v>4000</v>
      </c>
      <c r="G4947" s="46">
        <f t="shared" si="90"/>
        <v>12000</v>
      </c>
      <c r="H4947" s="46">
        <v>3</v>
      </c>
      <c r="I4947" s="22"/>
    </row>
    <row r="4948" spans="1:9" ht="27" x14ac:dyDescent="0.25">
      <c r="A4948" s="46">
        <v>4267</v>
      </c>
      <c r="B4948" s="46" t="s">
        <v>4638</v>
      </c>
      <c r="C4948" s="46" t="s">
        <v>4639</v>
      </c>
      <c r="D4948" s="46" t="s">
        <v>9</v>
      </c>
      <c r="E4948" s="46" t="s">
        <v>10</v>
      </c>
      <c r="F4948" s="46">
        <v>1200</v>
      </c>
      <c r="G4948" s="46">
        <f t="shared" si="90"/>
        <v>6000</v>
      </c>
      <c r="H4948" s="46">
        <v>5</v>
      </c>
      <c r="I4948" s="22"/>
    </row>
    <row r="4949" spans="1:9" ht="27" x14ac:dyDescent="0.25">
      <c r="A4949" s="46">
        <v>4267</v>
      </c>
      <c r="B4949" s="46" t="s">
        <v>4640</v>
      </c>
      <c r="C4949" s="46" t="s">
        <v>4639</v>
      </c>
      <c r="D4949" s="46" t="s">
        <v>9</v>
      </c>
      <c r="E4949" s="46" t="s">
        <v>10</v>
      </c>
      <c r="F4949" s="46">
        <v>2000</v>
      </c>
      <c r="G4949" s="46">
        <f t="shared" si="90"/>
        <v>20000</v>
      </c>
      <c r="H4949" s="46">
        <v>10</v>
      </c>
      <c r="I4949" s="22"/>
    </row>
    <row r="4950" spans="1:9" ht="27" x14ac:dyDescent="0.25">
      <c r="A4950" s="46">
        <v>4267</v>
      </c>
      <c r="B4950" s="46" t="s">
        <v>4641</v>
      </c>
      <c r="C4950" s="46" t="s">
        <v>4639</v>
      </c>
      <c r="D4950" s="46" t="s">
        <v>9</v>
      </c>
      <c r="E4950" s="46" t="s">
        <v>10</v>
      </c>
      <c r="F4950" s="46">
        <v>3000</v>
      </c>
      <c r="G4950" s="46">
        <f t="shared" si="90"/>
        <v>15000</v>
      </c>
      <c r="H4950" s="46">
        <v>5</v>
      </c>
      <c r="I4950" s="22"/>
    </row>
    <row r="4951" spans="1:9" x14ac:dyDescent="0.25">
      <c r="A4951" s="46">
        <v>4267</v>
      </c>
      <c r="B4951" s="46" t="s">
        <v>4642</v>
      </c>
      <c r="C4951" s="46" t="s">
        <v>4643</v>
      </c>
      <c r="D4951" s="46" t="s">
        <v>9</v>
      </c>
      <c r="E4951" s="46" t="s">
        <v>10</v>
      </c>
      <c r="F4951" s="46">
        <v>5000</v>
      </c>
      <c r="G4951" s="46">
        <f t="shared" si="90"/>
        <v>15000</v>
      </c>
      <c r="H4951" s="46">
        <v>3</v>
      </c>
      <c r="I4951" s="22"/>
    </row>
    <row r="4952" spans="1:9" x14ac:dyDescent="0.25">
      <c r="A4952" s="46">
        <v>4267</v>
      </c>
      <c r="B4952" s="46" t="s">
        <v>4644</v>
      </c>
      <c r="C4952" s="46" t="s">
        <v>4643</v>
      </c>
      <c r="D4952" s="46" t="s">
        <v>9</v>
      </c>
      <c r="E4952" s="46" t="s">
        <v>10</v>
      </c>
      <c r="F4952" s="46">
        <v>42000</v>
      </c>
      <c r="G4952" s="46">
        <f t="shared" si="90"/>
        <v>42000</v>
      </c>
      <c r="H4952" s="46">
        <v>1</v>
      </c>
      <c r="I4952" s="22"/>
    </row>
    <row r="4953" spans="1:9" x14ac:dyDescent="0.25">
      <c r="A4953" s="46">
        <v>4267</v>
      </c>
      <c r="B4953" s="46" t="s">
        <v>4645</v>
      </c>
      <c r="C4953" s="46" t="s">
        <v>356</v>
      </c>
      <c r="D4953" s="46" t="s">
        <v>9</v>
      </c>
      <c r="E4953" s="46" t="s">
        <v>10</v>
      </c>
      <c r="F4953" s="46">
        <v>3800</v>
      </c>
      <c r="G4953" s="46">
        <f t="shared" si="90"/>
        <v>19000</v>
      </c>
      <c r="H4953" s="46">
        <v>5</v>
      </c>
      <c r="I4953" s="22"/>
    </row>
    <row r="4954" spans="1:9" x14ac:dyDescent="0.25">
      <c r="A4954" s="46">
        <v>4267</v>
      </c>
      <c r="B4954" s="46" t="s">
        <v>4646</v>
      </c>
      <c r="C4954" s="46" t="s">
        <v>1536</v>
      </c>
      <c r="D4954" s="46" t="s">
        <v>9</v>
      </c>
      <c r="E4954" s="46" t="s">
        <v>10</v>
      </c>
      <c r="F4954" s="46">
        <v>5000</v>
      </c>
      <c r="G4954" s="46">
        <f t="shared" si="90"/>
        <v>65000</v>
      </c>
      <c r="H4954" s="46">
        <v>13</v>
      </c>
      <c r="I4954" s="22"/>
    </row>
    <row r="4955" spans="1:9" x14ac:dyDescent="0.25">
      <c r="A4955" s="46">
        <v>4267</v>
      </c>
      <c r="B4955" s="46" t="s">
        <v>4647</v>
      </c>
      <c r="C4955" s="46" t="s">
        <v>852</v>
      </c>
      <c r="D4955" s="46" t="s">
        <v>9</v>
      </c>
      <c r="E4955" s="46" t="s">
        <v>10</v>
      </c>
      <c r="F4955" s="46">
        <v>2500</v>
      </c>
      <c r="G4955" s="46">
        <f t="shared" si="90"/>
        <v>32500</v>
      </c>
      <c r="H4955" s="46">
        <v>13</v>
      </c>
      <c r="I4955" s="22"/>
    </row>
    <row r="4956" spans="1:9" x14ac:dyDescent="0.25">
      <c r="A4956" s="46">
        <v>4267</v>
      </c>
      <c r="B4956" s="46" t="s">
        <v>4648</v>
      </c>
      <c r="C4956" s="46" t="s">
        <v>4649</v>
      </c>
      <c r="D4956" s="46" t="s">
        <v>9</v>
      </c>
      <c r="E4956" s="46" t="s">
        <v>10</v>
      </c>
      <c r="F4956" s="46">
        <v>6000</v>
      </c>
      <c r="G4956" s="46">
        <f t="shared" si="90"/>
        <v>18000</v>
      </c>
      <c r="H4956" s="46">
        <v>3</v>
      </c>
      <c r="I4956" s="22"/>
    </row>
    <row r="4957" spans="1:9" x14ac:dyDescent="0.25">
      <c r="A4957" s="46">
        <v>4264</v>
      </c>
      <c r="B4957" s="46" t="s">
        <v>4510</v>
      </c>
      <c r="C4957" s="46" t="s">
        <v>229</v>
      </c>
      <c r="D4957" s="46" t="s">
        <v>9</v>
      </c>
      <c r="E4957" s="46" t="s">
        <v>11</v>
      </c>
      <c r="F4957" s="46">
        <v>480</v>
      </c>
      <c r="G4957" s="46">
        <f>+F4957*H4957</f>
        <v>7525920</v>
      </c>
      <c r="H4957" s="46">
        <v>15679</v>
      </c>
      <c r="I4957" s="22"/>
    </row>
    <row r="4958" spans="1:9" x14ac:dyDescent="0.25">
      <c r="A4958" s="46">
        <v>4269</v>
      </c>
      <c r="B4958" s="46" t="s">
        <v>4440</v>
      </c>
      <c r="C4958" s="46" t="s">
        <v>2011</v>
      </c>
      <c r="D4958" s="46" t="s">
        <v>13</v>
      </c>
      <c r="E4958" s="46" t="s">
        <v>10</v>
      </c>
      <c r="F4958" s="46">
        <v>27000</v>
      </c>
      <c r="G4958" s="46">
        <f>+F4958*H4958</f>
        <v>27000</v>
      </c>
      <c r="H4958" s="46">
        <v>1</v>
      </c>
      <c r="I4958" s="22"/>
    </row>
    <row r="4959" spans="1:9" x14ac:dyDescent="0.25">
      <c r="A4959" s="46">
        <v>4269</v>
      </c>
      <c r="B4959" s="46" t="s">
        <v>4441</v>
      </c>
      <c r="C4959" s="46" t="s">
        <v>2011</v>
      </c>
      <c r="D4959" s="46" t="s">
        <v>13</v>
      </c>
      <c r="E4959" s="46" t="s">
        <v>10</v>
      </c>
      <c r="F4959" s="46">
        <v>27000</v>
      </c>
      <c r="G4959" s="46">
        <f t="shared" ref="G4959:G4971" si="91">+F4959*H4959</f>
        <v>27000</v>
      </c>
      <c r="H4959" s="46">
        <v>1</v>
      </c>
      <c r="I4959" s="22"/>
    </row>
    <row r="4960" spans="1:9" x14ac:dyDescent="0.25">
      <c r="A4960" s="46">
        <v>4269</v>
      </c>
      <c r="B4960" s="46" t="s">
        <v>4442</v>
      </c>
      <c r="C4960" s="46" t="s">
        <v>2011</v>
      </c>
      <c r="D4960" s="46" t="s">
        <v>13</v>
      </c>
      <c r="E4960" s="46" t="s">
        <v>10</v>
      </c>
      <c r="F4960" s="46">
        <v>27000</v>
      </c>
      <c r="G4960" s="46">
        <f t="shared" si="91"/>
        <v>27000</v>
      </c>
      <c r="H4960" s="46">
        <v>1</v>
      </c>
      <c r="I4960" s="22"/>
    </row>
    <row r="4961" spans="1:9" x14ac:dyDescent="0.25">
      <c r="A4961" s="46">
        <v>4269</v>
      </c>
      <c r="B4961" s="46" t="s">
        <v>4443</v>
      </c>
      <c r="C4961" s="46" t="s">
        <v>2011</v>
      </c>
      <c r="D4961" s="46" t="s">
        <v>13</v>
      </c>
      <c r="E4961" s="46" t="s">
        <v>10</v>
      </c>
      <c r="F4961" s="46">
        <v>27000</v>
      </c>
      <c r="G4961" s="46">
        <f t="shared" si="91"/>
        <v>270000</v>
      </c>
      <c r="H4961" s="46">
        <v>10</v>
      </c>
      <c r="I4961" s="22"/>
    </row>
    <row r="4962" spans="1:9" x14ac:dyDescent="0.25">
      <c r="A4962" s="46">
        <v>4269</v>
      </c>
      <c r="B4962" s="46" t="s">
        <v>4444</v>
      </c>
      <c r="C4962" s="46" t="s">
        <v>2011</v>
      </c>
      <c r="D4962" s="46" t="s">
        <v>13</v>
      </c>
      <c r="E4962" s="46" t="s">
        <v>10</v>
      </c>
      <c r="F4962" s="46">
        <v>22600</v>
      </c>
      <c r="G4962" s="46">
        <f t="shared" si="91"/>
        <v>22600</v>
      </c>
      <c r="H4962" s="46">
        <v>1</v>
      </c>
      <c r="I4962" s="22"/>
    </row>
    <row r="4963" spans="1:9" x14ac:dyDescent="0.25">
      <c r="A4963" s="46">
        <v>4269</v>
      </c>
      <c r="B4963" s="46" t="s">
        <v>4445</v>
      </c>
      <c r="C4963" s="46" t="s">
        <v>2011</v>
      </c>
      <c r="D4963" s="46" t="s">
        <v>13</v>
      </c>
      <c r="E4963" s="46" t="s">
        <v>10</v>
      </c>
      <c r="F4963" s="46">
        <v>22600</v>
      </c>
      <c r="G4963" s="46">
        <f t="shared" si="91"/>
        <v>22600</v>
      </c>
      <c r="H4963" s="46">
        <v>1</v>
      </c>
      <c r="I4963" s="22"/>
    </row>
    <row r="4964" spans="1:9" x14ac:dyDescent="0.25">
      <c r="A4964" s="46">
        <v>4269</v>
      </c>
      <c r="B4964" s="46" t="s">
        <v>4446</v>
      </c>
      <c r="C4964" s="46" t="s">
        <v>2011</v>
      </c>
      <c r="D4964" s="46" t="s">
        <v>13</v>
      </c>
      <c r="E4964" s="46" t="s">
        <v>10</v>
      </c>
      <c r="F4964" s="46">
        <v>22600</v>
      </c>
      <c r="G4964" s="46">
        <f t="shared" si="91"/>
        <v>22600</v>
      </c>
      <c r="H4964" s="46">
        <v>1</v>
      </c>
      <c r="I4964" s="22"/>
    </row>
    <row r="4965" spans="1:9" x14ac:dyDescent="0.25">
      <c r="A4965" s="46">
        <v>4269</v>
      </c>
      <c r="B4965" s="46" t="s">
        <v>4447</v>
      </c>
      <c r="C4965" s="46" t="s">
        <v>2011</v>
      </c>
      <c r="D4965" s="46" t="s">
        <v>13</v>
      </c>
      <c r="E4965" s="46" t="s">
        <v>10</v>
      </c>
      <c r="F4965" s="46">
        <v>19000</v>
      </c>
      <c r="G4965" s="46">
        <f t="shared" si="91"/>
        <v>19000</v>
      </c>
      <c r="H4965" s="46">
        <v>1</v>
      </c>
      <c r="I4965" s="22"/>
    </row>
    <row r="4966" spans="1:9" x14ac:dyDescent="0.25">
      <c r="A4966" s="46">
        <v>4269</v>
      </c>
      <c r="B4966" s="46" t="s">
        <v>4448</v>
      </c>
      <c r="C4966" s="46" t="s">
        <v>2011</v>
      </c>
      <c r="D4966" s="46" t="s">
        <v>13</v>
      </c>
      <c r="E4966" s="46" t="s">
        <v>10</v>
      </c>
      <c r="F4966" s="46">
        <v>25000</v>
      </c>
      <c r="G4966" s="46">
        <f t="shared" si="91"/>
        <v>50000</v>
      </c>
      <c r="H4966" s="46">
        <v>2</v>
      </c>
      <c r="I4966" s="22"/>
    </row>
    <row r="4967" spans="1:9" x14ac:dyDescent="0.25">
      <c r="A4967" s="46">
        <v>4269</v>
      </c>
      <c r="B4967" s="46" t="s">
        <v>4449</v>
      </c>
      <c r="C4967" s="46" t="s">
        <v>2011</v>
      </c>
      <c r="D4967" s="46" t="s">
        <v>13</v>
      </c>
      <c r="E4967" s="46" t="s">
        <v>10</v>
      </c>
      <c r="F4967" s="46">
        <v>35500</v>
      </c>
      <c r="G4967" s="46">
        <f t="shared" si="91"/>
        <v>35500</v>
      </c>
      <c r="H4967" s="46">
        <v>1</v>
      </c>
      <c r="I4967" s="22"/>
    </row>
    <row r="4968" spans="1:9" x14ac:dyDescent="0.25">
      <c r="A4968" s="46">
        <v>4269</v>
      </c>
      <c r="B4968" s="46" t="s">
        <v>4450</v>
      </c>
      <c r="C4968" s="46" t="s">
        <v>2011</v>
      </c>
      <c r="D4968" s="46" t="s">
        <v>13</v>
      </c>
      <c r="E4968" s="46" t="s">
        <v>10</v>
      </c>
      <c r="F4968" s="46">
        <v>22000</v>
      </c>
      <c r="G4968" s="46">
        <f t="shared" si="91"/>
        <v>22000</v>
      </c>
      <c r="H4968" s="46">
        <v>1</v>
      </c>
      <c r="I4968" s="22"/>
    </row>
    <row r="4969" spans="1:9" x14ac:dyDescent="0.25">
      <c r="A4969" s="46">
        <v>4269</v>
      </c>
      <c r="B4969" s="46" t="s">
        <v>4451</v>
      </c>
      <c r="C4969" s="46" t="s">
        <v>2011</v>
      </c>
      <c r="D4969" s="46" t="s">
        <v>13</v>
      </c>
      <c r="E4969" s="46" t="s">
        <v>10</v>
      </c>
      <c r="F4969" s="46">
        <v>33000</v>
      </c>
      <c r="G4969" s="46">
        <f t="shared" si="91"/>
        <v>132000</v>
      </c>
      <c r="H4969" s="46">
        <v>4</v>
      </c>
      <c r="I4969" s="22"/>
    </row>
    <row r="4970" spans="1:9" x14ac:dyDescent="0.25">
      <c r="A4970" s="46">
        <v>4269</v>
      </c>
      <c r="B4970" s="46" t="s">
        <v>4452</v>
      </c>
      <c r="C4970" s="46" t="s">
        <v>2011</v>
      </c>
      <c r="D4970" s="46" t="s">
        <v>13</v>
      </c>
      <c r="E4970" s="46" t="s">
        <v>10</v>
      </c>
      <c r="F4970" s="46">
        <v>27000</v>
      </c>
      <c r="G4970" s="46">
        <f t="shared" si="91"/>
        <v>54000</v>
      </c>
      <c r="H4970" s="46">
        <v>2</v>
      </c>
      <c r="I4970" s="22"/>
    </row>
    <row r="4971" spans="1:9" x14ac:dyDescent="0.25">
      <c r="A4971" s="46">
        <v>4269</v>
      </c>
      <c r="B4971" s="46" t="s">
        <v>4453</v>
      </c>
      <c r="C4971" s="46" t="s">
        <v>2011</v>
      </c>
      <c r="D4971" s="46" t="s">
        <v>13</v>
      </c>
      <c r="E4971" s="46" t="s">
        <v>10</v>
      </c>
      <c r="F4971" s="46">
        <v>24000</v>
      </c>
      <c r="G4971" s="46">
        <f t="shared" si="91"/>
        <v>96000</v>
      </c>
      <c r="H4971" s="46">
        <v>4</v>
      </c>
      <c r="I4971" s="22"/>
    </row>
    <row r="4972" spans="1:9" ht="16.5" customHeight="1" x14ac:dyDescent="0.25">
      <c r="A4972" s="46">
        <v>4261</v>
      </c>
      <c r="B4972" s="46" t="s">
        <v>4341</v>
      </c>
      <c r="C4972" s="46" t="s">
        <v>4342</v>
      </c>
      <c r="D4972" s="46" t="s">
        <v>9</v>
      </c>
      <c r="E4972" s="46" t="s">
        <v>10</v>
      </c>
      <c r="F4972" s="46">
        <v>1000</v>
      </c>
      <c r="G4972" s="46">
        <f>+F4972*H4972</f>
        <v>3000</v>
      </c>
      <c r="H4972" s="46">
        <v>3</v>
      </c>
      <c r="I4972" s="22"/>
    </row>
    <row r="4973" spans="1:9" x14ac:dyDescent="0.25">
      <c r="A4973" s="46">
        <v>4261</v>
      </c>
      <c r="B4973" s="46" t="s">
        <v>4343</v>
      </c>
      <c r="C4973" s="46" t="s">
        <v>549</v>
      </c>
      <c r="D4973" s="46" t="s">
        <v>9</v>
      </c>
      <c r="E4973" s="46" t="s">
        <v>10</v>
      </c>
      <c r="F4973" s="46">
        <v>500</v>
      </c>
      <c r="G4973" s="46">
        <f t="shared" ref="G4973:G5036" si="92">+F4973*H4973</f>
        <v>5000</v>
      </c>
      <c r="H4973" s="46">
        <v>10</v>
      </c>
      <c r="I4973" s="22"/>
    </row>
    <row r="4974" spans="1:9" x14ac:dyDescent="0.25">
      <c r="A4974" s="46">
        <v>4261</v>
      </c>
      <c r="B4974" s="46" t="s">
        <v>4344</v>
      </c>
      <c r="C4974" s="46" t="s">
        <v>585</v>
      </c>
      <c r="D4974" s="46" t="s">
        <v>9</v>
      </c>
      <c r="E4974" s="46" t="s">
        <v>10</v>
      </c>
      <c r="F4974" s="46">
        <v>1800</v>
      </c>
      <c r="G4974" s="46">
        <f t="shared" si="92"/>
        <v>36000</v>
      </c>
      <c r="H4974" s="46">
        <v>20</v>
      </c>
      <c r="I4974" s="22"/>
    </row>
    <row r="4975" spans="1:9" x14ac:dyDescent="0.25">
      <c r="A4975" s="46">
        <v>4261</v>
      </c>
      <c r="B4975" s="46" t="s">
        <v>4345</v>
      </c>
      <c r="C4975" s="46" t="s">
        <v>4346</v>
      </c>
      <c r="D4975" s="46" t="s">
        <v>9</v>
      </c>
      <c r="E4975" s="46" t="s">
        <v>10</v>
      </c>
      <c r="F4975" s="46">
        <v>700</v>
      </c>
      <c r="G4975" s="46">
        <f t="shared" si="92"/>
        <v>42000</v>
      </c>
      <c r="H4975" s="46">
        <v>60</v>
      </c>
      <c r="I4975" s="22"/>
    </row>
    <row r="4976" spans="1:9" x14ac:dyDescent="0.25">
      <c r="A4976" s="46">
        <v>4261</v>
      </c>
      <c r="B4976" s="46" t="s">
        <v>4347</v>
      </c>
      <c r="C4976" s="46" t="s">
        <v>1491</v>
      </c>
      <c r="D4976" s="46" t="s">
        <v>9</v>
      </c>
      <c r="E4976" s="46" t="s">
        <v>543</v>
      </c>
      <c r="F4976" s="46">
        <v>600</v>
      </c>
      <c r="G4976" s="46">
        <f t="shared" si="92"/>
        <v>12000</v>
      </c>
      <c r="H4976" s="46">
        <v>20</v>
      </c>
      <c r="I4976" s="22"/>
    </row>
    <row r="4977" spans="1:9" x14ac:dyDescent="0.25">
      <c r="A4977" s="46">
        <v>4261</v>
      </c>
      <c r="B4977" s="46" t="s">
        <v>4348</v>
      </c>
      <c r="C4977" s="46" t="s">
        <v>592</v>
      </c>
      <c r="D4977" s="46" t="s">
        <v>9</v>
      </c>
      <c r="E4977" s="46" t="s">
        <v>10</v>
      </c>
      <c r="F4977" s="46">
        <v>5700</v>
      </c>
      <c r="G4977" s="46">
        <f t="shared" si="92"/>
        <v>45600</v>
      </c>
      <c r="H4977" s="46">
        <v>8</v>
      </c>
      <c r="I4977" s="22"/>
    </row>
    <row r="4978" spans="1:9" x14ac:dyDescent="0.25">
      <c r="A4978" s="46">
        <v>4261</v>
      </c>
      <c r="B4978" s="46" t="s">
        <v>4349</v>
      </c>
      <c r="C4978" s="46" t="s">
        <v>607</v>
      </c>
      <c r="D4978" s="46" t="s">
        <v>9</v>
      </c>
      <c r="E4978" s="46" t="s">
        <v>10</v>
      </c>
      <c r="F4978" s="46">
        <v>120</v>
      </c>
      <c r="G4978" s="46">
        <f t="shared" si="92"/>
        <v>6000</v>
      </c>
      <c r="H4978" s="46">
        <v>50</v>
      </c>
      <c r="I4978" s="22"/>
    </row>
    <row r="4979" spans="1:9" ht="27" x14ac:dyDescent="0.25">
      <c r="A4979" s="46">
        <v>4261</v>
      </c>
      <c r="B4979" s="46" t="s">
        <v>4350</v>
      </c>
      <c r="C4979" s="46" t="s">
        <v>2866</v>
      </c>
      <c r="D4979" s="46" t="s">
        <v>9</v>
      </c>
      <c r="E4979" s="46" t="s">
        <v>10</v>
      </c>
      <c r="F4979" s="46">
        <v>10000</v>
      </c>
      <c r="G4979" s="46">
        <f t="shared" si="92"/>
        <v>200000</v>
      </c>
      <c r="H4979" s="46">
        <v>20</v>
      </c>
      <c r="I4979" s="22"/>
    </row>
    <row r="4980" spans="1:9" x14ac:dyDescent="0.25">
      <c r="A4980" s="46">
        <v>4261</v>
      </c>
      <c r="B4980" s="46" t="s">
        <v>4351</v>
      </c>
      <c r="C4980" s="46" t="s">
        <v>633</v>
      </c>
      <c r="D4980" s="46" t="s">
        <v>9</v>
      </c>
      <c r="E4980" s="46" t="s">
        <v>10</v>
      </c>
      <c r="F4980" s="46">
        <v>1200</v>
      </c>
      <c r="G4980" s="46">
        <f t="shared" si="92"/>
        <v>36000</v>
      </c>
      <c r="H4980" s="46">
        <v>30</v>
      </c>
      <c r="I4980" s="22"/>
    </row>
    <row r="4981" spans="1:9" x14ac:dyDescent="0.25">
      <c r="A4981" s="46">
        <v>4261</v>
      </c>
      <c r="B4981" s="46" t="s">
        <v>4352</v>
      </c>
      <c r="C4981" s="46" t="s">
        <v>633</v>
      </c>
      <c r="D4981" s="46" t="s">
        <v>9</v>
      </c>
      <c r="E4981" s="46" t="s">
        <v>10</v>
      </c>
      <c r="F4981" s="46">
        <v>120</v>
      </c>
      <c r="G4981" s="46">
        <f t="shared" si="92"/>
        <v>60000</v>
      </c>
      <c r="H4981" s="46">
        <v>500</v>
      </c>
      <c r="I4981" s="22"/>
    </row>
    <row r="4982" spans="1:9" x14ac:dyDescent="0.25">
      <c r="A4982" s="46">
        <v>4261</v>
      </c>
      <c r="B4982" s="46" t="s">
        <v>4353</v>
      </c>
      <c r="C4982" s="46" t="s">
        <v>633</v>
      </c>
      <c r="D4982" s="46" t="s">
        <v>9</v>
      </c>
      <c r="E4982" s="46" t="s">
        <v>10</v>
      </c>
      <c r="F4982" s="46">
        <v>120</v>
      </c>
      <c r="G4982" s="46">
        <f t="shared" si="92"/>
        <v>12000</v>
      </c>
      <c r="H4982" s="46">
        <v>100</v>
      </c>
      <c r="I4982" s="22"/>
    </row>
    <row r="4983" spans="1:9" x14ac:dyDescent="0.25">
      <c r="A4983" s="46">
        <v>4261</v>
      </c>
      <c r="B4983" s="46" t="s">
        <v>4354</v>
      </c>
      <c r="C4983" s="46" t="s">
        <v>633</v>
      </c>
      <c r="D4983" s="46" t="s">
        <v>9</v>
      </c>
      <c r="E4983" s="46" t="s">
        <v>10</v>
      </c>
      <c r="F4983" s="46">
        <v>120</v>
      </c>
      <c r="G4983" s="46">
        <f t="shared" si="92"/>
        <v>12000</v>
      </c>
      <c r="H4983" s="46">
        <v>100</v>
      </c>
      <c r="I4983" s="22"/>
    </row>
    <row r="4984" spans="1:9" x14ac:dyDescent="0.25">
      <c r="A4984" s="46">
        <v>4261</v>
      </c>
      <c r="B4984" s="46" t="s">
        <v>4355</v>
      </c>
      <c r="C4984" s="46" t="s">
        <v>3279</v>
      </c>
      <c r="D4984" s="46" t="s">
        <v>9</v>
      </c>
      <c r="E4984" s="46" t="s">
        <v>10</v>
      </c>
      <c r="F4984" s="46">
        <v>1200</v>
      </c>
      <c r="G4984" s="46">
        <f t="shared" si="92"/>
        <v>36000</v>
      </c>
      <c r="H4984" s="46">
        <v>30</v>
      </c>
      <c r="I4984" s="22"/>
    </row>
    <row r="4985" spans="1:9" x14ac:dyDescent="0.25">
      <c r="A4985" s="46">
        <v>4261</v>
      </c>
      <c r="B4985" s="46" t="s">
        <v>4356</v>
      </c>
      <c r="C4985" s="46" t="s">
        <v>600</v>
      </c>
      <c r="D4985" s="46" t="s">
        <v>9</v>
      </c>
      <c r="E4985" s="46" t="s">
        <v>10</v>
      </c>
      <c r="F4985" s="46">
        <v>250</v>
      </c>
      <c r="G4985" s="46">
        <f t="shared" si="92"/>
        <v>12500</v>
      </c>
      <c r="H4985" s="46">
        <v>50</v>
      </c>
      <c r="I4985" s="22"/>
    </row>
    <row r="4986" spans="1:9" x14ac:dyDescent="0.25">
      <c r="A4986" s="46">
        <v>4261</v>
      </c>
      <c r="B4986" s="46" t="s">
        <v>4357</v>
      </c>
      <c r="C4986" s="46" t="s">
        <v>636</v>
      </c>
      <c r="D4986" s="46" t="s">
        <v>9</v>
      </c>
      <c r="E4986" s="46" t="s">
        <v>10</v>
      </c>
      <c r="F4986" s="46">
        <v>60</v>
      </c>
      <c r="G4986" s="46">
        <f t="shared" si="92"/>
        <v>3600</v>
      </c>
      <c r="H4986" s="46">
        <v>60</v>
      </c>
      <c r="I4986" s="22"/>
    </row>
    <row r="4987" spans="1:9" x14ac:dyDescent="0.25">
      <c r="A4987" s="46">
        <v>4261</v>
      </c>
      <c r="B4987" s="46" t="s">
        <v>4358</v>
      </c>
      <c r="C4987" s="46" t="s">
        <v>636</v>
      </c>
      <c r="D4987" s="46" t="s">
        <v>9</v>
      </c>
      <c r="E4987" s="46" t="s">
        <v>10</v>
      </c>
      <c r="F4987" s="46">
        <v>50</v>
      </c>
      <c r="G4987" s="46">
        <f t="shared" si="92"/>
        <v>500</v>
      </c>
      <c r="H4987" s="46">
        <v>10</v>
      </c>
      <c r="I4987" s="22"/>
    </row>
    <row r="4988" spans="1:9" ht="27" x14ac:dyDescent="0.25">
      <c r="A4988" s="46">
        <v>4261</v>
      </c>
      <c r="B4988" s="46" t="s">
        <v>4359</v>
      </c>
      <c r="C4988" s="46" t="s">
        <v>1380</v>
      </c>
      <c r="D4988" s="46" t="s">
        <v>9</v>
      </c>
      <c r="E4988" s="46" t="s">
        <v>10</v>
      </c>
      <c r="F4988" s="46">
        <v>100</v>
      </c>
      <c r="G4988" s="46">
        <f t="shared" si="92"/>
        <v>1500</v>
      </c>
      <c r="H4988" s="46">
        <v>15</v>
      </c>
      <c r="I4988" s="22"/>
    </row>
    <row r="4989" spans="1:9" x14ac:dyDescent="0.25">
      <c r="A4989" s="46">
        <v>4261</v>
      </c>
      <c r="B4989" s="46" t="s">
        <v>4360</v>
      </c>
      <c r="C4989" s="46" t="s">
        <v>638</v>
      </c>
      <c r="D4989" s="46" t="s">
        <v>9</v>
      </c>
      <c r="E4989" s="46" t="s">
        <v>10</v>
      </c>
      <c r="F4989" s="46">
        <v>70</v>
      </c>
      <c r="G4989" s="46">
        <f t="shared" si="92"/>
        <v>1750</v>
      </c>
      <c r="H4989" s="46">
        <v>25</v>
      </c>
      <c r="I4989" s="22"/>
    </row>
    <row r="4990" spans="1:9" x14ac:dyDescent="0.25">
      <c r="A4990" s="46">
        <v>4261</v>
      </c>
      <c r="B4990" s="46" t="s">
        <v>4361</v>
      </c>
      <c r="C4990" s="46" t="s">
        <v>4362</v>
      </c>
      <c r="D4990" s="46" t="s">
        <v>9</v>
      </c>
      <c r="E4990" s="46" t="s">
        <v>10</v>
      </c>
      <c r="F4990" s="46">
        <v>13000</v>
      </c>
      <c r="G4990" s="46">
        <f t="shared" si="92"/>
        <v>13000</v>
      </c>
      <c r="H4990" s="46">
        <v>1</v>
      </c>
      <c r="I4990" s="22"/>
    </row>
    <row r="4991" spans="1:9" x14ac:dyDescent="0.25">
      <c r="A4991" s="46">
        <v>4261</v>
      </c>
      <c r="B4991" s="46" t="s">
        <v>4363</v>
      </c>
      <c r="C4991" s="46" t="s">
        <v>2469</v>
      </c>
      <c r="D4991" s="46" t="s">
        <v>9</v>
      </c>
      <c r="E4991" s="46" t="s">
        <v>10</v>
      </c>
      <c r="F4991" s="46">
        <v>3000</v>
      </c>
      <c r="G4991" s="46">
        <f t="shared" si="92"/>
        <v>6000</v>
      </c>
      <c r="H4991" s="46">
        <v>2</v>
      </c>
      <c r="I4991" s="22"/>
    </row>
    <row r="4992" spans="1:9" x14ac:dyDescent="0.25">
      <c r="A4992" s="46">
        <v>4261</v>
      </c>
      <c r="B4992" s="46" t="s">
        <v>4364</v>
      </c>
      <c r="C4992" s="46" t="s">
        <v>1407</v>
      </c>
      <c r="D4992" s="46" t="s">
        <v>9</v>
      </c>
      <c r="E4992" s="46" t="s">
        <v>10</v>
      </c>
      <c r="F4992" s="46">
        <v>300</v>
      </c>
      <c r="G4992" s="46">
        <f t="shared" si="92"/>
        <v>12000</v>
      </c>
      <c r="H4992" s="46">
        <v>40</v>
      </c>
      <c r="I4992" s="22"/>
    </row>
    <row r="4993" spans="1:9" x14ac:dyDescent="0.25">
      <c r="A4993" s="46">
        <v>4261</v>
      </c>
      <c r="B4993" s="46" t="s">
        <v>4365</v>
      </c>
      <c r="C4993" s="46" t="s">
        <v>1546</v>
      </c>
      <c r="D4993" s="46" t="s">
        <v>9</v>
      </c>
      <c r="E4993" s="46" t="s">
        <v>10</v>
      </c>
      <c r="F4993" s="46">
        <v>600</v>
      </c>
      <c r="G4993" s="46">
        <f t="shared" si="92"/>
        <v>12000</v>
      </c>
      <c r="H4993" s="46">
        <v>20</v>
      </c>
      <c r="I4993" s="22"/>
    </row>
    <row r="4994" spans="1:9" x14ac:dyDescent="0.25">
      <c r="A4994" s="46">
        <v>4261</v>
      </c>
      <c r="B4994" s="46" t="s">
        <v>4366</v>
      </c>
      <c r="C4994" s="46" t="s">
        <v>1546</v>
      </c>
      <c r="D4994" s="46" t="s">
        <v>9</v>
      </c>
      <c r="E4994" s="46" t="s">
        <v>10</v>
      </c>
      <c r="F4994" s="46">
        <v>250</v>
      </c>
      <c r="G4994" s="46">
        <f t="shared" si="92"/>
        <v>5000</v>
      </c>
      <c r="H4994" s="46">
        <v>20</v>
      </c>
      <c r="I4994" s="22"/>
    </row>
    <row r="4995" spans="1:9" ht="27" x14ac:dyDescent="0.25">
      <c r="A4995" s="46">
        <v>4261</v>
      </c>
      <c r="B4995" s="46" t="s">
        <v>4367</v>
      </c>
      <c r="C4995" s="46" t="s">
        <v>773</v>
      </c>
      <c r="D4995" s="46" t="s">
        <v>9</v>
      </c>
      <c r="E4995" s="46" t="s">
        <v>10</v>
      </c>
      <c r="F4995" s="46">
        <v>500</v>
      </c>
      <c r="G4995" s="46">
        <f t="shared" si="92"/>
        <v>5000</v>
      </c>
      <c r="H4995" s="46">
        <v>10</v>
      </c>
      <c r="I4995" s="22"/>
    </row>
    <row r="4996" spans="1:9" x14ac:dyDescent="0.25">
      <c r="A4996" s="46">
        <v>4261</v>
      </c>
      <c r="B4996" s="46" t="s">
        <v>4368</v>
      </c>
      <c r="C4996" s="46" t="s">
        <v>645</v>
      </c>
      <c r="D4996" s="46" t="s">
        <v>9</v>
      </c>
      <c r="E4996" s="46" t="s">
        <v>10</v>
      </c>
      <c r="F4996" s="46">
        <v>250</v>
      </c>
      <c r="G4996" s="46">
        <f t="shared" si="92"/>
        <v>30000</v>
      </c>
      <c r="H4996" s="46">
        <v>120</v>
      </c>
      <c r="I4996" s="22"/>
    </row>
    <row r="4997" spans="1:9" x14ac:dyDescent="0.25">
      <c r="A4997" s="46">
        <v>4261</v>
      </c>
      <c r="B4997" s="46" t="s">
        <v>4369</v>
      </c>
      <c r="C4997" s="46" t="s">
        <v>623</v>
      </c>
      <c r="D4997" s="46" t="s">
        <v>9</v>
      </c>
      <c r="E4997" s="46" t="s">
        <v>10</v>
      </c>
      <c r="F4997" s="46">
        <v>250</v>
      </c>
      <c r="G4997" s="46">
        <f t="shared" si="92"/>
        <v>17500</v>
      </c>
      <c r="H4997" s="46">
        <v>70</v>
      </c>
      <c r="I4997" s="22"/>
    </row>
    <row r="4998" spans="1:9" ht="40.5" x14ac:dyDescent="0.25">
      <c r="A4998" s="46">
        <v>4261</v>
      </c>
      <c r="B4998" s="46" t="s">
        <v>4370</v>
      </c>
      <c r="C4998" s="46" t="s">
        <v>4371</v>
      </c>
      <c r="D4998" s="46" t="s">
        <v>9</v>
      </c>
      <c r="E4998" s="46" t="s">
        <v>10</v>
      </c>
      <c r="F4998" s="46">
        <v>5000</v>
      </c>
      <c r="G4998" s="46">
        <f t="shared" si="92"/>
        <v>25000</v>
      </c>
      <c r="H4998" s="46">
        <v>5</v>
      </c>
      <c r="I4998" s="22"/>
    </row>
    <row r="4999" spans="1:9" ht="27" x14ac:dyDescent="0.25">
      <c r="A4999" s="46">
        <v>4261</v>
      </c>
      <c r="B4999" s="46" t="s">
        <v>4372</v>
      </c>
      <c r="C4999" s="46" t="s">
        <v>778</v>
      </c>
      <c r="D4999" s="46" t="s">
        <v>9</v>
      </c>
      <c r="E4999" s="46" t="s">
        <v>10</v>
      </c>
      <c r="F4999" s="46">
        <v>700</v>
      </c>
      <c r="G4999" s="46">
        <f t="shared" si="92"/>
        <v>7000</v>
      </c>
      <c r="H4999" s="46">
        <v>10</v>
      </c>
      <c r="I4999" s="22"/>
    </row>
    <row r="5000" spans="1:9" ht="27" x14ac:dyDescent="0.25">
      <c r="A5000" s="46">
        <v>4261</v>
      </c>
      <c r="B5000" s="46" t="s">
        <v>4373</v>
      </c>
      <c r="C5000" s="46" t="s">
        <v>778</v>
      </c>
      <c r="D5000" s="46" t="s">
        <v>9</v>
      </c>
      <c r="E5000" s="46" t="s">
        <v>10</v>
      </c>
      <c r="F5000" s="46">
        <v>3000</v>
      </c>
      <c r="G5000" s="46">
        <f t="shared" si="92"/>
        <v>15000</v>
      </c>
      <c r="H5000" s="46">
        <v>5</v>
      </c>
      <c r="I5000" s="22"/>
    </row>
    <row r="5001" spans="1:9" ht="27" x14ac:dyDescent="0.25">
      <c r="A5001" s="46">
        <v>4261</v>
      </c>
      <c r="B5001" s="46" t="s">
        <v>4374</v>
      </c>
      <c r="C5001" s="46" t="s">
        <v>778</v>
      </c>
      <c r="D5001" s="46" t="s">
        <v>9</v>
      </c>
      <c r="E5001" s="46" t="s">
        <v>10</v>
      </c>
      <c r="F5001" s="46">
        <v>3000</v>
      </c>
      <c r="G5001" s="46">
        <f t="shared" si="92"/>
        <v>30000</v>
      </c>
      <c r="H5001" s="46">
        <v>10</v>
      </c>
      <c r="I5001" s="22"/>
    </row>
    <row r="5002" spans="1:9" ht="27" x14ac:dyDescent="0.25">
      <c r="A5002" s="46">
        <v>4261</v>
      </c>
      <c r="B5002" s="46" t="s">
        <v>4375</v>
      </c>
      <c r="C5002" s="46" t="s">
        <v>1384</v>
      </c>
      <c r="D5002" s="46" t="s">
        <v>9</v>
      </c>
      <c r="E5002" s="46" t="s">
        <v>542</v>
      </c>
      <c r="F5002" s="46">
        <v>200</v>
      </c>
      <c r="G5002" s="46">
        <f t="shared" si="92"/>
        <v>20000</v>
      </c>
      <c r="H5002" s="46">
        <v>100</v>
      </c>
      <c r="I5002" s="22"/>
    </row>
    <row r="5003" spans="1:9" x14ac:dyDescent="0.25">
      <c r="A5003" s="46">
        <v>4261</v>
      </c>
      <c r="B5003" s="46" t="s">
        <v>4376</v>
      </c>
      <c r="C5003" s="46" t="s">
        <v>2511</v>
      </c>
      <c r="D5003" s="46" t="s">
        <v>9</v>
      </c>
      <c r="E5003" s="46" t="s">
        <v>542</v>
      </c>
      <c r="F5003" s="46">
        <v>200</v>
      </c>
      <c r="G5003" s="46">
        <f t="shared" si="92"/>
        <v>2000</v>
      </c>
      <c r="H5003" s="46">
        <v>10</v>
      </c>
      <c r="I5003" s="22"/>
    </row>
    <row r="5004" spans="1:9" x14ac:dyDescent="0.25">
      <c r="A5004" s="46">
        <v>4261</v>
      </c>
      <c r="B5004" s="46" t="s">
        <v>4377</v>
      </c>
      <c r="C5004" s="46" t="s">
        <v>4378</v>
      </c>
      <c r="D5004" s="46" t="s">
        <v>9</v>
      </c>
      <c r="E5004" s="46" t="s">
        <v>10</v>
      </c>
      <c r="F5004" s="46">
        <v>400</v>
      </c>
      <c r="G5004" s="46">
        <f t="shared" si="92"/>
        <v>12000</v>
      </c>
      <c r="H5004" s="46">
        <v>30</v>
      </c>
      <c r="I5004" s="22"/>
    </row>
    <row r="5005" spans="1:9" x14ac:dyDescent="0.25">
      <c r="A5005" s="46">
        <v>4261</v>
      </c>
      <c r="B5005" s="46" t="s">
        <v>4379</v>
      </c>
      <c r="C5005" s="46" t="s">
        <v>4378</v>
      </c>
      <c r="D5005" s="46" t="s">
        <v>9</v>
      </c>
      <c r="E5005" s="46" t="s">
        <v>10</v>
      </c>
      <c r="F5005" s="46">
        <v>200</v>
      </c>
      <c r="G5005" s="46">
        <f t="shared" si="92"/>
        <v>6000</v>
      </c>
      <c r="H5005" s="46">
        <v>30</v>
      </c>
      <c r="I5005" s="22"/>
    </row>
    <row r="5006" spans="1:9" x14ac:dyDescent="0.25">
      <c r="A5006" s="46">
        <v>4261</v>
      </c>
      <c r="B5006" s="46" t="s">
        <v>4380</v>
      </c>
      <c r="C5006" s="46" t="s">
        <v>573</v>
      </c>
      <c r="D5006" s="46" t="s">
        <v>9</v>
      </c>
      <c r="E5006" s="46" t="s">
        <v>10</v>
      </c>
      <c r="F5006" s="46">
        <v>1000</v>
      </c>
      <c r="G5006" s="46">
        <f t="shared" si="92"/>
        <v>120000</v>
      </c>
      <c r="H5006" s="46">
        <v>120</v>
      </c>
      <c r="I5006" s="22"/>
    </row>
    <row r="5007" spans="1:9" ht="27" x14ac:dyDescent="0.25">
      <c r="A5007" s="46">
        <v>4261</v>
      </c>
      <c r="B5007" s="46" t="s">
        <v>4381</v>
      </c>
      <c r="C5007" s="46" t="s">
        <v>589</v>
      </c>
      <c r="D5007" s="46" t="s">
        <v>9</v>
      </c>
      <c r="E5007" s="46" t="s">
        <v>10</v>
      </c>
      <c r="F5007" s="46">
        <v>200</v>
      </c>
      <c r="G5007" s="46">
        <f t="shared" si="92"/>
        <v>12000</v>
      </c>
      <c r="H5007" s="46">
        <v>60</v>
      </c>
      <c r="I5007" s="22"/>
    </row>
    <row r="5008" spans="1:9" ht="27" x14ac:dyDescent="0.25">
      <c r="A5008" s="46">
        <v>4261</v>
      </c>
      <c r="B5008" s="46" t="s">
        <v>4382</v>
      </c>
      <c r="C5008" s="46" t="s">
        <v>589</v>
      </c>
      <c r="D5008" s="46" t="s">
        <v>9</v>
      </c>
      <c r="E5008" s="46" t="s">
        <v>10</v>
      </c>
      <c r="F5008" s="46">
        <v>1200</v>
      </c>
      <c r="G5008" s="46">
        <f t="shared" si="92"/>
        <v>24000</v>
      </c>
      <c r="H5008" s="46">
        <v>20</v>
      </c>
      <c r="I5008" s="22"/>
    </row>
    <row r="5009" spans="1:9" ht="27" x14ac:dyDescent="0.25">
      <c r="A5009" s="46">
        <v>4261</v>
      </c>
      <c r="B5009" s="46" t="s">
        <v>4383</v>
      </c>
      <c r="C5009" s="46" t="s">
        <v>551</v>
      </c>
      <c r="D5009" s="46" t="s">
        <v>9</v>
      </c>
      <c r="E5009" s="46" t="s">
        <v>10</v>
      </c>
      <c r="F5009" s="46">
        <v>100</v>
      </c>
      <c r="G5009" s="46">
        <f t="shared" si="92"/>
        <v>36300</v>
      </c>
      <c r="H5009" s="46">
        <v>363</v>
      </c>
      <c r="I5009" s="22"/>
    </row>
    <row r="5010" spans="1:9" x14ac:dyDescent="0.25">
      <c r="A5010" s="46">
        <v>4261</v>
      </c>
      <c r="B5010" s="46" t="s">
        <v>4384</v>
      </c>
      <c r="C5010" s="46" t="s">
        <v>577</v>
      </c>
      <c r="D5010" s="46" t="s">
        <v>9</v>
      </c>
      <c r="E5010" s="46" t="s">
        <v>10</v>
      </c>
      <c r="F5010" s="46">
        <v>100</v>
      </c>
      <c r="G5010" s="46">
        <f t="shared" si="92"/>
        <v>15000</v>
      </c>
      <c r="H5010" s="46">
        <v>150</v>
      </c>
      <c r="I5010" s="22"/>
    </row>
    <row r="5011" spans="1:9" x14ac:dyDescent="0.25">
      <c r="A5011" s="46">
        <v>4261</v>
      </c>
      <c r="B5011" s="46" t="s">
        <v>4385</v>
      </c>
      <c r="C5011" s="46" t="s">
        <v>565</v>
      </c>
      <c r="D5011" s="46" t="s">
        <v>9</v>
      </c>
      <c r="E5011" s="46" t="s">
        <v>10</v>
      </c>
      <c r="F5011" s="46">
        <v>2600</v>
      </c>
      <c r="G5011" s="46">
        <f t="shared" si="92"/>
        <v>31200</v>
      </c>
      <c r="H5011" s="46">
        <v>12</v>
      </c>
      <c r="I5011" s="22"/>
    </row>
    <row r="5012" spans="1:9" ht="27" x14ac:dyDescent="0.25">
      <c r="A5012" s="46">
        <v>4261</v>
      </c>
      <c r="B5012" s="46" t="s">
        <v>4386</v>
      </c>
      <c r="C5012" s="46" t="s">
        <v>1394</v>
      </c>
      <c r="D5012" s="46" t="s">
        <v>9</v>
      </c>
      <c r="E5012" s="46" t="s">
        <v>10</v>
      </c>
      <c r="F5012" s="46">
        <v>2000</v>
      </c>
      <c r="G5012" s="46">
        <f t="shared" si="92"/>
        <v>40000</v>
      </c>
      <c r="H5012" s="46">
        <v>20</v>
      </c>
      <c r="I5012" s="22"/>
    </row>
    <row r="5013" spans="1:9" x14ac:dyDescent="0.25">
      <c r="A5013" s="46">
        <v>4261</v>
      </c>
      <c r="B5013" s="46" t="s">
        <v>4387</v>
      </c>
      <c r="C5013" s="46" t="s">
        <v>575</v>
      </c>
      <c r="D5013" s="46" t="s">
        <v>9</v>
      </c>
      <c r="E5013" s="46" t="s">
        <v>10</v>
      </c>
      <c r="F5013" s="46">
        <v>6000</v>
      </c>
      <c r="G5013" s="46">
        <f t="shared" si="92"/>
        <v>30000</v>
      </c>
      <c r="H5013" s="46">
        <v>5</v>
      </c>
      <c r="I5013" s="22"/>
    </row>
    <row r="5014" spans="1:9" x14ac:dyDescent="0.25">
      <c r="A5014" s="46">
        <v>4261</v>
      </c>
      <c r="B5014" s="46" t="s">
        <v>4388</v>
      </c>
      <c r="C5014" s="46" t="s">
        <v>613</v>
      </c>
      <c r="D5014" s="46" t="s">
        <v>9</v>
      </c>
      <c r="E5014" s="46" t="s">
        <v>542</v>
      </c>
      <c r="F5014" s="46">
        <v>1000</v>
      </c>
      <c r="G5014" s="46">
        <f t="shared" si="92"/>
        <v>2500000</v>
      </c>
      <c r="H5014" s="46">
        <v>2500</v>
      </c>
      <c r="I5014" s="22"/>
    </row>
    <row r="5015" spans="1:9" x14ac:dyDescent="0.25">
      <c r="A5015" s="46">
        <v>4261</v>
      </c>
      <c r="B5015" s="46" t="s">
        <v>4389</v>
      </c>
      <c r="C5015" s="46" t="s">
        <v>571</v>
      </c>
      <c r="D5015" s="46" t="s">
        <v>9</v>
      </c>
      <c r="E5015" s="46" t="s">
        <v>543</v>
      </c>
      <c r="F5015" s="46">
        <v>3000</v>
      </c>
      <c r="G5015" s="46">
        <f t="shared" si="92"/>
        <v>30000</v>
      </c>
      <c r="H5015" s="46">
        <v>10</v>
      </c>
      <c r="I5015" s="22"/>
    </row>
    <row r="5016" spans="1:9" x14ac:dyDescent="0.25">
      <c r="A5016" s="46">
        <v>4261</v>
      </c>
      <c r="B5016" s="46" t="s">
        <v>4390</v>
      </c>
      <c r="C5016" s="46" t="s">
        <v>4391</v>
      </c>
      <c r="D5016" s="46" t="s">
        <v>9</v>
      </c>
      <c r="E5016" s="46" t="s">
        <v>10</v>
      </c>
      <c r="F5016" s="46">
        <v>250</v>
      </c>
      <c r="G5016" s="46">
        <f t="shared" si="92"/>
        <v>1250</v>
      </c>
      <c r="H5016" s="46">
        <v>5</v>
      </c>
      <c r="I5016" s="22"/>
    </row>
    <row r="5017" spans="1:9" x14ac:dyDescent="0.25">
      <c r="A5017" s="46">
        <v>4261</v>
      </c>
      <c r="B5017" s="46" t="s">
        <v>4392</v>
      </c>
      <c r="C5017" s="46" t="s">
        <v>2486</v>
      </c>
      <c r="D5017" s="46" t="s">
        <v>9</v>
      </c>
      <c r="E5017" s="46" t="s">
        <v>542</v>
      </c>
      <c r="F5017" s="46">
        <v>1000</v>
      </c>
      <c r="G5017" s="46">
        <f t="shared" si="92"/>
        <v>200000</v>
      </c>
      <c r="H5017" s="46">
        <v>200</v>
      </c>
      <c r="I5017" s="22"/>
    </row>
    <row r="5018" spans="1:9" ht="27" x14ac:dyDescent="0.25">
      <c r="A5018" s="46">
        <v>4261</v>
      </c>
      <c r="B5018" s="46" t="s">
        <v>4393</v>
      </c>
      <c r="C5018" s="46" t="s">
        <v>1409</v>
      </c>
      <c r="D5018" s="46" t="s">
        <v>9</v>
      </c>
      <c r="E5018" s="46" t="s">
        <v>10</v>
      </c>
      <c r="F5018" s="46">
        <v>300</v>
      </c>
      <c r="G5018" s="46">
        <f t="shared" si="92"/>
        <v>30000</v>
      </c>
      <c r="H5018" s="46">
        <v>100</v>
      </c>
      <c r="I5018" s="22"/>
    </row>
    <row r="5019" spans="1:9" x14ac:dyDescent="0.25">
      <c r="A5019" s="46">
        <v>4261</v>
      </c>
      <c r="B5019" s="46" t="s">
        <v>4394</v>
      </c>
      <c r="C5019" s="46" t="s">
        <v>603</v>
      </c>
      <c r="D5019" s="46" t="s">
        <v>9</v>
      </c>
      <c r="E5019" s="46" t="s">
        <v>542</v>
      </c>
      <c r="F5019" s="46">
        <v>600</v>
      </c>
      <c r="G5019" s="46">
        <f t="shared" si="92"/>
        <v>12000</v>
      </c>
      <c r="H5019" s="46">
        <v>20</v>
      </c>
      <c r="I5019" s="22"/>
    </row>
    <row r="5020" spans="1:9" x14ac:dyDescent="0.25">
      <c r="A5020" s="46">
        <v>4261</v>
      </c>
      <c r="B5020" s="46" t="s">
        <v>4395</v>
      </c>
      <c r="C5020" s="46" t="s">
        <v>603</v>
      </c>
      <c r="D5020" s="46" t="s">
        <v>9</v>
      </c>
      <c r="E5020" s="46" t="s">
        <v>542</v>
      </c>
      <c r="F5020" s="46">
        <v>600</v>
      </c>
      <c r="G5020" s="46">
        <f t="shared" si="92"/>
        <v>6000</v>
      </c>
      <c r="H5020" s="46">
        <v>10</v>
      </c>
      <c r="I5020" s="22"/>
    </row>
    <row r="5021" spans="1:9" x14ac:dyDescent="0.25">
      <c r="A5021" s="46">
        <v>4261</v>
      </c>
      <c r="B5021" s="46" t="s">
        <v>4396</v>
      </c>
      <c r="C5021" s="46" t="s">
        <v>4397</v>
      </c>
      <c r="D5021" s="46" t="s">
        <v>9</v>
      </c>
      <c r="E5021" s="46" t="s">
        <v>10</v>
      </c>
      <c r="F5021" s="46">
        <v>7000</v>
      </c>
      <c r="G5021" s="46">
        <f t="shared" si="92"/>
        <v>35000</v>
      </c>
      <c r="H5021" s="46">
        <v>5</v>
      </c>
      <c r="I5021" s="22"/>
    </row>
    <row r="5022" spans="1:9" x14ac:dyDescent="0.25">
      <c r="A5022" s="46">
        <v>4261</v>
      </c>
      <c r="B5022" s="46" t="s">
        <v>4398</v>
      </c>
      <c r="C5022" s="46" t="s">
        <v>4399</v>
      </c>
      <c r="D5022" s="46" t="s">
        <v>9</v>
      </c>
      <c r="E5022" s="46" t="s">
        <v>10</v>
      </c>
      <c r="F5022" s="46">
        <v>22000</v>
      </c>
      <c r="G5022" s="46">
        <f t="shared" si="92"/>
        <v>66000</v>
      </c>
      <c r="H5022" s="46">
        <v>3</v>
      </c>
      <c r="I5022" s="22"/>
    </row>
    <row r="5023" spans="1:9" ht="27" x14ac:dyDescent="0.25">
      <c r="A5023" s="46">
        <v>4261</v>
      </c>
      <c r="B5023" s="46" t="s">
        <v>4400</v>
      </c>
      <c r="C5023" s="46" t="s">
        <v>1471</v>
      </c>
      <c r="D5023" s="46" t="s">
        <v>9</v>
      </c>
      <c r="E5023" s="46" t="s">
        <v>10</v>
      </c>
      <c r="F5023" s="46">
        <v>6000</v>
      </c>
      <c r="G5023" s="46">
        <f t="shared" si="92"/>
        <v>60000</v>
      </c>
      <c r="H5023" s="46">
        <v>10</v>
      </c>
      <c r="I5023" s="22"/>
    </row>
    <row r="5024" spans="1:9" ht="27" x14ac:dyDescent="0.25">
      <c r="A5024" s="46">
        <v>4261</v>
      </c>
      <c r="B5024" s="46" t="s">
        <v>4401</v>
      </c>
      <c r="C5024" s="46" t="s">
        <v>1471</v>
      </c>
      <c r="D5024" s="46" t="s">
        <v>9</v>
      </c>
      <c r="E5024" s="46" t="s">
        <v>10</v>
      </c>
      <c r="F5024" s="46">
        <v>7000</v>
      </c>
      <c r="G5024" s="46">
        <f t="shared" si="92"/>
        <v>70000</v>
      </c>
      <c r="H5024" s="46">
        <v>10</v>
      </c>
      <c r="I5024" s="22"/>
    </row>
    <row r="5025" spans="1:9" ht="27" x14ac:dyDescent="0.25">
      <c r="A5025" s="46">
        <v>4261</v>
      </c>
      <c r="B5025" s="46" t="s">
        <v>4402</v>
      </c>
      <c r="C5025" s="46" t="s">
        <v>1471</v>
      </c>
      <c r="D5025" s="46" t="s">
        <v>9</v>
      </c>
      <c r="E5025" s="46" t="s">
        <v>10</v>
      </c>
      <c r="F5025" s="46">
        <v>7000</v>
      </c>
      <c r="G5025" s="46">
        <f t="shared" si="92"/>
        <v>70000</v>
      </c>
      <c r="H5025" s="46">
        <v>10</v>
      </c>
      <c r="I5025" s="22"/>
    </row>
    <row r="5026" spans="1:9" ht="27" x14ac:dyDescent="0.25">
      <c r="A5026" s="46">
        <v>4261</v>
      </c>
      <c r="B5026" s="46" t="s">
        <v>4403</v>
      </c>
      <c r="C5026" s="46" t="s">
        <v>1471</v>
      </c>
      <c r="D5026" s="46" t="s">
        <v>9</v>
      </c>
      <c r="E5026" s="46" t="s">
        <v>10</v>
      </c>
      <c r="F5026" s="46">
        <v>32000</v>
      </c>
      <c r="G5026" s="46">
        <f t="shared" si="92"/>
        <v>896000</v>
      </c>
      <c r="H5026" s="46">
        <v>28</v>
      </c>
      <c r="I5026" s="22"/>
    </row>
    <row r="5027" spans="1:9" x14ac:dyDescent="0.25">
      <c r="A5027" s="46">
        <v>4261</v>
      </c>
      <c r="B5027" s="46" t="s">
        <v>4404</v>
      </c>
      <c r="C5027" s="46" t="s">
        <v>4405</v>
      </c>
      <c r="D5027" s="46" t="s">
        <v>9</v>
      </c>
      <c r="E5027" s="46" t="s">
        <v>10</v>
      </c>
      <c r="F5027" s="46">
        <v>1200</v>
      </c>
      <c r="G5027" s="46">
        <f t="shared" si="92"/>
        <v>75600</v>
      </c>
      <c r="H5027" s="46">
        <v>63</v>
      </c>
      <c r="I5027" s="22"/>
    </row>
    <row r="5028" spans="1:9" x14ac:dyDescent="0.25">
      <c r="A5028" s="46">
        <v>4261</v>
      </c>
      <c r="B5028" s="46" t="s">
        <v>4406</v>
      </c>
      <c r="C5028" s="46" t="s">
        <v>641</v>
      </c>
      <c r="D5028" s="46" t="s">
        <v>9</v>
      </c>
      <c r="E5028" s="46" t="s">
        <v>10</v>
      </c>
      <c r="F5028" s="46">
        <v>400</v>
      </c>
      <c r="G5028" s="46">
        <f t="shared" si="92"/>
        <v>10000</v>
      </c>
      <c r="H5028" s="46">
        <v>25</v>
      </c>
      <c r="I5028" s="22"/>
    </row>
    <row r="5029" spans="1:9" x14ac:dyDescent="0.25">
      <c r="A5029" s="46">
        <v>4261</v>
      </c>
      <c r="B5029" s="46" t="s">
        <v>4407</v>
      </c>
      <c r="C5029" s="46" t="s">
        <v>583</v>
      </c>
      <c r="D5029" s="46" t="s">
        <v>9</v>
      </c>
      <c r="E5029" s="46" t="s">
        <v>10</v>
      </c>
      <c r="F5029" s="46">
        <v>600</v>
      </c>
      <c r="G5029" s="46">
        <f t="shared" si="92"/>
        <v>6000</v>
      </c>
      <c r="H5029" s="46">
        <v>10</v>
      </c>
      <c r="I5029" s="22"/>
    </row>
    <row r="5030" spans="1:9" x14ac:dyDescent="0.25">
      <c r="A5030" s="46">
        <v>4261</v>
      </c>
      <c r="B5030" s="46" t="s">
        <v>4408</v>
      </c>
      <c r="C5030" s="46" t="s">
        <v>598</v>
      </c>
      <c r="D5030" s="46" t="s">
        <v>9</v>
      </c>
      <c r="E5030" s="46" t="s">
        <v>10</v>
      </c>
      <c r="F5030" s="46">
        <v>3500</v>
      </c>
      <c r="G5030" s="46">
        <f t="shared" si="92"/>
        <v>17500</v>
      </c>
      <c r="H5030" s="46">
        <v>5</v>
      </c>
      <c r="I5030" s="22"/>
    </row>
    <row r="5031" spans="1:9" ht="40.5" x14ac:dyDescent="0.25">
      <c r="A5031" s="46">
        <v>4261</v>
      </c>
      <c r="B5031" s="46" t="s">
        <v>4409</v>
      </c>
      <c r="C5031" s="46" t="s">
        <v>1479</v>
      </c>
      <c r="D5031" s="46" t="s">
        <v>9</v>
      </c>
      <c r="E5031" s="46" t="s">
        <v>10</v>
      </c>
      <c r="F5031" s="46">
        <v>2800</v>
      </c>
      <c r="G5031" s="46">
        <f t="shared" si="92"/>
        <v>8400</v>
      </c>
      <c r="H5031" s="46">
        <v>3</v>
      </c>
      <c r="I5031" s="22"/>
    </row>
    <row r="5032" spans="1:9" x14ac:dyDescent="0.25">
      <c r="A5032" s="46">
        <v>4261</v>
      </c>
      <c r="B5032" s="46" t="s">
        <v>4410</v>
      </c>
      <c r="C5032" s="46" t="s">
        <v>4411</v>
      </c>
      <c r="D5032" s="46" t="s">
        <v>9</v>
      </c>
      <c r="E5032" s="46" t="s">
        <v>10</v>
      </c>
      <c r="F5032" s="46">
        <v>2500</v>
      </c>
      <c r="G5032" s="46">
        <f t="shared" si="92"/>
        <v>50000</v>
      </c>
      <c r="H5032" s="46">
        <v>20</v>
      </c>
      <c r="I5032" s="22"/>
    </row>
    <row r="5033" spans="1:9" x14ac:dyDescent="0.25">
      <c r="A5033" s="46">
        <v>4261</v>
      </c>
      <c r="B5033" s="46" t="s">
        <v>4412</v>
      </c>
      <c r="C5033" s="46" t="s">
        <v>579</v>
      </c>
      <c r="D5033" s="46" t="s">
        <v>9</v>
      </c>
      <c r="E5033" s="46" t="s">
        <v>10</v>
      </c>
      <c r="F5033" s="46">
        <v>200</v>
      </c>
      <c r="G5033" s="46">
        <f t="shared" si="92"/>
        <v>13000</v>
      </c>
      <c r="H5033" s="46">
        <v>65</v>
      </c>
      <c r="I5033" s="22"/>
    </row>
    <row r="5034" spans="1:9" x14ac:dyDescent="0.25">
      <c r="A5034" s="46">
        <v>4261</v>
      </c>
      <c r="B5034" s="46" t="s">
        <v>4413</v>
      </c>
      <c r="C5034" s="46" t="s">
        <v>611</v>
      </c>
      <c r="D5034" s="46" t="s">
        <v>9</v>
      </c>
      <c r="E5034" s="46" t="s">
        <v>542</v>
      </c>
      <c r="F5034" s="46">
        <v>350</v>
      </c>
      <c r="G5034" s="46">
        <f t="shared" si="92"/>
        <v>22750</v>
      </c>
      <c r="H5034" s="46">
        <v>65</v>
      </c>
      <c r="I5034" s="22"/>
    </row>
    <row r="5035" spans="1:9" x14ac:dyDescent="0.25">
      <c r="A5035" s="46">
        <v>4261</v>
      </c>
      <c r="B5035" s="46" t="s">
        <v>4414</v>
      </c>
      <c r="C5035" s="46" t="s">
        <v>605</v>
      </c>
      <c r="D5035" s="46" t="s">
        <v>9</v>
      </c>
      <c r="E5035" s="46" t="s">
        <v>542</v>
      </c>
      <c r="F5035" s="46">
        <v>500</v>
      </c>
      <c r="G5035" s="46">
        <f t="shared" si="92"/>
        <v>15000</v>
      </c>
      <c r="H5035" s="46">
        <v>30</v>
      </c>
      <c r="I5035" s="22"/>
    </row>
    <row r="5036" spans="1:9" x14ac:dyDescent="0.25">
      <c r="A5036" s="46">
        <v>4261</v>
      </c>
      <c r="B5036" s="46" t="s">
        <v>4415</v>
      </c>
      <c r="C5036" s="46" t="s">
        <v>567</v>
      </c>
      <c r="D5036" s="46" t="s">
        <v>9</v>
      </c>
      <c r="E5036" s="46" t="s">
        <v>10</v>
      </c>
      <c r="F5036" s="46">
        <v>200</v>
      </c>
      <c r="G5036" s="46">
        <f t="shared" si="92"/>
        <v>6000</v>
      </c>
      <c r="H5036" s="46">
        <v>30</v>
      </c>
      <c r="I5036" s="22"/>
    </row>
    <row r="5037" spans="1:9" ht="27" x14ac:dyDescent="0.25">
      <c r="A5037" s="46">
        <v>4261</v>
      </c>
      <c r="B5037" s="46" t="s">
        <v>4416</v>
      </c>
      <c r="C5037" s="46" t="s">
        <v>2871</v>
      </c>
      <c r="D5037" s="46" t="s">
        <v>9</v>
      </c>
      <c r="E5037" s="46" t="s">
        <v>855</v>
      </c>
      <c r="F5037" s="46">
        <v>100</v>
      </c>
      <c r="G5037" s="46">
        <f t="shared" ref="G5037" si="93">+F5037*H5037</f>
        <v>10000</v>
      </c>
      <c r="H5037" s="46">
        <v>100</v>
      </c>
      <c r="I5037" s="22"/>
    </row>
    <row r="5038" spans="1:9" x14ac:dyDescent="0.25">
      <c r="A5038" s="46">
        <v>5122</v>
      </c>
      <c r="B5038" s="46" t="s">
        <v>3937</v>
      </c>
      <c r="C5038" s="46" t="s">
        <v>2112</v>
      </c>
      <c r="D5038" s="46" t="s">
        <v>9</v>
      </c>
      <c r="E5038" s="46" t="s">
        <v>10</v>
      </c>
      <c r="F5038" s="46">
        <v>358000</v>
      </c>
      <c r="G5038" s="46">
        <f>+F5038*H5038</f>
        <v>358000</v>
      </c>
      <c r="H5038" s="46">
        <v>1</v>
      </c>
      <c r="I5038" s="22"/>
    </row>
    <row r="5039" spans="1:9" ht="27" x14ac:dyDescent="0.25">
      <c r="A5039" s="46">
        <v>5122</v>
      </c>
      <c r="B5039" s="46" t="s">
        <v>3938</v>
      </c>
      <c r="C5039" s="46" t="s">
        <v>3844</v>
      </c>
      <c r="D5039" s="46" t="s">
        <v>9</v>
      </c>
      <c r="E5039" s="46" t="s">
        <v>10</v>
      </c>
      <c r="F5039" s="46">
        <v>260000</v>
      </c>
      <c r="G5039" s="46">
        <f t="shared" ref="G5039:G5063" si="94">+F5039*H5039</f>
        <v>2080000</v>
      </c>
      <c r="H5039" s="46">
        <v>8</v>
      </c>
      <c r="I5039" s="22"/>
    </row>
    <row r="5040" spans="1:9" x14ac:dyDescent="0.25">
      <c r="A5040" s="46">
        <v>5122</v>
      </c>
      <c r="B5040" s="46" t="s">
        <v>3939</v>
      </c>
      <c r="C5040" s="46" t="s">
        <v>410</v>
      </c>
      <c r="D5040" s="46" t="s">
        <v>9</v>
      </c>
      <c r="E5040" s="46" t="s">
        <v>10</v>
      </c>
      <c r="F5040" s="46">
        <v>35000</v>
      </c>
      <c r="G5040" s="46">
        <f t="shared" si="94"/>
        <v>350000</v>
      </c>
      <c r="H5040" s="46">
        <v>10</v>
      </c>
      <c r="I5040" s="22"/>
    </row>
    <row r="5041" spans="1:9" x14ac:dyDescent="0.25">
      <c r="A5041" s="46">
        <v>5122</v>
      </c>
      <c r="B5041" s="46" t="s">
        <v>3940</v>
      </c>
      <c r="C5041" s="46" t="s">
        <v>410</v>
      </c>
      <c r="D5041" s="46" t="s">
        <v>9</v>
      </c>
      <c r="E5041" s="46" t="s">
        <v>10</v>
      </c>
      <c r="F5041" s="46">
        <v>25000</v>
      </c>
      <c r="G5041" s="46">
        <f t="shared" si="94"/>
        <v>250000</v>
      </c>
      <c r="H5041" s="46">
        <v>10</v>
      </c>
      <c r="I5041" s="22"/>
    </row>
    <row r="5042" spans="1:9" ht="27" x14ac:dyDescent="0.25">
      <c r="A5042" s="46">
        <v>5122</v>
      </c>
      <c r="B5042" s="46" t="s">
        <v>3941</v>
      </c>
      <c r="C5042" s="46" t="s">
        <v>3942</v>
      </c>
      <c r="D5042" s="46" t="s">
        <v>9</v>
      </c>
      <c r="E5042" s="46" t="s">
        <v>10</v>
      </c>
      <c r="F5042" s="46">
        <v>120</v>
      </c>
      <c r="G5042" s="46">
        <f t="shared" si="94"/>
        <v>3000</v>
      </c>
      <c r="H5042" s="46">
        <v>25</v>
      </c>
      <c r="I5042" s="22"/>
    </row>
    <row r="5043" spans="1:9" ht="27" x14ac:dyDescent="0.25">
      <c r="A5043" s="46">
        <v>5122</v>
      </c>
      <c r="B5043" s="46" t="s">
        <v>3943</v>
      </c>
      <c r="C5043" s="46" t="s">
        <v>3944</v>
      </c>
      <c r="D5043" s="46" t="s">
        <v>9</v>
      </c>
      <c r="E5043" s="46" t="s">
        <v>10</v>
      </c>
      <c r="F5043" s="46">
        <v>150</v>
      </c>
      <c r="G5043" s="46">
        <f t="shared" si="94"/>
        <v>4800</v>
      </c>
      <c r="H5043" s="46">
        <v>32</v>
      </c>
      <c r="I5043" s="22"/>
    </row>
    <row r="5044" spans="1:9" x14ac:dyDescent="0.25">
      <c r="A5044" s="46">
        <v>5122</v>
      </c>
      <c r="B5044" s="46" t="s">
        <v>3945</v>
      </c>
      <c r="C5044" s="46" t="s">
        <v>3946</v>
      </c>
      <c r="D5044" s="46" t="s">
        <v>9</v>
      </c>
      <c r="E5044" s="46" t="s">
        <v>10</v>
      </c>
      <c r="F5044" s="46">
        <v>8000</v>
      </c>
      <c r="G5044" s="46">
        <f t="shared" si="94"/>
        <v>48000</v>
      </c>
      <c r="H5044" s="46">
        <v>6</v>
      </c>
      <c r="I5044" s="22"/>
    </row>
    <row r="5045" spans="1:9" x14ac:dyDescent="0.25">
      <c r="A5045" s="46">
        <v>5122</v>
      </c>
      <c r="B5045" s="46" t="s">
        <v>3947</v>
      </c>
      <c r="C5045" s="46" t="s">
        <v>3948</v>
      </c>
      <c r="D5045" s="46" t="s">
        <v>9</v>
      </c>
      <c r="E5045" s="46" t="s">
        <v>10</v>
      </c>
      <c r="F5045" s="46">
        <v>5000</v>
      </c>
      <c r="G5045" s="46">
        <f t="shared" si="94"/>
        <v>50000</v>
      </c>
      <c r="H5045" s="46">
        <v>10</v>
      </c>
      <c r="I5045" s="22"/>
    </row>
    <row r="5046" spans="1:9" x14ac:dyDescent="0.25">
      <c r="A5046" s="46">
        <v>5122</v>
      </c>
      <c r="B5046" s="46" t="s">
        <v>3949</v>
      </c>
      <c r="C5046" s="46" t="s">
        <v>3948</v>
      </c>
      <c r="D5046" s="46" t="s">
        <v>9</v>
      </c>
      <c r="E5046" s="46" t="s">
        <v>10</v>
      </c>
      <c r="F5046" s="46">
        <v>3000</v>
      </c>
      <c r="G5046" s="46">
        <f t="shared" si="94"/>
        <v>60000</v>
      </c>
      <c r="H5046" s="46">
        <v>20</v>
      </c>
      <c r="I5046" s="22"/>
    </row>
    <row r="5047" spans="1:9" x14ac:dyDescent="0.25">
      <c r="A5047" s="46">
        <v>5122</v>
      </c>
      <c r="B5047" s="46" t="s">
        <v>3950</v>
      </c>
      <c r="C5047" s="46" t="s">
        <v>3951</v>
      </c>
      <c r="D5047" s="46" t="s">
        <v>9</v>
      </c>
      <c r="E5047" s="46" t="s">
        <v>10</v>
      </c>
      <c r="F5047" s="46">
        <v>8000</v>
      </c>
      <c r="G5047" s="46">
        <f t="shared" si="94"/>
        <v>80000</v>
      </c>
      <c r="H5047" s="46">
        <v>10</v>
      </c>
      <c r="I5047" s="22"/>
    </row>
    <row r="5048" spans="1:9" x14ac:dyDescent="0.25">
      <c r="A5048" s="46">
        <v>5122</v>
      </c>
      <c r="B5048" s="46" t="s">
        <v>3952</v>
      </c>
      <c r="C5048" s="46" t="s">
        <v>3953</v>
      </c>
      <c r="D5048" s="46" t="s">
        <v>9</v>
      </c>
      <c r="E5048" s="46" t="s">
        <v>10</v>
      </c>
      <c r="F5048" s="46">
        <v>6000</v>
      </c>
      <c r="G5048" s="46">
        <f t="shared" si="94"/>
        <v>30000</v>
      </c>
      <c r="H5048" s="46">
        <v>5</v>
      </c>
      <c r="I5048" s="22"/>
    </row>
    <row r="5049" spans="1:9" x14ac:dyDescent="0.25">
      <c r="A5049" s="46">
        <v>5122</v>
      </c>
      <c r="B5049" s="46" t="s">
        <v>3954</v>
      </c>
      <c r="C5049" s="46" t="s">
        <v>1473</v>
      </c>
      <c r="D5049" s="46" t="s">
        <v>9</v>
      </c>
      <c r="E5049" s="46" t="s">
        <v>10</v>
      </c>
      <c r="F5049" s="46">
        <v>3000</v>
      </c>
      <c r="G5049" s="46">
        <f t="shared" si="94"/>
        <v>75000</v>
      </c>
      <c r="H5049" s="46">
        <v>25</v>
      </c>
      <c r="I5049" s="22"/>
    </row>
    <row r="5050" spans="1:9" x14ac:dyDescent="0.25">
      <c r="A5050" s="46">
        <v>5122</v>
      </c>
      <c r="B5050" s="46" t="s">
        <v>3955</v>
      </c>
      <c r="C5050" s="46" t="s">
        <v>2291</v>
      </c>
      <c r="D5050" s="46" t="s">
        <v>9</v>
      </c>
      <c r="E5050" s="46" t="s">
        <v>10</v>
      </c>
      <c r="F5050" s="46">
        <v>5000</v>
      </c>
      <c r="G5050" s="46">
        <f t="shared" si="94"/>
        <v>50000</v>
      </c>
      <c r="H5050" s="46">
        <v>10</v>
      </c>
      <c r="I5050" s="22"/>
    </row>
    <row r="5051" spans="1:9" x14ac:dyDescent="0.25">
      <c r="A5051" s="46">
        <v>5122</v>
      </c>
      <c r="B5051" s="46" t="s">
        <v>3956</v>
      </c>
      <c r="C5051" s="46" t="s">
        <v>2291</v>
      </c>
      <c r="D5051" s="46" t="s">
        <v>9</v>
      </c>
      <c r="E5051" s="46" t="s">
        <v>10</v>
      </c>
      <c r="F5051" s="46">
        <v>9400</v>
      </c>
      <c r="G5051" s="46">
        <f t="shared" si="94"/>
        <v>75200</v>
      </c>
      <c r="H5051" s="46">
        <v>8</v>
      </c>
      <c r="I5051" s="22"/>
    </row>
    <row r="5052" spans="1:9" x14ac:dyDescent="0.25">
      <c r="A5052" s="46">
        <v>5122</v>
      </c>
      <c r="B5052" s="46" t="s">
        <v>3957</v>
      </c>
      <c r="C5052" s="46" t="s">
        <v>412</v>
      </c>
      <c r="D5052" s="46" t="s">
        <v>9</v>
      </c>
      <c r="E5052" s="46" t="s">
        <v>10</v>
      </c>
      <c r="F5052" s="46">
        <v>90000</v>
      </c>
      <c r="G5052" s="46">
        <f t="shared" si="94"/>
        <v>990000</v>
      </c>
      <c r="H5052" s="46">
        <v>11</v>
      </c>
      <c r="I5052" s="22"/>
    </row>
    <row r="5053" spans="1:9" ht="40.5" x14ac:dyDescent="0.25">
      <c r="A5053" s="46">
        <v>5122</v>
      </c>
      <c r="B5053" s="46" t="s">
        <v>3958</v>
      </c>
      <c r="C5053" s="46" t="s">
        <v>3839</v>
      </c>
      <c r="D5053" s="46" t="s">
        <v>9</v>
      </c>
      <c r="E5053" s="46" t="s">
        <v>10</v>
      </c>
      <c r="F5053" s="46">
        <v>50000</v>
      </c>
      <c r="G5053" s="46">
        <f t="shared" si="94"/>
        <v>50000</v>
      </c>
      <c r="H5053" s="46">
        <v>1</v>
      </c>
      <c r="I5053" s="22"/>
    </row>
    <row r="5054" spans="1:9" ht="27" x14ac:dyDescent="0.25">
      <c r="A5054" s="46">
        <v>5122</v>
      </c>
      <c r="B5054" s="46" t="s">
        <v>3959</v>
      </c>
      <c r="C5054" s="46" t="s">
        <v>416</v>
      </c>
      <c r="D5054" s="46" t="s">
        <v>9</v>
      </c>
      <c r="E5054" s="46" t="s">
        <v>10</v>
      </c>
      <c r="F5054" s="46">
        <v>150000</v>
      </c>
      <c r="G5054" s="46">
        <f t="shared" si="94"/>
        <v>1800000</v>
      </c>
      <c r="H5054" s="46">
        <v>12</v>
      </c>
      <c r="I5054" s="22"/>
    </row>
    <row r="5055" spans="1:9" ht="27" x14ac:dyDescent="0.25">
      <c r="A5055" s="46">
        <v>5122</v>
      </c>
      <c r="B5055" s="46" t="s">
        <v>3960</v>
      </c>
      <c r="C5055" s="46" t="s">
        <v>19</v>
      </c>
      <c r="D5055" s="46" t="s">
        <v>9</v>
      </c>
      <c r="E5055" s="46" t="s">
        <v>10</v>
      </c>
      <c r="F5055" s="46">
        <v>27000</v>
      </c>
      <c r="G5055" s="46">
        <f t="shared" si="94"/>
        <v>324000</v>
      </c>
      <c r="H5055" s="46">
        <v>12</v>
      </c>
      <c r="I5055" s="22"/>
    </row>
    <row r="5056" spans="1:9" ht="40.5" x14ac:dyDescent="0.25">
      <c r="A5056" s="46">
        <v>5122</v>
      </c>
      <c r="B5056" s="46" t="s">
        <v>3961</v>
      </c>
      <c r="C5056" s="46" t="s">
        <v>3962</v>
      </c>
      <c r="D5056" s="46" t="s">
        <v>9</v>
      </c>
      <c r="E5056" s="46" t="s">
        <v>10</v>
      </c>
      <c r="F5056" s="46">
        <v>1000000</v>
      </c>
      <c r="G5056" s="46">
        <f t="shared" si="94"/>
        <v>1000000</v>
      </c>
      <c r="H5056" s="46">
        <v>1</v>
      </c>
      <c r="I5056" s="22"/>
    </row>
    <row r="5057" spans="1:9" x14ac:dyDescent="0.25">
      <c r="A5057" s="46">
        <v>5122</v>
      </c>
      <c r="B5057" s="46" t="s">
        <v>3963</v>
      </c>
      <c r="C5057" s="46" t="s">
        <v>418</v>
      </c>
      <c r="D5057" s="46" t="s">
        <v>9</v>
      </c>
      <c r="E5057" s="46" t="s">
        <v>10</v>
      </c>
      <c r="F5057" s="46">
        <v>7000</v>
      </c>
      <c r="G5057" s="46">
        <f t="shared" si="94"/>
        <v>105000</v>
      </c>
      <c r="H5057" s="46">
        <v>15</v>
      </c>
      <c r="I5057" s="22"/>
    </row>
    <row r="5058" spans="1:9" x14ac:dyDescent="0.25">
      <c r="A5058" s="46">
        <v>5122</v>
      </c>
      <c r="B5058" s="46" t="s">
        <v>3964</v>
      </c>
      <c r="C5058" s="46" t="s">
        <v>418</v>
      </c>
      <c r="D5058" s="46" t="s">
        <v>9</v>
      </c>
      <c r="E5058" s="46" t="s">
        <v>10</v>
      </c>
      <c r="F5058" s="46">
        <v>12000</v>
      </c>
      <c r="G5058" s="46">
        <f t="shared" si="94"/>
        <v>12000</v>
      </c>
      <c r="H5058" s="46">
        <v>1</v>
      </c>
      <c r="I5058" s="22"/>
    </row>
    <row r="5059" spans="1:9" x14ac:dyDescent="0.25">
      <c r="A5059" s="46">
        <v>5122</v>
      </c>
      <c r="B5059" s="46" t="s">
        <v>3965</v>
      </c>
      <c r="C5059" s="46" t="s">
        <v>2651</v>
      </c>
      <c r="D5059" s="46" t="s">
        <v>9</v>
      </c>
      <c r="E5059" s="46" t="s">
        <v>10</v>
      </c>
      <c r="F5059" s="46">
        <v>25000</v>
      </c>
      <c r="G5059" s="46">
        <f t="shared" si="94"/>
        <v>150000</v>
      </c>
      <c r="H5059" s="46">
        <v>6</v>
      </c>
      <c r="I5059" s="22"/>
    </row>
    <row r="5060" spans="1:9" x14ac:dyDescent="0.25">
      <c r="A5060" s="46">
        <v>5122</v>
      </c>
      <c r="B5060" s="46" t="s">
        <v>3966</v>
      </c>
      <c r="C5060" s="46" t="s">
        <v>3967</v>
      </c>
      <c r="D5060" s="46" t="s">
        <v>9</v>
      </c>
      <c r="E5060" s="46" t="s">
        <v>10</v>
      </c>
      <c r="F5060" s="46">
        <v>210000</v>
      </c>
      <c r="G5060" s="46">
        <f t="shared" si="94"/>
        <v>210000</v>
      </c>
      <c r="H5060" s="46">
        <v>1</v>
      </c>
      <c r="I5060" s="22"/>
    </row>
    <row r="5061" spans="1:9" x14ac:dyDescent="0.25">
      <c r="A5061" s="46">
        <v>5122</v>
      </c>
      <c r="B5061" s="46" t="s">
        <v>3968</v>
      </c>
      <c r="C5061" s="46" t="s">
        <v>2657</v>
      </c>
      <c r="D5061" s="46" t="s">
        <v>9</v>
      </c>
      <c r="E5061" s="46" t="s">
        <v>10</v>
      </c>
      <c r="F5061" s="46">
        <v>80000</v>
      </c>
      <c r="G5061" s="46">
        <f t="shared" si="94"/>
        <v>400000</v>
      </c>
      <c r="H5061" s="46">
        <v>5</v>
      </c>
      <c r="I5061" s="22"/>
    </row>
    <row r="5062" spans="1:9" x14ac:dyDescent="0.25">
      <c r="A5062" s="46">
        <v>5122</v>
      </c>
      <c r="B5062" s="46" t="s">
        <v>3969</v>
      </c>
      <c r="C5062" s="46" t="s">
        <v>1349</v>
      </c>
      <c r="D5062" s="46" t="s">
        <v>9</v>
      </c>
      <c r="E5062" s="46" t="s">
        <v>10</v>
      </c>
      <c r="F5062" s="46">
        <v>140000</v>
      </c>
      <c r="G5062" s="46">
        <f t="shared" si="94"/>
        <v>140000</v>
      </c>
      <c r="H5062" s="46">
        <v>1</v>
      </c>
      <c r="I5062" s="22"/>
    </row>
    <row r="5063" spans="1:9" x14ac:dyDescent="0.25">
      <c r="A5063" s="46">
        <v>5122</v>
      </c>
      <c r="B5063" s="46" t="s">
        <v>3970</v>
      </c>
      <c r="C5063" s="46" t="s">
        <v>3247</v>
      </c>
      <c r="D5063" s="46" t="s">
        <v>9</v>
      </c>
      <c r="E5063" s="46" t="s">
        <v>10</v>
      </c>
      <c r="F5063" s="46">
        <v>50000</v>
      </c>
      <c r="G5063" s="46">
        <f t="shared" si="94"/>
        <v>50000</v>
      </c>
      <c r="H5063" s="46">
        <v>1</v>
      </c>
      <c r="I5063" s="22"/>
    </row>
    <row r="5064" spans="1:9" x14ac:dyDescent="0.25">
      <c r="A5064" s="46">
        <v>5122</v>
      </c>
      <c r="B5064" s="46" t="s">
        <v>3929</v>
      </c>
      <c r="C5064" s="46" t="s">
        <v>2319</v>
      </c>
      <c r="D5064" s="46" t="s">
        <v>9</v>
      </c>
      <c r="E5064" s="46" t="s">
        <v>10</v>
      </c>
      <c r="F5064" s="46">
        <v>29000</v>
      </c>
      <c r="G5064" s="46">
        <f>+F5064*H5064</f>
        <v>290000</v>
      </c>
      <c r="H5064" s="46">
        <v>10</v>
      </c>
      <c r="I5064" s="22"/>
    </row>
    <row r="5065" spans="1:9" x14ac:dyDescent="0.25">
      <c r="A5065" s="46">
        <v>5122</v>
      </c>
      <c r="B5065" s="46" t="s">
        <v>3930</v>
      </c>
      <c r="C5065" s="46" t="s">
        <v>2319</v>
      </c>
      <c r="D5065" s="46" t="s">
        <v>9</v>
      </c>
      <c r="E5065" s="46" t="s">
        <v>10</v>
      </c>
      <c r="F5065" s="46">
        <v>16000</v>
      </c>
      <c r="G5065" s="46">
        <f t="shared" ref="G5065:G5071" si="95">+F5065*H5065</f>
        <v>320000</v>
      </c>
      <c r="H5065" s="46">
        <v>20</v>
      </c>
      <c r="I5065" s="22"/>
    </row>
    <row r="5066" spans="1:9" x14ac:dyDescent="0.25">
      <c r="A5066" s="46">
        <v>5122</v>
      </c>
      <c r="B5066" s="46" t="s">
        <v>3931</v>
      </c>
      <c r="C5066" s="46" t="s">
        <v>2319</v>
      </c>
      <c r="D5066" s="46" t="s">
        <v>9</v>
      </c>
      <c r="E5066" s="46" t="s">
        <v>10</v>
      </c>
      <c r="F5066" s="46">
        <v>120000</v>
      </c>
      <c r="G5066" s="46">
        <f t="shared" si="95"/>
        <v>120000</v>
      </c>
      <c r="H5066" s="46">
        <v>1</v>
      </c>
      <c r="I5066" s="22"/>
    </row>
    <row r="5067" spans="1:9" x14ac:dyDescent="0.25">
      <c r="A5067" s="46">
        <v>5122</v>
      </c>
      <c r="B5067" s="46" t="s">
        <v>3932</v>
      </c>
      <c r="C5067" s="46" t="s">
        <v>3425</v>
      </c>
      <c r="D5067" s="46" t="s">
        <v>9</v>
      </c>
      <c r="E5067" s="46" t="s">
        <v>10</v>
      </c>
      <c r="F5067" s="46">
        <v>120000</v>
      </c>
      <c r="G5067" s="46">
        <f t="shared" si="95"/>
        <v>120000</v>
      </c>
      <c r="H5067" s="46">
        <v>1</v>
      </c>
      <c r="I5067" s="22"/>
    </row>
    <row r="5068" spans="1:9" x14ac:dyDescent="0.25">
      <c r="A5068" s="46">
        <v>5122</v>
      </c>
      <c r="B5068" s="46" t="s">
        <v>3933</v>
      </c>
      <c r="C5068" s="46" t="s">
        <v>2323</v>
      </c>
      <c r="D5068" s="46" t="s">
        <v>9</v>
      </c>
      <c r="E5068" s="46" t="s">
        <v>10</v>
      </c>
      <c r="F5068" s="46">
        <v>68000</v>
      </c>
      <c r="G5068" s="46">
        <f t="shared" si="95"/>
        <v>68000</v>
      </c>
      <c r="H5068" s="46">
        <v>1</v>
      </c>
      <c r="I5068" s="22"/>
    </row>
    <row r="5069" spans="1:9" x14ac:dyDescent="0.25">
      <c r="A5069" s="46">
        <v>5122</v>
      </c>
      <c r="B5069" s="46" t="s">
        <v>3934</v>
      </c>
      <c r="C5069" s="46" t="s">
        <v>3438</v>
      </c>
      <c r="D5069" s="46" t="s">
        <v>9</v>
      </c>
      <c r="E5069" s="46" t="s">
        <v>10</v>
      </c>
      <c r="F5069" s="46">
        <v>110000</v>
      </c>
      <c r="G5069" s="46">
        <f t="shared" si="95"/>
        <v>110000</v>
      </c>
      <c r="H5069" s="46">
        <v>1</v>
      </c>
      <c r="I5069" s="22"/>
    </row>
    <row r="5070" spans="1:9" x14ac:dyDescent="0.25">
      <c r="A5070" s="46">
        <v>5122</v>
      </c>
      <c r="B5070" s="46" t="s">
        <v>3935</v>
      </c>
      <c r="C5070" s="46" t="s">
        <v>3431</v>
      </c>
      <c r="D5070" s="46" t="s">
        <v>9</v>
      </c>
      <c r="E5070" s="46" t="s">
        <v>10</v>
      </c>
      <c r="F5070" s="46">
        <v>52000</v>
      </c>
      <c r="G5070" s="46">
        <f t="shared" si="95"/>
        <v>52000</v>
      </c>
      <c r="H5070" s="46">
        <v>1</v>
      </c>
      <c r="I5070" s="22"/>
    </row>
    <row r="5071" spans="1:9" x14ac:dyDescent="0.25">
      <c r="A5071" s="46">
        <v>5122</v>
      </c>
      <c r="B5071" s="46" t="s">
        <v>3936</v>
      </c>
      <c r="C5071" s="46" t="s">
        <v>2212</v>
      </c>
      <c r="D5071" s="46" t="s">
        <v>9</v>
      </c>
      <c r="E5071" s="46" t="s">
        <v>854</v>
      </c>
      <c r="F5071" s="46">
        <v>7000</v>
      </c>
      <c r="G5071" s="46">
        <f t="shared" si="95"/>
        <v>175000</v>
      </c>
      <c r="H5071" s="46">
        <v>25</v>
      </c>
      <c r="I5071" s="22"/>
    </row>
    <row r="5072" spans="1:9" ht="40.5" x14ac:dyDescent="0.25">
      <c r="A5072" s="46">
        <v>4252</v>
      </c>
      <c r="B5072" s="46" t="s">
        <v>962</v>
      </c>
      <c r="C5072" s="46" t="s">
        <v>522</v>
      </c>
      <c r="D5072" s="46" t="s">
        <v>381</v>
      </c>
      <c r="E5072" s="46" t="s">
        <v>14</v>
      </c>
      <c r="F5072" s="46">
        <v>150000</v>
      </c>
      <c r="G5072" s="46">
        <v>150000</v>
      </c>
      <c r="H5072" s="46">
        <v>1</v>
      </c>
      <c r="I5072" s="22"/>
    </row>
    <row r="5073" spans="1:9" ht="35.25" customHeight="1" x14ac:dyDescent="0.25">
      <c r="A5073" s="46">
        <v>4252</v>
      </c>
      <c r="B5073" s="46" t="s">
        <v>963</v>
      </c>
      <c r="C5073" s="46" t="s">
        <v>522</v>
      </c>
      <c r="D5073" s="46" t="s">
        <v>381</v>
      </c>
      <c r="E5073" s="46" t="s">
        <v>14</v>
      </c>
      <c r="F5073" s="46">
        <v>785000</v>
      </c>
      <c r="G5073" s="46">
        <v>785000</v>
      </c>
      <c r="H5073" s="46">
        <v>1</v>
      </c>
      <c r="I5073" s="22"/>
    </row>
    <row r="5074" spans="1:9" ht="36" customHeight="1" x14ac:dyDescent="0.25">
      <c r="A5074" s="46">
        <v>4252</v>
      </c>
      <c r="B5074" s="46" t="s">
        <v>964</v>
      </c>
      <c r="C5074" s="46" t="s">
        <v>525</v>
      </c>
      <c r="D5074" s="46" t="s">
        <v>381</v>
      </c>
      <c r="E5074" s="46" t="s">
        <v>14</v>
      </c>
      <c r="F5074" s="46">
        <v>200000</v>
      </c>
      <c r="G5074" s="46">
        <v>200000</v>
      </c>
      <c r="H5074" s="46">
        <v>1</v>
      </c>
      <c r="I5074" s="22"/>
    </row>
    <row r="5075" spans="1:9" ht="54" x14ac:dyDescent="0.25">
      <c r="A5075" s="46">
        <v>4252</v>
      </c>
      <c r="B5075" s="46" t="s">
        <v>965</v>
      </c>
      <c r="C5075" s="46" t="s">
        <v>528</v>
      </c>
      <c r="D5075" s="46" t="s">
        <v>381</v>
      </c>
      <c r="E5075" s="46" t="s">
        <v>14</v>
      </c>
      <c r="F5075" s="46">
        <v>700000</v>
      </c>
      <c r="G5075" s="46">
        <v>700000</v>
      </c>
      <c r="H5075" s="46">
        <v>1</v>
      </c>
      <c r="I5075" s="22"/>
    </row>
    <row r="5076" spans="1:9" x14ac:dyDescent="0.25">
      <c r="A5076" s="46">
        <v>4267</v>
      </c>
      <c r="B5076" s="46" t="s">
        <v>960</v>
      </c>
      <c r="C5076" s="46" t="s">
        <v>541</v>
      </c>
      <c r="D5076" s="46" t="s">
        <v>9</v>
      </c>
      <c r="E5076" s="46" t="s">
        <v>11</v>
      </c>
      <c r="F5076" s="46">
        <v>59.94</v>
      </c>
      <c r="G5076" s="46">
        <f>+F5076*H5076</f>
        <v>959040</v>
      </c>
      <c r="H5076" s="46">
        <v>16000</v>
      </c>
      <c r="I5076" s="22"/>
    </row>
    <row r="5077" spans="1:9" x14ac:dyDescent="0.25">
      <c r="A5077" s="46">
        <v>4267</v>
      </c>
      <c r="B5077" s="46" t="s">
        <v>961</v>
      </c>
      <c r="C5077" s="46" t="s">
        <v>541</v>
      </c>
      <c r="D5077" s="46" t="s">
        <v>9</v>
      </c>
      <c r="E5077" s="46" t="s">
        <v>11</v>
      </c>
      <c r="F5077" s="46">
        <v>200</v>
      </c>
      <c r="G5077" s="46">
        <f t="shared" ref="G5077:G5078" si="96">+F5077*H5077</f>
        <v>200000</v>
      </c>
      <c r="H5077" s="46">
        <v>1000</v>
      </c>
      <c r="I5077" s="22"/>
    </row>
    <row r="5078" spans="1:9" x14ac:dyDescent="0.25">
      <c r="A5078" s="46">
        <v>4269</v>
      </c>
      <c r="B5078" s="46" t="s">
        <v>650</v>
      </c>
      <c r="C5078" s="46" t="s">
        <v>651</v>
      </c>
      <c r="D5078" s="46" t="s">
        <v>9</v>
      </c>
      <c r="E5078" s="46" t="s">
        <v>10</v>
      </c>
      <c r="F5078" s="46">
        <v>620.5</v>
      </c>
      <c r="G5078" s="46">
        <f t="shared" si="96"/>
        <v>372300</v>
      </c>
      <c r="H5078" s="46">
        <v>600</v>
      </c>
      <c r="I5078" s="22"/>
    </row>
    <row r="5079" spans="1:9" x14ac:dyDescent="0.25">
      <c r="A5079" s="46">
        <v>4269</v>
      </c>
      <c r="B5079" s="46" t="s">
        <v>652</v>
      </c>
      <c r="C5079" s="46" t="s">
        <v>651</v>
      </c>
      <c r="D5079" s="46" t="s">
        <v>9</v>
      </c>
      <c r="E5079" s="46" t="s">
        <v>10</v>
      </c>
      <c r="F5079" s="46">
        <v>191.72</v>
      </c>
      <c r="G5079" s="46">
        <f>F5079*H5079</f>
        <v>113114.8</v>
      </c>
      <c r="H5079" s="46">
        <v>590</v>
      </c>
      <c r="I5079" s="22"/>
    </row>
    <row r="5080" spans="1:9" x14ac:dyDescent="0.25">
      <c r="A5080" s="46">
        <v>4269</v>
      </c>
      <c r="B5080" s="46" t="s">
        <v>653</v>
      </c>
      <c r="C5080" s="46" t="s">
        <v>654</v>
      </c>
      <c r="D5080" s="46" t="s">
        <v>9</v>
      </c>
      <c r="E5080" s="46" t="s">
        <v>10</v>
      </c>
      <c r="F5080" s="46">
        <v>26033.34</v>
      </c>
      <c r="G5080" s="46">
        <f>F5080*H5080</f>
        <v>390500.1</v>
      </c>
      <c r="H5080" s="46">
        <v>15</v>
      </c>
      <c r="I5080" s="22"/>
    </row>
    <row r="5081" spans="1:9" x14ac:dyDescent="0.25">
      <c r="A5081" s="46">
        <v>4264</v>
      </c>
      <c r="B5081" s="46" t="s">
        <v>478</v>
      </c>
      <c r="C5081" s="46" t="s">
        <v>229</v>
      </c>
      <c r="D5081" s="46" t="s">
        <v>9</v>
      </c>
      <c r="E5081" s="46" t="s">
        <v>11</v>
      </c>
      <c r="F5081" s="46">
        <v>490</v>
      </c>
      <c r="G5081" s="46">
        <f>F5081*H5081</f>
        <v>7682710</v>
      </c>
      <c r="H5081" s="46">
        <v>15679</v>
      </c>
      <c r="I5081" s="22"/>
    </row>
    <row r="5082" spans="1:9" x14ac:dyDescent="0.25">
      <c r="A5082" s="46">
        <v>4264</v>
      </c>
      <c r="B5082" s="46" t="s">
        <v>6418</v>
      </c>
      <c r="C5082" s="46" t="s">
        <v>3749</v>
      </c>
      <c r="D5082" s="46" t="s">
        <v>9</v>
      </c>
      <c r="E5082" s="46" t="s">
        <v>10</v>
      </c>
      <c r="F5082" s="46">
        <v>30000</v>
      </c>
      <c r="G5082" s="46">
        <f t="shared" ref="G5082:G5083" si="97">F5082*H5082</f>
        <v>120000</v>
      </c>
      <c r="H5082" s="46">
        <v>4</v>
      </c>
      <c r="I5082" s="22"/>
    </row>
    <row r="5083" spans="1:9" x14ac:dyDescent="0.25">
      <c r="A5083" s="46">
        <v>4264</v>
      </c>
      <c r="B5083" s="46" t="s">
        <v>6419</v>
      </c>
      <c r="C5083" s="46" t="s">
        <v>3749</v>
      </c>
      <c r="D5083" s="46" t="s">
        <v>9</v>
      </c>
      <c r="E5083" s="46" t="s">
        <v>10</v>
      </c>
      <c r="F5083" s="46">
        <v>32000</v>
      </c>
      <c r="G5083" s="46">
        <f t="shared" si="97"/>
        <v>128000</v>
      </c>
      <c r="H5083" s="46">
        <v>4</v>
      </c>
      <c r="I5083" s="22"/>
    </row>
    <row r="5084" spans="1:9" ht="15" customHeight="1" x14ac:dyDescent="0.25">
      <c r="A5084" s="130" t="s">
        <v>16</v>
      </c>
      <c r="B5084" s="131"/>
      <c r="C5084" s="131"/>
      <c r="D5084" s="131"/>
      <c r="E5084" s="131"/>
      <c r="F5084" s="131"/>
      <c r="G5084" s="131"/>
      <c r="H5084" s="132"/>
      <c r="I5084" s="22"/>
    </row>
    <row r="5085" spans="1:9" ht="27" x14ac:dyDescent="0.25">
      <c r="A5085" s="46">
        <v>4251</v>
      </c>
      <c r="B5085" s="46" t="s">
        <v>3401</v>
      </c>
      <c r="C5085" s="46" t="s">
        <v>20</v>
      </c>
      <c r="D5085" s="46" t="s">
        <v>381</v>
      </c>
      <c r="E5085" s="46" t="s">
        <v>14</v>
      </c>
      <c r="F5085" s="46">
        <v>3528000</v>
      </c>
      <c r="G5085" s="46">
        <v>3528000</v>
      </c>
      <c r="H5085" s="46">
        <v>1</v>
      </c>
      <c r="I5085" s="22"/>
    </row>
    <row r="5086" spans="1:9" ht="15" customHeight="1" x14ac:dyDescent="0.25">
      <c r="A5086" s="133" t="s">
        <v>4923</v>
      </c>
      <c r="B5086" s="134"/>
      <c r="C5086" s="134"/>
      <c r="D5086" s="134"/>
      <c r="E5086" s="134"/>
      <c r="F5086" s="134"/>
      <c r="G5086" s="134"/>
      <c r="H5086" s="135"/>
      <c r="I5086" s="22"/>
    </row>
    <row r="5087" spans="1:9" ht="15" customHeight="1" x14ac:dyDescent="0.25">
      <c r="A5087" s="130" t="s">
        <v>12</v>
      </c>
      <c r="B5087" s="131"/>
      <c r="C5087" s="131"/>
      <c r="D5087" s="131"/>
      <c r="E5087" s="131"/>
      <c r="F5087" s="131"/>
      <c r="G5087" s="131"/>
      <c r="H5087" s="132"/>
      <c r="I5087" s="22"/>
    </row>
    <row r="5088" spans="1:9" x14ac:dyDescent="0.25">
      <c r="A5088" s="29"/>
      <c r="B5088" s="29"/>
      <c r="C5088" s="29"/>
      <c r="D5088" s="29"/>
      <c r="E5088" s="29"/>
      <c r="F5088" s="29"/>
      <c r="G5088" s="29"/>
      <c r="H5088" s="29"/>
      <c r="I5088" s="22"/>
    </row>
    <row r="5089" spans="1:9" ht="15" customHeight="1" x14ac:dyDescent="0.25">
      <c r="A5089" s="133" t="s">
        <v>232</v>
      </c>
      <c r="B5089" s="134"/>
      <c r="C5089" s="134"/>
      <c r="D5089" s="134"/>
      <c r="E5089" s="134"/>
      <c r="F5089" s="134"/>
      <c r="G5089" s="134"/>
      <c r="H5089" s="135"/>
      <c r="I5089" s="22"/>
    </row>
    <row r="5090" spans="1:9" ht="15" customHeight="1" x14ac:dyDescent="0.25">
      <c r="A5090" s="130" t="s">
        <v>8</v>
      </c>
      <c r="B5090" s="131"/>
      <c r="C5090" s="131"/>
      <c r="D5090" s="131"/>
      <c r="E5090" s="131"/>
      <c r="F5090" s="131"/>
      <c r="G5090" s="131"/>
      <c r="H5090" s="132"/>
      <c r="I5090" s="22"/>
    </row>
    <row r="5091" spans="1:9" x14ac:dyDescent="0.25">
      <c r="A5091" s="46">
        <v>5129</v>
      </c>
      <c r="B5091" s="119" t="s">
        <v>5551</v>
      </c>
      <c r="C5091" s="46" t="s">
        <v>5295</v>
      </c>
      <c r="D5091" s="46" t="s">
        <v>9</v>
      </c>
      <c r="E5091" s="29" t="s">
        <v>855</v>
      </c>
      <c r="F5091" s="32">
        <v>810</v>
      </c>
      <c r="G5091" s="32">
        <f>H5091*F5091</f>
        <v>2262330</v>
      </c>
      <c r="H5091" s="32">
        <v>2793</v>
      </c>
      <c r="I5091" s="22"/>
    </row>
    <row r="5092" spans="1:9" x14ac:dyDescent="0.25">
      <c r="A5092" s="46">
        <v>5129</v>
      </c>
      <c r="B5092" s="119" t="s">
        <v>5552</v>
      </c>
      <c r="C5092" s="46" t="s">
        <v>5295</v>
      </c>
      <c r="D5092" s="46" t="s">
        <v>9</v>
      </c>
      <c r="E5092" s="29" t="s">
        <v>855</v>
      </c>
      <c r="F5092" s="32">
        <v>620</v>
      </c>
      <c r="G5092" s="32">
        <f>H5092*F5092</f>
        <v>1737612</v>
      </c>
      <c r="H5092" s="32">
        <v>2802.6</v>
      </c>
      <c r="I5092" s="22"/>
    </row>
    <row r="5093" spans="1:9" ht="15" customHeight="1" x14ac:dyDescent="0.25">
      <c r="A5093" s="133" t="s">
        <v>4922</v>
      </c>
      <c r="B5093" s="134"/>
      <c r="C5093" s="134"/>
      <c r="D5093" s="134"/>
      <c r="E5093" s="134"/>
      <c r="F5093" s="134"/>
      <c r="G5093" s="134"/>
      <c r="H5093" s="135"/>
      <c r="I5093" s="22"/>
    </row>
    <row r="5094" spans="1:9" ht="15" customHeight="1" x14ac:dyDescent="0.25">
      <c r="A5094" s="130" t="s">
        <v>16</v>
      </c>
      <c r="B5094" s="131"/>
      <c r="C5094" s="131"/>
      <c r="D5094" s="131"/>
      <c r="E5094" s="131"/>
      <c r="F5094" s="131"/>
      <c r="G5094" s="131"/>
      <c r="H5094" s="132"/>
      <c r="I5094" s="22"/>
    </row>
    <row r="5095" spans="1:9" ht="27" x14ac:dyDescent="0.25">
      <c r="A5095" s="32">
        <v>5134</v>
      </c>
      <c r="B5095" s="32" t="s">
        <v>5114</v>
      </c>
      <c r="C5095" s="32" t="s">
        <v>17</v>
      </c>
      <c r="D5095" s="32" t="s">
        <v>15</v>
      </c>
      <c r="E5095" s="32" t="s">
        <v>14</v>
      </c>
      <c r="F5095" s="32">
        <v>180000</v>
      </c>
      <c r="G5095" s="32">
        <v>180000</v>
      </c>
      <c r="H5095" s="11">
        <v>1</v>
      </c>
    </row>
    <row r="5096" spans="1:9" ht="27" x14ac:dyDescent="0.25">
      <c r="A5096" s="32">
        <v>5134</v>
      </c>
      <c r="B5096" s="32" t="s">
        <v>5115</v>
      </c>
      <c r="C5096" s="32" t="s">
        <v>17</v>
      </c>
      <c r="D5096" s="32" t="s">
        <v>15</v>
      </c>
      <c r="E5096" s="32" t="s">
        <v>14</v>
      </c>
      <c r="F5096" s="32">
        <v>200000</v>
      </c>
      <c r="G5096" s="32">
        <v>200000</v>
      </c>
      <c r="H5096" s="11">
        <v>1</v>
      </c>
    </row>
    <row r="5097" spans="1:9" ht="27" x14ac:dyDescent="0.25">
      <c r="A5097" s="32">
        <v>5134</v>
      </c>
      <c r="B5097" s="32" t="s">
        <v>5116</v>
      </c>
      <c r="C5097" s="32" t="s">
        <v>17</v>
      </c>
      <c r="D5097" s="32" t="s">
        <v>15</v>
      </c>
      <c r="E5097" s="32" t="s">
        <v>14</v>
      </c>
      <c r="F5097" s="32">
        <v>190000</v>
      </c>
      <c r="G5097" s="32">
        <v>190000</v>
      </c>
      <c r="H5097" s="11">
        <v>1</v>
      </c>
    </row>
    <row r="5098" spans="1:9" ht="27" x14ac:dyDescent="0.25">
      <c r="A5098" s="32">
        <v>5134</v>
      </c>
      <c r="B5098" s="32" t="s">
        <v>5117</v>
      </c>
      <c r="C5098" s="32" t="s">
        <v>17</v>
      </c>
      <c r="D5098" s="32" t="s">
        <v>15</v>
      </c>
      <c r="E5098" s="32" t="s">
        <v>14</v>
      </c>
      <c r="F5098" s="32">
        <v>210000</v>
      </c>
      <c r="G5098" s="32">
        <v>210000</v>
      </c>
      <c r="H5098" s="11">
        <v>1</v>
      </c>
    </row>
    <row r="5099" spans="1:9" ht="27" x14ac:dyDescent="0.25">
      <c r="A5099" s="32">
        <v>5134</v>
      </c>
      <c r="B5099" s="32" t="s">
        <v>5118</v>
      </c>
      <c r="C5099" s="32" t="s">
        <v>17</v>
      </c>
      <c r="D5099" s="32" t="s">
        <v>15</v>
      </c>
      <c r="E5099" s="32" t="s">
        <v>14</v>
      </c>
      <c r="F5099" s="32">
        <v>150000</v>
      </c>
      <c r="G5099" s="32">
        <v>150000</v>
      </c>
      <c r="H5099" s="11">
        <v>1</v>
      </c>
    </row>
    <row r="5100" spans="1:9" ht="27" x14ac:dyDescent="0.25">
      <c r="A5100" s="32">
        <v>5134</v>
      </c>
      <c r="B5100" s="32" t="s">
        <v>5119</v>
      </c>
      <c r="C5100" s="32" t="s">
        <v>17</v>
      </c>
      <c r="D5100" s="32" t="s">
        <v>15</v>
      </c>
      <c r="E5100" s="32" t="s">
        <v>14</v>
      </c>
      <c r="F5100" s="32">
        <v>160000</v>
      </c>
      <c r="G5100" s="32">
        <v>160000</v>
      </c>
      <c r="H5100" s="11">
        <v>1</v>
      </c>
    </row>
    <row r="5101" spans="1:9" ht="27" x14ac:dyDescent="0.25">
      <c r="A5101" s="32">
        <v>5134</v>
      </c>
      <c r="B5101" s="32" t="s">
        <v>5120</v>
      </c>
      <c r="C5101" s="32" t="s">
        <v>17</v>
      </c>
      <c r="D5101" s="32" t="s">
        <v>15</v>
      </c>
      <c r="E5101" s="32" t="s">
        <v>14</v>
      </c>
      <c r="F5101" s="32">
        <v>290000</v>
      </c>
      <c r="G5101" s="32">
        <v>290000</v>
      </c>
      <c r="H5101" s="11">
        <v>1</v>
      </c>
    </row>
    <row r="5102" spans="1:9" ht="27" x14ac:dyDescent="0.25">
      <c r="A5102" s="32">
        <v>5134</v>
      </c>
      <c r="B5102" s="32" t="s">
        <v>5121</v>
      </c>
      <c r="C5102" s="32" t="s">
        <v>17</v>
      </c>
      <c r="D5102" s="32" t="s">
        <v>15</v>
      </c>
      <c r="E5102" s="32" t="s">
        <v>14</v>
      </c>
      <c r="F5102" s="32">
        <v>190000</v>
      </c>
      <c r="G5102" s="32">
        <v>190000</v>
      </c>
      <c r="H5102" s="11">
        <v>1</v>
      </c>
    </row>
    <row r="5103" spans="1:9" ht="27" x14ac:dyDescent="0.25">
      <c r="A5103" s="32">
        <v>5134</v>
      </c>
      <c r="B5103" s="32" t="s">
        <v>5122</v>
      </c>
      <c r="C5103" s="32" t="s">
        <v>17</v>
      </c>
      <c r="D5103" s="32" t="s">
        <v>15</v>
      </c>
      <c r="E5103" s="32" t="s">
        <v>14</v>
      </c>
      <c r="F5103" s="32">
        <v>170000</v>
      </c>
      <c r="G5103" s="32">
        <v>170000</v>
      </c>
      <c r="H5103" s="11">
        <v>1</v>
      </c>
    </row>
    <row r="5104" spans="1:9" ht="27" x14ac:dyDescent="0.25">
      <c r="A5104" s="32">
        <v>5134</v>
      </c>
      <c r="B5104" s="32" t="s">
        <v>5123</v>
      </c>
      <c r="C5104" s="32" t="s">
        <v>17</v>
      </c>
      <c r="D5104" s="32" t="s">
        <v>15</v>
      </c>
      <c r="E5104" s="32" t="s">
        <v>14</v>
      </c>
      <c r="F5104" s="32">
        <v>100000</v>
      </c>
      <c r="G5104" s="32">
        <v>100000</v>
      </c>
      <c r="H5104" s="11">
        <v>1</v>
      </c>
    </row>
    <row r="5105" spans="1:8" ht="27" x14ac:dyDescent="0.25">
      <c r="A5105" s="32">
        <v>5134</v>
      </c>
      <c r="B5105" s="32" t="s">
        <v>5124</v>
      </c>
      <c r="C5105" s="32" t="s">
        <v>17</v>
      </c>
      <c r="D5105" s="32" t="s">
        <v>15</v>
      </c>
      <c r="E5105" s="32" t="s">
        <v>14</v>
      </c>
      <c r="F5105" s="32">
        <v>300000</v>
      </c>
      <c r="G5105" s="32">
        <v>300000</v>
      </c>
      <c r="H5105" s="11">
        <v>1</v>
      </c>
    </row>
    <row r="5106" spans="1:8" ht="27" x14ac:dyDescent="0.25">
      <c r="A5106" s="32">
        <v>5134</v>
      </c>
      <c r="B5106" s="32" t="s">
        <v>5125</v>
      </c>
      <c r="C5106" s="32" t="s">
        <v>17</v>
      </c>
      <c r="D5106" s="32" t="s">
        <v>15</v>
      </c>
      <c r="E5106" s="32" t="s">
        <v>14</v>
      </c>
      <c r="F5106" s="32">
        <v>150000</v>
      </c>
      <c r="G5106" s="32">
        <v>150000</v>
      </c>
      <c r="H5106" s="11">
        <v>1</v>
      </c>
    </row>
    <row r="5107" spans="1:8" ht="27" x14ac:dyDescent="0.25">
      <c r="A5107" s="32">
        <v>5134</v>
      </c>
      <c r="B5107" s="32" t="s">
        <v>5126</v>
      </c>
      <c r="C5107" s="32" t="s">
        <v>17</v>
      </c>
      <c r="D5107" s="32" t="s">
        <v>15</v>
      </c>
      <c r="E5107" s="32" t="s">
        <v>14</v>
      </c>
      <c r="F5107" s="32">
        <v>120000</v>
      </c>
      <c r="G5107" s="32">
        <v>120000</v>
      </c>
      <c r="H5107" s="11">
        <v>1</v>
      </c>
    </row>
    <row r="5108" spans="1:8" ht="27" x14ac:dyDescent="0.25">
      <c r="A5108" s="32">
        <v>5134</v>
      </c>
      <c r="B5108" s="32" t="s">
        <v>5127</v>
      </c>
      <c r="C5108" s="32" t="s">
        <v>17</v>
      </c>
      <c r="D5108" s="32" t="s">
        <v>15</v>
      </c>
      <c r="E5108" s="32" t="s">
        <v>14</v>
      </c>
      <c r="F5108" s="32">
        <v>110000</v>
      </c>
      <c r="G5108" s="32">
        <v>110000</v>
      </c>
      <c r="H5108" s="11">
        <v>1</v>
      </c>
    </row>
    <row r="5109" spans="1:8" ht="27" x14ac:dyDescent="0.25">
      <c r="A5109" s="32">
        <v>5134</v>
      </c>
      <c r="B5109" s="32" t="s">
        <v>5128</v>
      </c>
      <c r="C5109" s="32" t="s">
        <v>17</v>
      </c>
      <c r="D5109" s="32" t="s">
        <v>15</v>
      </c>
      <c r="E5109" s="32" t="s">
        <v>14</v>
      </c>
      <c r="F5109" s="32">
        <v>190000</v>
      </c>
      <c r="G5109" s="32">
        <v>190000</v>
      </c>
      <c r="H5109" s="11">
        <v>1</v>
      </c>
    </row>
    <row r="5110" spans="1:8" ht="27" x14ac:dyDescent="0.25">
      <c r="A5110" s="32">
        <v>5134</v>
      </c>
      <c r="B5110" s="32" t="s">
        <v>5129</v>
      </c>
      <c r="C5110" s="32" t="s">
        <v>17</v>
      </c>
      <c r="D5110" s="32" t="s">
        <v>15</v>
      </c>
      <c r="E5110" s="32" t="s">
        <v>14</v>
      </c>
      <c r="F5110" s="32">
        <v>100000</v>
      </c>
      <c r="G5110" s="32">
        <v>100000</v>
      </c>
      <c r="H5110" s="11">
        <v>1</v>
      </c>
    </row>
    <row r="5111" spans="1:8" ht="27" x14ac:dyDescent="0.25">
      <c r="A5111" s="32">
        <v>5134</v>
      </c>
      <c r="B5111" s="32" t="s">
        <v>5130</v>
      </c>
      <c r="C5111" s="32" t="s">
        <v>17</v>
      </c>
      <c r="D5111" s="32" t="s">
        <v>15</v>
      </c>
      <c r="E5111" s="32" t="s">
        <v>14</v>
      </c>
      <c r="F5111" s="32">
        <v>180000</v>
      </c>
      <c r="G5111" s="32">
        <v>180000</v>
      </c>
      <c r="H5111" s="11">
        <v>1</v>
      </c>
    </row>
    <row r="5112" spans="1:8" ht="27" x14ac:dyDescent="0.25">
      <c r="A5112" s="32">
        <v>5134</v>
      </c>
      <c r="B5112" s="32" t="s">
        <v>5131</v>
      </c>
      <c r="C5112" s="32" t="s">
        <v>17</v>
      </c>
      <c r="D5112" s="32" t="s">
        <v>15</v>
      </c>
      <c r="E5112" s="32" t="s">
        <v>14</v>
      </c>
      <c r="F5112" s="32">
        <v>180000</v>
      </c>
      <c r="G5112" s="32">
        <v>180000</v>
      </c>
      <c r="H5112" s="11">
        <v>1</v>
      </c>
    </row>
    <row r="5113" spans="1:8" ht="27" x14ac:dyDescent="0.25">
      <c r="A5113" s="32">
        <v>5134</v>
      </c>
      <c r="B5113" s="32" t="s">
        <v>5132</v>
      </c>
      <c r="C5113" s="32" t="s">
        <v>17</v>
      </c>
      <c r="D5113" s="32" t="s">
        <v>15</v>
      </c>
      <c r="E5113" s="32" t="s">
        <v>14</v>
      </c>
      <c r="F5113" s="32">
        <v>130000</v>
      </c>
      <c r="G5113" s="32">
        <v>130000</v>
      </c>
      <c r="H5113" s="11">
        <v>1</v>
      </c>
    </row>
    <row r="5114" spans="1:8" ht="27" x14ac:dyDescent="0.25">
      <c r="A5114" s="32">
        <v>5134</v>
      </c>
      <c r="B5114" s="32" t="s">
        <v>5133</v>
      </c>
      <c r="C5114" s="32" t="s">
        <v>17</v>
      </c>
      <c r="D5114" s="32" t="s">
        <v>15</v>
      </c>
      <c r="E5114" s="32" t="s">
        <v>14</v>
      </c>
      <c r="F5114" s="32">
        <v>140000</v>
      </c>
      <c r="G5114" s="32">
        <v>140000</v>
      </c>
      <c r="H5114" s="11">
        <v>1</v>
      </c>
    </row>
    <row r="5115" spans="1:8" ht="27" x14ac:dyDescent="0.25">
      <c r="A5115" s="32">
        <v>5134</v>
      </c>
      <c r="B5115" s="32" t="s">
        <v>5134</v>
      </c>
      <c r="C5115" s="32" t="s">
        <v>17</v>
      </c>
      <c r="D5115" s="32" t="s">
        <v>15</v>
      </c>
      <c r="E5115" s="32" t="s">
        <v>14</v>
      </c>
      <c r="F5115" s="32">
        <v>140000</v>
      </c>
      <c r="G5115" s="32">
        <v>140000</v>
      </c>
      <c r="H5115" s="11">
        <v>1</v>
      </c>
    </row>
    <row r="5116" spans="1:8" ht="27" x14ac:dyDescent="0.25">
      <c r="A5116" s="32">
        <v>5134</v>
      </c>
      <c r="B5116" s="32" t="s">
        <v>5135</v>
      </c>
      <c r="C5116" s="32" t="s">
        <v>17</v>
      </c>
      <c r="D5116" s="32" t="s">
        <v>15</v>
      </c>
      <c r="E5116" s="32" t="s">
        <v>14</v>
      </c>
      <c r="F5116" s="32">
        <v>140000</v>
      </c>
      <c r="G5116" s="32">
        <v>140000</v>
      </c>
      <c r="H5116" s="11">
        <v>1</v>
      </c>
    </row>
    <row r="5117" spans="1:8" ht="27" x14ac:dyDescent="0.25">
      <c r="A5117" s="32">
        <v>5134</v>
      </c>
      <c r="B5117" s="32" t="s">
        <v>5136</v>
      </c>
      <c r="C5117" s="32" t="s">
        <v>17</v>
      </c>
      <c r="D5117" s="32" t="s">
        <v>15</v>
      </c>
      <c r="E5117" s="32" t="s">
        <v>14</v>
      </c>
      <c r="F5117" s="32">
        <v>180000</v>
      </c>
      <c r="G5117" s="32">
        <v>180000</v>
      </c>
      <c r="H5117" s="11">
        <v>1</v>
      </c>
    </row>
    <row r="5118" spans="1:8" ht="27" x14ac:dyDescent="0.25">
      <c r="A5118" s="32">
        <v>5134</v>
      </c>
      <c r="B5118" s="32" t="s">
        <v>5137</v>
      </c>
      <c r="C5118" s="32" t="s">
        <v>17</v>
      </c>
      <c r="D5118" s="32" t="s">
        <v>15</v>
      </c>
      <c r="E5118" s="32" t="s">
        <v>14</v>
      </c>
      <c r="F5118" s="32">
        <v>110000</v>
      </c>
      <c r="G5118" s="32">
        <v>110000</v>
      </c>
      <c r="H5118" s="11">
        <v>1</v>
      </c>
    </row>
    <row r="5119" spans="1:8" ht="27" x14ac:dyDescent="0.25">
      <c r="A5119" s="32">
        <v>5134</v>
      </c>
      <c r="B5119" s="32" t="s">
        <v>5138</v>
      </c>
      <c r="C5119" s="32" t="s">
        <v>17</v>
      </c>
      <c r="D5119" s="32" t="s">
        <v>15</v>
      </c>
      <c r="E5119" s="32" t="s">
        <v>14</v>
      </c>
      <c r="F5119" s="32">
        <v>130000</v>
      </c>
      <c r="G5119" s="32">
        <v>130000</v>
      </c>
      <c r="H5119" s="11">
        <v>1</v>
      </c>
    </row>
    <row r="5120" spans="1:8" ht="27" x14ac:dyDescent="0.25">
      <c r="A5120" s="32">
        <v>5134</v>
      </c>
      <c r="B5120" s="32" t="s">
        <v>5139</v>
      </c>
      <c r="C5120" s="32" t="s">
        <v>17</v>
      </c>
      <c r="D5120" s="32" t="s">
        <v>15</v>
      </c>
      <c r="E5120" s="32" t="s">
        <v>14</v>
      </c>
      <c r="F5120" s="32">
        <v>120000</v>
      </c>
      <c r="G5120" s="32">
        <v>120000</v>
      </c>
      <c r="H5120" s="11">
        <v>1</v>
      </c>
    </row>
    <row r="5121" spans="1:10" ht="27" x14ac:dyDescent="0.25">
      <c r="A5121" s="32">
        <v>5134</v>
      </c>
      <c r="B5121" s="32" t="s">
        <v>5140</v>
      </c>
      <c r="C5121" s="32" t="s">
        <v>17</v>
      </c>
      <c r="D5121" s="32" t="s">
        <v>15</v>
      </c>
      <c r="E5121" s="32" t="s">
        <v>14</v>
      </c>
      <c r="F5121" s="32">
        <v>270000</v>
      </c>
      <c r="G5121" s="32">
        <v>270000</v>
      </c>
      <c r="H5121" s="11">
        <v>1</v>
      </c>
    </row>
    <row r="5122" spans="1:10" ht="27" x14ac:dyDescent="0.25">
      <c r="A5122" s="32">
        <v>5134</v>
      </c>
      <c r="B5122" s="32" t="s">
        <v>5141</v>
      </c>
      <c r="C5122" s="32" t="s">
        <v>17</v>
      </c>
      <c r="D5122" s="32" t="s">
        <v>15</v>
      </c>
      <c r="E5122" s="32" t="s">
        <v>14</v>
      </c>
      <c r="F5122" s="32">
        <v>190000</v>
      </c>
      <c r="G5122" s="32">
        <v>190000</v>
      </c>
      <c r="H5122" s="11">
        <v>1</v>
      </c>
    </row>
    <row r="5123" spans="1:10" ht="27" x14ac:dyDescent="0.25">
      <c r="A5123" s="32">
        <v>5134</v>
      </c>
      <c r="B5123" s="32" t="s">
        <v>5142</v>
      </c>
      <c r="C5123" s="32" t="s">
        <v>17</v>
      </c>
      <c r="D5123" s="32" t="s">
        <v>15</v>
      </c>
      <c r="E5123" s="32" t="s">
        <v>14</v>
      </c>
      <c r="F5123" s="32">
        <v>170000</v>
      </c>
      <c r="G5123" s="32">
        <v>170000</v>
      </c>
      <c r="H5123" s="11">
        <v>1</v>
      </c>
    </row>
    <row r="5124" spans="1:10" ht="27" x14ac:dyDescent="0.25">
      <c r="A5124" s="32">
        <v>5134</v>
      </c>
      <c r="B5124" s="32" t="s">
        <v>5143</v>
      </c>
      <c r="C5124" s="32" t="s">
        <v>17</v>
      </c>
      <c r="D5124" s="32" t="s">
        <v>15</v>
      </c>
      <c r="E5124" s="32" t="s">
        <v>14</v>
      </c>
      <c r="F5124" s="32">
        <v>260000</v>
      </c>
      <c r="G5124" s="32">
        <v>260000</v>
      </c>
      <c r="H5124" s="11">
        <v>1</v>
      </c>
    </row>
    <row r="5125" spans="1:10" ht="27" x14ac:dyDescent="0.25">
      <c r="A5125" s="32">
        <v>5134</v>
      </c>
      <c r="B5125" s="32" t="s">
        <v>5144</v>
      </c>
      <c r="C5125" s="32" t="s">
        <v>17</v>
      </c>
      <c r="D5125" s="32" t="s">
        <v>15</v>
      </c>
      <c r="E5125" s="32" t="s">
        <v>14</v>
      </c>
      <c r="F5125" s="32">
        <v>350000</v>
      </c>
      <c r="G5125" s="32">
        <v>350000</v>
      </c>
      <c r="H5125" s="11">
        <v>1</v>
      </c>
    </row>
    <row r="5126" spans="1:10" ht="27" x14ac:dyDescent="0.25">
      <c r="A5126" s="32">
        <v>5134</v>
      </c>
      <c r="B5126" s="32" t="s">
        <v>5145</v>
      </c>
      <c r="C5126" s="32" t="s">
        <v>17</v>
      </c>
      <c r="D5126" s="32" t="s">
        <v>15</v>
      </c>
      <c r="E5126" s="32" t="s">
        <v>14</v>
      </c>
      <c r="F5126" s="32">
        <v>80000</v>
      </c>
      <c r="G5126" s="32">
        <v>80000</v>
      </c>
      <c r="H5126" s="11">
        <v>1</v>
      </c>
    </row>
    <row r="5127" spans="1:10" ht="27" x14ac:dyDescent="0.25">
      <c r="A5127" s="32">
        <v>5134</v>
      </c>
      <c r="B5127" s="32" t="s">
        <v>5146</v>
      </c>
      <c r="C5127" s="32" t="s">
        <v>17</v>
      </c>
      <c r="D5127" s="32" t="s">
        <v>15</v>
      </c>
      <c r="E5127" s="32" t="s">
        <v>14</v>
      </c>
      <c r="F5127" s="32">
        <v>80000</v>
      </c>
      <c r="G5127" s="32">
        <v>80000</v>
      </c>
      <c r="H5127" s="11">
        <v>1</v>
      </c>
    </row>
    <row r="5128" spans="1:10" ht="27" x14ac:dyDescent="0.25">
      <c r="A5128" s="32">
        <v>5134</v>
      </c>
      <c r="B5128" s="32" t="s">
        <v>5147</v>
      </c>
      <c r="C5128" s="32" t="s">
        <v>17</v>
      </c>
      <c r="D5128" s="32" t="s">
        <v>15</v>
      </c>
      <c r="E5128" s="32" t="s">
        <v>14</v>
      </c>
      <c r="F5128" s="32">
        <v>130000</v>
      </c>
      <c r="G5128" s="32">
        <v>130000</v>
      </c>
      <c r="H5128" s="11">
        <v>1</v>
      </c>
    </row>
    <row r="5129" spans="1:10" ht="27" x14ac:dyDescent="0.25">
      <c r="A5129" s="32">
        <v>5134</v>
      </c>
      <c r="B5129" s="32" t="s">
        <v>5148</v>
      </c>
      <c r="C5129" s="32" t="s">
        <v>17</v>
      </c>
      <c r="D5129" s="32" t="s">
        <v>15</v>
      </c>
      <c r="E5129" s="32" t="s">
        <v>14</v>
      </c>
      <c r="F5129" s="32">
        <v>110000</v>
      </c>
      <c r="G5129" s="32">
        <v>110000</v>
      </c>
      <c r="H5129" s="11">
        <v>1</v>
      </c>
    </row>
    <row r="5130" spans="1:10" ht="27" x14ac:dyDescent="0.25">
      <c r="A5130" s="32">
        <v>5134</v>
      </c>
      <c r="B5130" s="32" t="s">
        <v>5149</v>
      </c>
      <c r="C5130" s="32" t="s">
        <v>17</v>
      </c>
      <c r="D5130" s="32" t="s">
        <v>15</v>
      </c>
      <c r="E5130" s="32" t="s">
        <v>14</v>
      </c>
      <c r="F5130" s="32">
        <v>210000</v>
      </c>
      <c r="G5130" s="32">
        <v>210000</v>
      </c>
      <c r="H5130" s="11">
        <v>1</v>
      </c>
    </row>
    <row r="5131" spans="1:10" ht="15" customHeight="1" x14ac:dyDescent="0.25">
      <c r="A5131" s="130" t="s">
        <v>12</v>
      </c>
      <c r="B5131" s="131"/>
      <c r="C5131" s="131"/>
      <c r="D5131" s="131"/>
      <c r="E5131" s="131"/>
      <c r="F5131" s="131"/>
      <c r="G5131" s="131"/>
      <c r="H5131" s="132"/>
    </row>
    <row r="5132" spans="1:10" ht="27" x14ac:dyDescent="0.25">
      <c r="A5132" s="32">
        <v>5134</v>
      </c>
      <c r="B5132" s="32" t="s">
        <v>4511</v>
      </c>
      <c r="C5132" s="32" t="s">
        <v>392</v>
      </c>
      <c r="D5132" s="32" t="s">
        <v>381</v>
      </c>
      <c r="E5132" s="32" t="s">
        <v>14</v>
      </c>
      <c r="F5132" s="32">
        <v>15000</v>
      </c>
      <c r="G5132" s="32">
        <v>15000</v>
      </c>
      <c r="H5132" s="11"/>
    </row>
    <row r="5133" spans="1:10" ht="27" x14ac:dyDescent="0.25">
      <c r="A5133" s="32">
        <v>5134</v>
      </c>
      <c r="B5133" s="32" t="s">
        <v>4512</v>
      </c>
      <c r="C5133" s="32" t="s">
        <v>392</v>
      </c>
      <c r="D5133" s="32" t="s">
        <v>381</v>
      </c>
      <c r="E5133" s="32" t="s">
        <v>14</v>
      </c>
      <c r="F5133" s="32">
        <v>35000</v>
      </c>
      <c r="G5133" s="32">
        <v>35000</v>
      </c>
      <c r="H5133" s="11">
        <v>1</v>
      </c>
    </row>
    <row r="5134" spans="1:10" ht="15" customHeight="1" x14ac:dyDescent="0.25">
      <c r="A5134" s="133" t="s">
        <v>2083</v>
      </c>
      <c r="B5134" s="134"/>
      <c r="C5134" s="134"/>
      <c r="D5134" s="134"/>
      <c r="E5134" s="134"/>
      <c r="F5134" s="134"/>
      <c r="G5134" s="134"/>
      <c r="H5134" s="134"/>
      <c r="I5134" s="37"/>
      <c r="J5134" s="37"/>
    </row>
    <row r="5135" spans="1:10" ht="15" customHeight="1" x14ac:dyDescent="0.25">
      <c r="A5135" s="166" t="s">
        <v>16</v>
      </c>
      <c r="B5135" s="167"/>
      <c r="C5135" s="167"/>
      <c r="D5135" s="167"/>
      <c r="E5135" s="167"/>
      <c r="F5135" s="167"/>
      <c r="G5135" s="167"/>
      <c r="H5135" s="168"/>
      <c r="I5135" s="22"/>
    </row>
    <row r="5136" spans="1:10" ht="40.5" x14ac:dyDescent="0.25">
      <c r="A5136" s="29">
        <v>4251</v>
      </c>
      <c r="B5136" s="29" t="s">
        <v>989</v>
      </c>
      <c r="C5136" s="29" t="s">
        <v>24</v>
      </c>
      <c r="D5136" s="29" t="s">
        <v>15</v>
      </c>
      <c r="E5136" s="29" t="s">
        <v>14</v>
      </c>
      <c r="F5136" s="95">
        <v>94626458</v>
      </c>
      <c r="G5136" s="95">
        <v>94626458</v>
      </c>
      <c r="H5136" s="29">
        <v>1</v>
      </c>
      <c r="I5136" s="22"/>
    </row>
    <row r="5137" spans="1:9" ht="15" customHeight="1" x14ac:dyDescent="0.25">
      <c r="A5137" s="231" t="s">
        <v>12</v>
      </c>
      <c r="B5137" s="232"/>
      <c r="C5137" s="232"/>
      <c r="D5137" s="232"/>
      <c r="E5137" s="232"/>
      <c r="F5137" s="232"/>
      <c r="G5137" s="232"/>
      <c r="H5137" s="233"/>
      <c r="I5137" s="22"/>
    </row>
    <row r="5138" spans="1:9" ht="27" x14ac:dyDescent="0.25">
      <c r="A5138" s="29">
        <v>4251</v>
      </c>
      <c r="B5138" s="29" t="s">
        <v>1028</v>
      </c>
      <c r="C5138" s="29" t="s">
        <v>454</v>
      </c>
      <c r="D5138" s="29" t="s">
        <v>15</v>
      </c>
      <c r="E5138" s="29" t="s">
        <v>14</v>
      </c>
      <c r="F5138" s="95">
        <v>250000</v>
      </c>
      <c r="G5138" s="95">
        <v>250000</v>
      </c>
      <c r="H5138" s="29">
        <v>1</v>
      </c>
      <c r="I5138" s="22"/>
    </row>
    <row r="5139" spans="1:9" ht="27" x14ac:dyDescent="0.25">
      <c r="A5139" s="29">
        <v>4251</v>
      </c>
      <c r="B5139" s="29" t="s">
        <v>6420</v>
      </c>
      <c r="C5139" s="29" t="s">
        <v>454</v>
      </c>
      <c r="D5139" s="29" t="s">
        <v>13</v>
      </c>
      <c r="E5139" s="29" t="s">
        <v>14</v>
      </c>
      <c r="F5139" s="95">
        <v>173930</v>
      </c>
      <c r="G5139" s="95">
        <v>173930</v>
      </c>
      <c r="H5139" s="29">
        <v>1</v>
      </c>
      <c r="I5139" s="22"/>
    </row>
    <row r="5140" spans="1:9" ht="18" customHeight="1" x14ac:dyDescent="0.25">
      <c r="A5140" s="169" t="s">
        <v>4921</v>
      </c>
      <c r="B5140" s="170"/>
      <c r="C5140" s="170"/>
      <c r="D5140" s="170"/>
      <c r="E5140" s="170"/>
      <c r="F5140" s="170"/>
      <c r="G5140" s="170"/>
      <c r="H5140" s="171"/>
      <c r="I5140" s="22"/>
    </row>
    <row r="5141" spans="1:9" ht="15" customHeight="1" x14ac:dyDescent="0.25">
      <c r="A5141" s="130" t="s">
        <v>12</v>
      </c>
      <c r="B5141" s="131"/>
      <c r="C5141" s="131"/>
      <c r="D5141" s="131"/>
      <c r="E5141" s="131"/>
      <c r="F5141" s="131"/>
      <c r="G5141" s="131"/>
      <c r="H5141" s="132"/>
      <c r="I5141" s="22"/>
    </row>
    <row r="5142" spans="1:9" x14ac:dyDescent="0.25">
      <c r="A5142" s="4"/>
      <c r="B5142" s="4"/>
      <c r="C5142" s="4"/>
      <c r="D5142" s="11"/>
      <c r="E5142" s="12"/>
      <c r="F5142" s="12"/>
      <c r="G5142" s="12"/>
      <c r="H5142" s="21"/>
      <c r="I5142" s="22"/>
    </row>
    <row r="5143" spans="1:9" ht="15" customHeight="1" x14ac:dyDescent="0.25">
      <c r="A5143" s="133" t="s">
        <v>4917</v>
      </c>
      <c r="B5143" s="134"/>
      <c r="C5143" s="134"/>
      <c r="D5143" s="134"/>
      <c r="E5143" s="134"/>
      <c r="F5143" s="134"/>
      <c r="G5143" s="134"/>
      <c r="H5143" s="135"/>
      <c r="I5143" s="22"/>
    </row>
    <row r="5144" spans="1:9" ht="15" customHeight="1" x14ac:dyDescent="0.25">
      <c r="A5144" s="130" t="s">
        <v>12</v>
      </c>
      <c r="B5144" s="131"/>
      <c r="C5144" s="131"/>
      <c r="D5144" s="131"/>
      <c r="E5144" s="131"/>
      <c r="F5144" s="131"/>
      <c r="G5144" s="131"/>
      <c r="H5144" s="132"/>
      <c r="I5144" s="22"/>
    </row>
    <row r="5145" spans="1:9" ht="27" x14ac:dyDescent="0.25">
      <c r="A5145" s="32">
        <v>5113</v>
      </c>
      <c r="B5145" s="32" t="s">
        <v>4545</v>
      </c>
      <c r="C5145" s="32" t="s">
        <v>1093</v>
      </c>
      <c r="D5145" s="32" t="s">
        <v>13</v>
      </c>
      <c r="E5145" s="32" t="s">
        <v>14</v>
      </c>
      <c r="F5145" s="32">
        <v>230376</v>
      </c>
      <c r="G5145" s="32">
        <v>230376</v>
      </c>
      <c r="H5145" s="32">
        <v>1</v>
      </c>
      <c r="I5145" s="22"/>
    </row>
    <row r="5146" spans="1:9" ht="27" x14ac:dyDescent="0.25">
      <c r="A5146" s="32">
        <v>4251</v>
      </c>
      <c r="B5146" s="32" t="s">
        <v>4981</v>
      </c>
      <c r="C5146" s="32" t="s">
        <v>454</v>
      </c>
      <c r="D5146" s="32" t="s">
        <v>1212</v>
      </c>
      <c r="E5146" s="32" t="s">
        <v>14</v>
      </c>
      <c r="F5146" s="32">
        <v>425613</v>
      </c>
      <c r="G5146" s="32">
        <v>425613</v>
      </c>
      <c r="H5146" s="32">
        <v>1</v>
      </c>
      <c r="I5146" s="22"/>
    </row>
    <row r="5147" spans="1:9" ht="27" x14ac:dyDescent="0.25">
      <c r="A5147" s="32">
        <v>5113</v>
      </c>
      <c r="B5147" s="32" t="s">
        <v>6512</v>
      </c>
      <c r="C5147" s="32" t="s">
        <v>454</v>
      </c>
      <c r="D5147" s="32" t="s">
        <v>15</v>
      </c>
      <c r="E5147" s="32" t="s">
        <v>14</v>
      </c>
      <c r="F5147" s="32">
        <v>1542252</v>
      </c>
      <c r="G5147" s="32">
        <v>1542252</v>
      </c>
      <c r="H5147" s="32">
        <v>1</v>
      </c>
      <c r="I5147" s="22"/>
    </row>
    <row r="5148" spans="1:9" ht="27" x14ac:dyDescent="0.25">
      <c r="A5148" s="32">
        <v>5113</v>
      </c>
      <c r="B5148" s="32" t="s">
        <v>6438</v>
      </c>
      <c r="C5148" s="32" t="s">
        <v>1093</v>
      </c>
      <c r="D5148" s="32" t="s">
        <v>13</v>
      </c>
      <c r="E5148" s="32" t="s">
        <v>14</v>
      </c>
      <c r="F5148" s="32">
        <v>514080</v>
      </c>
      <c r="G5148" s="32">
        <v>514080</v>
      </c>
      <c r="H5148" s="32">
        <v>1</v>
      </c>
      <c r="I5148" s="22"/>
    </row>
    <row r="5149" spans="1:9" ht="15" customHeight="1" x14ac:dyDescent="0.25">
      <c r="A5149" s="130" t="s">
        <v>16</v>
      </c>
      <c r="B5149" s="131"/>
      <c r="C5149" s="131"/>
      <c r="D5149" s="131"/>
      <c r="E5149" s="131"/>
      <c r="F5149" s="131"/>
      <c r="G5149" s="131"/>
      <c r="H5149" s="132"/>
      <c r="I5149" s="22"/>
    </row>
    <row r="5150" spans="1:9" ht="40.5" x14ac:dyDescent="0.25">
      <c r="A5150" s="4">
        <v>5113</v>
      </c>
      <c r="B5150" s="4" t="s">
        <v>971</v>
      </c>
      <c r="C5150" s="4" t="s">
        <v>972</v>
      </c>
      <c r="D5150" s="4" t="s">
        <v>381</v>
      </c>
      <c r="E5150" s="4" t="s">
        <v>14</v>
      </c>
      <c r="F5150" s="32">
        <v>36588660</v>
      </c>
      <c r="G5150" s="32">
        <v>36588660</v>
      </c>
      <c r="H5150" s="4">
        <v>1</v>
      </c>
      <c r="I5150" s="22"/>
    </row>
    <row r="5151" spans="1:9" ht="27" x14ac:dyDescent="0.25">
      <c r="A5151" s="4">
        <v>4251</v>
      </c>
      <c r="B5151" s="4" t="s">
        <v>4979</v>
      </c>
      <c r="C5151" s="4" t="s">
        <v>4980</v>
      </c>
      <c r="D5151" s="4" t="s">
        <v>381</v>
      </c>
      <c r="E5151" s="4" t="s">
        <v>14</v>
      </c>
      <c r="F5151" s="32">
        <v>21608387</v>
      </c>
      <c r="G5151" s="32">
        <v>21608387</v>
      </c>
      <c r="H5151" s="4">
        <v>1</v>
      </c>
      <c r="I5151" s="22"/>
    </row>
    <row r="5152" spans="1:9" ht="40.5" x14ac:dyDescent="0.25">
      <c r="A5152" s="4">
        <v>5113</v>
      </c>
      <c r="B5152" s="4" t="s">
        <v>6511</v>
      </c>
      <c r="C5152" s="4" t="s">
        <v>972</v>
      </c>
      <c r="D5152" s="4" t="s">
        <v>15</v>
      </c>
      <c r="E5152" s="4" t="s">
        <v>14</v>
      </c>
      <c r="F5152" s="32">
        <v>86663328</v>
      </c>
      <c r="G5152" s="32">
        <v>86663328</v>
      </c>
      <c r="H5152" s="4">
        <v>1</v>
      </c>
      <c r="I5152" s="22"/>
    </row>
    <row r="5153" spans="1:9" ht="15" customHeight="1" x14ac:dyDescent="0.25">
      <c r="A5153" s="133" t="s">
        <v>4920</v>
      </c>
      <c r="B5153" s="134"/>
      <c r="C5153" s="134"/>
      <c r="D5153" s="134"/>
      <c r="E5153" s="134"/>
      <c r="F5153" s="134"/>
      <c r="G5153" s="134"/>
      <c r="H5153" s="135"/>
      <c r="I5153" s="22"/>
    </row>
    <row r="5154" spans="1:9" ht="15" customHeight="1" x14ac:dyDescent="0.25">
      <c r="A5154" s="130" t="s">
        <v>12</v>
      </c>
      <c r="B5154" s="131"/>
      <c r="C5154" s="131"/>
      <c r="D5154" s="131"/>
      <c r="E5154" s="131"/>
      <c r="F5154" s="131"/>
      <c r="G5154" s="131"/>
      <c r="H5154" s="132"/>
      <c r="I5154" s="22"/>
    </row>
    <row r="5155" spans="1:9" x14ac:dyDescent="0.25">
      <c r="A5155" s="12"/>
      <c r="B5155" s="12"/>
      <c r="C5155" s="12"/>
      <c r="D5155" s="12"/>
      <c r="E5155" s="12"/>
      <c r="F5155" s="12"/>
      <c r="G5155" s="12"/>
      <c r="H5155" s="12"/>
      <c r="I5155" s="22"/>
    </row>
    <row r="5156" spans="1:9" ht="15" customHeight="1" x14ac:dyDescent="0.25">
      <c r="A5156" s="130" t="s">
        <v>16</v>
      </c>
      <c r="B5156" s="131"/>
      <c r="C5156" s="131"/>
      <c r="D5156" s="131"/>
      <c r="E5156" s="131"/>
      <c r="F5156" s="131"/>
      <c r="G5156" s="131"/>
      <c r="H5156" s="132"/>
      <c r="I5156" s="22"/>
    </row>
    <row r="5157" spans="1:9" x14ac:dyDescent="0.25">
      <c r="A5157" s="12"/>
      <c r="B5157" s="12"/>
      <c r="C5157" s="12"/>
      <c r="D5157" s="12"/>
      <c r="E5157" s="12"/>
      <c r="F5157" s="12"/>
      <c r="G5157" s="12"/>
      <c r="H5157" s="12"/>
      <c r="I5157" s="22"/>
    </row>
    <row r="5158" spans="1:9" ht="15" customHeight="1" x14ac:dyDescent="0.25">
      <c r="A5158" s="133" t="s">
        <v>4919</v>
      </c>
      <c r="B5158" s="134"/>
      <c r="C5158" s="134"/>
      <c r="D5158" s="134"/>
      <c r="E5158" s="134"/>
      <c r="F5158" s="134"/>
      <c r="G5158" s="134"/>
      <c r="H5158" s="135"/>
      <c r="I5158" s="22"/>
    </row>
    <row r="5159" spans="1:9" ht="15" customHeight="1" x14ac:dyDescent="0.25">
      <c r="A5159" s="130" t="s">
        <v>16</v>
      </c>
      <c r="B5159" s="131"/>
      <c r="C5159" s="131"/>
      <c r="D5159" s="131"/>
      <c r="E5159" s="131"/>
      <c r="F5159" s="131"/>
      <c r="G5159" s="131"/>
      <c r="H5159" s="132"/>
      <c r="I5159" s="22"/>
    </row>
    <row r="5160" spans="1:9" x14ac:dyDescent="0.25">
      <c r="A5160" s="20"/>
      <c r="B5160" s="20"/>
      <c r="C5160" s="20"/>
      <c r="D5160" s="20"/>
      <c r="E5160" s="20"/>
      <c r="F5160" s="20"/>
      <c r="G5160" s="20"/>
      <c r="H5160" s="20"/>
      <c r="I5160" s="22"/>
    </row>
    <row r="5161" spans="1:9" ht="15" customHeight="1" x14ac:dyDescent="0.25">
      <c r="A5161" s="130" t="s">
        <v>12</v>
      </c>
      <c r="B5161" s="131"/>
      <c r="C5161" s="131"/>
      <c r="D5161" s="131"/>
      <c r="E5161" s="131"/>
      <c r="F5161" s="131"/>
      <c r="G5161" s="131"/>
      <c r="H5161" s="132"/>
      <c r="I5161" s="22"/>
    </row>
    <row r="5162" spans="1:9" x14ac:dyDescent="0.25">
      <c r="A5162" s="20"/>
      <c r="B5162" s="20"/>
      <c r="C5162" s="20"/>
      <c r="D5162" s="20"/>
      <c r="E5162" s="20"/>
      <c r="F5162" s="20"/>
      <c r="G5162" s="20"/>
      <c r="H5162" s="20"/>
      <c r="I5162" s="22"/>
    </row>
    <row r="5163" spans="1:9" ht="15" customHeight="1" x14ac:dyDescent="0.25">
      <c r="A5163" s="133" t="s">
        <v>4918</v>
      </c>
      <c r="B5163" s="134"/>
      <c r="C5163" s="134"/>
      <c r="D5163" s="134"/>
      <c r="E5163" s="134"/>
      <c r="F5163" s="134"/>
      <c r="G5163" s="134"/>
      <c r="H5163" s="135"/>
      <c r="I5163" s="22"/>
    </row>
    <row r="5164" spans="1:9" ht="15" customHeight="1" x14ac:dyDescent="0.25">
      <c r="A5164" s="130" t="s">
        <v>16</v>
      </c>
      <c r="B5164" s="131"/>
      <c r="C5164" s="131"/>
      <c r="D5164" s="131"/>
      <c r="E5164" s="131"/>
      <c r="F5164" s="131"/>
      <c r="G5164" s="131"/>
      <c r="H5164" s="132"/>
      <c r="I5164" s="22"/>
    </row>
    <row r="5165" spans="1:9" x14ac:dyDescent="0.25">
      <c r="A5165" s="20"/>
      <c r="B5165" s="20"/>
      <c r="C5165" s="20"/>
      <c r="D5165" s="20"/>
      <c r="E5165" s="20"/>
      <c r="F5165" s="20"/>
      <c r="G5165" s="20"/>
      <c r="H5165" s="20"/>
      <c r="I5165" s="22"/>
    </row>
    <row r="5166" spans="1:9" x14ac:dyDescent="0.25">
      <c r="A5166" s="256" t="s">
        <v>8</v>
      </c>
      <c r="B5166" s="257"/>
      <c r="C5166" s="257"/>
      <c r="D5166" s="257"/>
      <c r="E5166" s="257"/>
      <c r="F5166" s="257"/>
      <c r="G5166" s="257"/>
      <c r="H5166" s="258"/>
      <c r="I5166" s="22"/>
    </row>
    <row r="5167" spans="1:9" x14ac:dyDescent="0.25">
      <c r="A5167" s="20"/>
      <c r="B5167" s="20"/>
      <c r="C5167" s="20"/>
      <c r="D5167" s="20"/>
      <c r="E5167" s="20"/>
      <c r="F5167" s="20"/>
      <c r="G5167" s="20"/>
      <c r="H5167" s="20"/>
      <c r="I5167" s="22"/>
    </row>
    <row r="5168" spans="1:9" ht="15" customHeight="1" x14ac:dyDescent="0.25">
      <c r="A5168" s="133" t="s">
        <v>4917</v>
      </c>
      <c r="B5168" s="134"/>
      <c r="C5168" s="134"/>
      <c r="D5168" s="134"/>
      <c r="E5168" s="134"/>
      <c r="F5168" s="134"/>
      <c r="G5168" s="134"/>
      <c r="H5168" s="135"/>
      <c r="I5168" s="22"/>
    </row>
    <row r="5169" spans="1:9" ht="15" customHeight="1" x14ac:dyDescent="0.25">
      <c r="A5169" s="130" t="s">
        <v>16</v>
      </c>
      <c r="B5169" s="131"/>
      <c r="C5169" s="131"/>
      <c r="D5169" s="131"/>
      <c r="E5169" s="131"/>
      <c r="F5169" s="131"/>
      <c r="G5169" s="131"/>
      <c r="H5169" s="132"/>
      <c r="I5169" s="22"/>
    </row>
    <row r="5170" spans="1:9" x14ac:dyDescent="0.25">
      <c r="A5170" s="12"/>
      <c r="B5170" s="12"/>
      <c r="C5170" s="12"/>
      <c r="D5170" s="12"/>
      <c r="E5170" s="12"/>
      <c r="F5170" s="12"/>
      <c r="G5170" s="12"/>
      <c r="H5170" s="12"/>
      <c r="I5170" s="22"/>
    </row>
    <row r="5171" spans="1:9" ht="15" customHeight="1" x14ac:dyDescent="0.25">
      <c r="A5171" s="166" t="s">
        <v>12</v>
      </c>
      <c r="B5171" s="167"/>
      <c r="C5171" s="167"/>
      <c r="D5171" s="167"/>
      <c r="E5171" s="167"/>
      <c r="F5171" s="167"/>
      <c r="G5171" s="167"/>
      <c r="H5171" s="168"/>
      <c r="I5171" s="22"/>
    </row>
    <row r="5172" spans="1:9" ht="27" x14ac:dyDescent="0.25">
      <c r="A5172" s="32">
        <v>5113</v>
      </c>
      <c r="B5172" s="32" t="s">
        <v>1030</v>
      </c>
      <c r="C5172" s="32" t="s">
        <v>454</v>
      </c>
      <c r="D5172" s="32" t="s">
        <v>15</v>
      </c>
      <c r="E5172" s="32" t="s">
        <v>14</v>
      </c>
      <c r="F5172" s="95">
        <v>170000</v>
      </c>
      <c r="G5172" s="95">
        <v>170000</v>
      </c>
      <c r="H5172" s="32">
        <v>1</v>
      </c>
      <c r="I5172" s="22"/>
    </row>
    <row r="5173" spans="1:9" ht="15" customHeight="1" x14ac:dyDescent="0.25">
      <c r="A5173" s="169" t="s">
        <v>4915</v>
      </c>
      <c r="B5173" s="170"/>
      <c r="C5173" s="170"/>
      <c r="D5173" s="170"/>
      <c r="E5173" s="170"/>
      <c r="F5173" s="170"/>
      <c r="G5173" s="170"/>
      <c r="H5173" s="171"/>
      <c r="I5173" s="22"/>
    </row>
    <row r="5174" spans="1:9" ht="15" customHeight="1" x14ac:dyDescent="0.25">
      <c r="A5174" s="130" t="s">
        <v>16</v>
      </c>
      <c r="B5174" s="131"/>
      <c r="C5174" s="131"/>
      <c r="D5174" s="131"/>
      <c r="E5174" s="131"/>
      <c r="F5174" s="131"/>
      <c r="G5174" s="131"/>
      <c r="H5174" s="132"/>
      <c r="I5174" s="22"/>
    </row>
    <row r="5175" spans="1:9" ht="27" x14ac:dyDescent="0.25">
      <c r="A5175" s="4">
        <v>4251</v>
      </c>
      <c r="B5175" s="4" t="s">
        <v>3040</v>
      </c>
      <c r="C5175" s="4" t="s">
        <v>464</v>
      </c>
      <c r="D5175" s="4" t="s">
        <v>381</v>
      </c>
      <c r="E5175" s="4" t="s">
        <v>14</v>
      </c>
      <c r="F5175" s="4">
        <v>42200000</v>
      </c>
      <c r="G5175" s="4">
        <v>42200000</v>
      </c>
      <c r="H5175" s="4">
        <v>1</v>
      </c>
      <c r="I5175" s="22"/>
    </row>
    <row r="5176" spans="1:9" ht="15" customHeight="1" x14ac:dyDescent="0.25">
      <c r="A5176" s="130" t="s">
        <v>12</v>
      </c>
      <c r="B5176" s="131"/>
      <c r="C5176" s="131"/>
      <c r="D5176" s="131"/>
      <c r="E5176" s="131"/>
      <c r="F5176" s="131"/>
      <c r="G5176" s="131"/>
      <c r="H5176" s="132"/>
      <c r="I5176" s="22"/>
    </row>
    <row r="5177" spans="1:9" ht="27" x14ac:dyDescent="0.25">
      <c r="A5177" s="11">
        <v>4251</v>
      </c>
      <c r="B5177" s="11" t="s">
        <v>3041</v>
      </c>
      <c r="C5177" s="11" t="s">
        <v>454</v>
      </c>
      <c r="D5177" s="11" t="s">
        <v>1212</v>
      </c>
      <c r="E5177" s="11" t="s">
        <v>14</v>
      </c>
      <c r="F5177" s="11">
        <v>800000</v>
      </c>
      <c r="G5177" s="11">
        <v>800000</v>
      </c>
      <c r="H5177" s="11">
        <v>1</v>
      </c>
      <c r="I5177" s="22"/>
    </row>
    <row r="5178" spans="1:9" ht="27" x14ac:dyDescent="0.25">
      <c r="A5178" s="11">
        <v>4251</v>
      </c>
      <c r="B5178" s="11" t="s">
        <v>4972</v>
      </c>
      <c r="C5178" s="11" t="s">
        <v>454</v>
      </c>
      <c r="D5178" s="11" t="s">
        <v>1212</v>
      </c>
      <c r="E5178" s="11" t="s">
        <v>14</v>
      </c>
      <c r="F5178" s="11">
        <v>282545</v>
      </c>
      <c r="G5178" s="11">
        <v>282545</v>
      </c>
      <c r="H5178" s="11">
        <v>1</v>
      </c>
      <c r="I5178" s="22"/>
    </row>
    <row r="5179" spans="1:9" ht="14.25" customHeight="1" x14ac:dyDescent="0.25">
      <c r="A5179" s="133" t="s">
        <v>4916</v>
      </c>
      <c r="B5179" s="134"/>
      <c r="C5179" s="134"/>
      <c r="D5179" s="134"/>
      <c r="E5179" s="134"/>
      <c r="F5179" s="134"/>
      <c r="G5179" s="134"/>
      <c r="H5179" s="135"/>
      <c r="I5179" s="22"/>
    </row>
    <row r="5180" spans="1:9" ht="15" customHeight="1" x14ac:dyDescent="0.25">
      <c r="A5180" s="130" t="s">
        <v>16</v>
      </c>
      <c r="B5180" s="131"/>
      <c r="C5180" s="131"/>
      <c r="D5180" s="131"/>
      <c r="E5180" s="131"/>
      <c r="F5180" s="131"/>
      <c r="G5180" s="131"/>
      <c r="H5180" s="132"/>
      <c r="I5180" s="22"/>
    </row>
    <row r="5181" spans="1:9" ht="40.5" x14ac:dyDescent="0.25">
      <c r="A5181" s="4">
        <v>4251</v>
      </c>
      <c r="B5181" s="11" t="s">
        <v>4969</v>
      </c>
      <c r="C5181" s="11" t="s">
        <v>422</v>
      </c>
      <c r="D5181" s="12" t="s">
        <v>381</v>
      </c>
      <c r="E5181" s="12" t="s">
        <v>14</v>
      </c>
      <c r="F5181" s="11">
        <v>13844705</v>
      </c>
      <c r="G5181" s="11">
        <v>13844705</v>
      </c>
      <c r="H5181" s="11">
        <v>1</v>
      </c>
      <c r="I5181" s="22"/>
    </row>
    <row r="5182" spans="1:9" ht="15" customHeight="1" x14ac:dyDescent="0.25">
      <c r="A5182" s="130" t="s">
        <v>12</v>
      </c>
      <c r="B5182" s="131"/>
      <c r="C5182" s="131"/>
      <c r="D5182" s="131"/>
      <c r="E5182" s="131"/>
      <c r="F5182" s="131"/>
      <c r="G5182" s="131"/>
      <c r="H5182" s="132"/>
      <c r="I5182" s="22"/>
    </row>
    <row r="5183" spans="1:9" x14ac:dyDescent="0.25">
      <c r="A5183" s="11"/>
      <c r="B5183" s="11"/>
      <c r="C5183" s="11"/>
      <c r="D5183" s="11"/>
      <c r="E5183" s="11"/>
      <c r="F5183" s="11"/>
      <c r="G5183" s="11"/>
      <c r="H5183" s="11"/>
      <c r="I5183" s="22"/>
    </row>
    <row r="5184" spans="1:9" ht="15" customHeight="1" x14ac:dyDescent="0.25">
      <c r="A5184" s="133" t="s">
        <v>83</v>
      </c>
      <c r="B5184" s="134"/>
      <c r="C5184" s="134"/>
      <c r="D5184" s="134"/>
      <c r="E5184" s="134"/>
      <c r="F5184" s="134"/>
      <c r="G5184" s="134"/>
      <c r="H5184" s="135"/>
      <c r="I5184" s="22"/>
    </row>
    <row r="5185" spans="1:9" ht="15" customHeight="1" x14ac:dyDescent="0.25">
      <c r="A5185" s="130" t="s">
        <v>16</v>
      </c>
      <c r="B5185" s="131"/>
      <c r="C5185" s="131"/>
      <c r="D5185" s="131"/>
      <c r="E5185" s="131"/>
      <c r="F5185" s="131"/>
      <c r="G5185" s="131"/>
      <c r="H5185" s="132"/>
      <c r="I5185" s="22"/>
    </row>
    <row r="5186" spans="1:9" ht="27" x14ac:dyDescent="0.25">
      <c r="A5186" s="32">
        <v>4861</v>
      </c>
      <c r="B5186" s="32" t="s">
        <v>1818</v>
      </c>
      <c r="C5186" s="32" t="s">
        <v>20</v>
      </c>
      <c r="D5186" s="32" t="s">
        <v>381</v>
      </c>
      <c r="E5186" s="32" t="s">
        <v>14</v>
      </c>
      <c r="F5186" s="32">
        <v>10290000</v>
      </c>
      <c r="G5186" s="32">
        <v>10290000</v>
      </c>
      <c r="H5186" s="32">
        <v>1</v>
      </c>
      <c r="I5186" s="22"/>
    </row>
    <row r="5187" spans="1:9" ht="27" x14ac:dyDescent="0.25">
      <c r="A5187" s="32">
        <v>4861</v>
      </c>
      <c r="B5187" s="32" t="s">
        <v>1022</v>
      </c>
      <c r="C5187" s="32" t="s">
        <v>20</v>
      </c>
      <c r="D5187" s="32" t="s">
        <v>381</v>
      </c>
      <c r="E5187" s="32" t="s">
        <v>14</v>
      </c>
      <c r="F5187" s="32">
        <v>0</v>
      </c>
      <c r="G5187" s="32">
        <v>0</v>
      </c>
      <c r="H5187" s="32">
        <v>1</v>
      </c>
      <c r="I5187" s="22"/>
    </row>
    <row r="5188" spans="1:9" ht="15" customHeight="1" x14ac:dyDescent="0.25">
      <c r="A5188" s="130" t="s">
        <v>12</v>
      </c>
      <c r="B5188" s="131"/>
      <c r="C5188" s="131"/>
      <c r="D5188" s="131"/>
      <c r="E5188" s="131"/>
      <c r="F5188" s="131"/>
      <c r="G5188" s="131"/>
      <c r="H5188" s="132"/>
      <c r="I5188" s="22"/>
    </row>
    <row r="5189" spans="1:9" ht="40.5" x14ac:dyDescent="0.25">
      <c r="A5189" s="32">
        <v>4861</v>
      </c>
      <c r="B5189" s="32" t="s">
        <v>1021</v>
      </c>
      <c r="C5189" s="32" t="s">
        <v>495</v>
      </c>
      <c r="D5189" s="32" t="s">
        <v>381</v>
      </c>
      <c r="E5189" s="32" t="s">
        <v>14</v>
      </c>
      <c r="F5189" s="32">
        <v>15000000</v>
      </c>
      <c r="G5189" s="32">
        <v>15000000</v>
      </c>
      <c r="H5189" s="32">
        <v>1</v>
      </c>
      <c r="I5189" s="22"/>
    </row>
    <row r="5190" spans="1:9" ht="27" x14ac:dyDescent="0.25">
      <c r="A5190" s="32">
        <v>4861</v>
      </c>
      <c r="B5190" s="32" t="s">
        <v>1031</v>
      </c>
      <c r="C5190" s="32" t="s">
        <v>454</v>
      </c>
      <c r="D5190" s="32" t="s">
        <v>15</v>
      </c>
      <c r="E5190" s="32" t="s">
        <v>14</v>
      </c>
      <c r="F5190" s="32">
        <v>80000</v>
      </c>
      <c r="G5190" s="32">
        <v>80000</v>
      </c>
      <c r="H5190" s="32">
        <v>1</v>
      </c>
      <c r="I5190" s="22"/>
    </row>
    <row r="5191" spans="1:9" ht="40.5" x14ac:dyDescent="0.25">
      <c r="A5191" s="32">
        <v>4861</v>
      </c>
      <c r="B5191" s="32" t="s">
        <v>1021</v>
      </c>
      <c r="C5191" s="32" t="s">
        <v>495</v>
      </c>
      <c r="D5191" s="32" t="s">
        <v>381</v>
      </c>
      <c r="E5191" s="32" t="s">
        <v>14</v>
      </c>
      <c r="F5191" s="32">
        <v>1500000</v>
      </c>
      <c r="G5191" s="32">
        <v>1500000</v>
      </c>
      <c r="H5191" s="32">
        <v>1</v>
      </c>
      <c r="I5191" s="22"/>
    </row>
    <row r="5192" spans="1:9" ht="40.5" x14ac:dyDescent="0.25">
      <c r="A5192" s="32">
        <v>4861</v>
      </c>
      <c r="B5192" s="32" t="s">
        <v>7106</v>
      </c>
      <c r="C5192" s="32" t="s">
        <v>495</v>
      </c>
      <c r="D5192" s="32" t="s">
        <v>381</v>
      </c>
      <c r="E5192" s="32" t="s">
        <v>14</v>
      </c>
      <c r="F5192" s="32">
        <v>10000000</v>
      </c>
      <c r="G5192" s="32">
        <v>10000000</v>
      </c>
      <c r="H5192" s="32">
        <v>1</v>
      </c>
      <c r="I5192" s="22"/>
    </row>
    <row r="5193" spans="1:9" ht="15" customHeight="1" x14ac:dyDescent="0.25">
      <c r="A5193" s="133" t="s">
        <v>3774</v>
      </c>
      <c r="B5193" s="134"/>
      <c r="C5193" s="134"/>
      <c r="D5193" s="134"/>
      <c r="E5193" s="134"/>
      <c r="F5193" s="134"/>
      <c r="G5193" s="134"/>
      <c r="H5193" s="135"/>
      <c r="I5193" s="22"/>
    </row>
    <row r="5194" spans="1:9" x14ac:dyDescent="0.25">
      <c r="A5194" s="130" t="s">
        <v>8</v>
      </c>
      <c r="B5194" s="131"/>
      <c r="C5194" s="131"/>
      <c r="D5194" s="131"/>
      <c r="E5194" s="131"/>
      <c r="F5194" s="131"/>
      <c r="G5194" s="131"/>
      <c r="H5194" s="132"/>
      <c r="I5194" s="22"/>
    </row>
    <row r="5195" spans="1:9" ht="27" x14ac:dyDescent="0.25">
      <c r="A5195" s="32">
        <v>5129</v>
      </c>
      <c r="B5195" s="32" t="s">
        <v>3790</v>
      </c>
      <c r="C5195" s="32" t="s">
        <v>1328</v>
      </c>
      <c r="D5195" s="32" t="s">
        <v>9</v>
      </c>
      <c r="E5195" s="32" t="s">
        <v>10</v>
      </c>
      <c r="F5195" s="32">
        <v>200</v>
      </c>
      <c r="G5195" s="32">
        <f>+F5195*H5195</f>
        <v>800000</v>
      </c>
      <c r="H5195" s="32">
        <v>4000</v>
      </c>
      <c r="I5195" s="22"/>
    </row>
    <row r="5196" spans="1:9" ht="27" x14ac:dyDescent="0.25">
      <c r="A5196" s="32">
        <v>5129</v>
      </c>
      <c r="B5196" s="32" t="s">
        <v>3791</v>
      </c>
      <c r="C5196" s="32" t="s">
        <v>1328</v>
      </c>
      <c r="D5196" s="32" t="s">
        <v>9</v>
      </c>
      <c r="E5196" s="32" t="s">
        <v>10</v>
      </c>
      <c r="F5196" s="32">
        <v>300</v>
      </c>
      <c r="G5196" s="32">
        <f>+F5196*H5196</f>
        <v>1200000</v>
      </c>
      <c r="H5196" s="32">
        <v>4000</v>
      </c>
      <c r="I5196" s="22"/>
    </row>
    <row r="5197" spans="1:9" x14ac:dyDescent="0.25">
      <c r="A5197" s="32">
        <v>5129</v>
      </c>
      <c r="B5197" s="32" t="s">
        <v>3780</v>
      </c>
      <c r="C5197" s="32" t="s">
        <v>3233</v>
      </c>
      <c r="D5197" s="32" t="s">
        <v>9</v>
      </c>
      <c r="E5197" s="32" t="s">
        <v>10</v>
      </c>
      <c r="F5197" s="32">
        <v>120000</v>
      </c>
      <c r="G5197" s="32">
        <f>+F5197*H5197</f>
        <v>480000</v>
      </c>
      <c r="H5197" s="32">
        <v>4</v>
      </c>
      <c r="I5197" s="22"/>
    </row>
    <row r="5198" spans="1:9" x14ac:dyDescent="0.25">
      <c r="A5198" s="32">
        <v>5129</v>
      </c>
      <c r="B5198" s="32" t="s">
        <v>3781</v>
      </c>
      <c r="C5198" s="32" t="s">
        <v>1349</v>
      </c>
      <c r="D5198" s="32" t="s">
        <v>9</v>
      </c>
      <c r="E5198" s="32" t="s">
        <v>10</v>
      </c>
      <c r="F5198" s="32">
        <v>130000</v>
      </c>
      <c r="G5198" s="32">
        <f t="shared" ref="G5198:G5203" si="98">+F5198*H5198</f>
        <v>1430000</v>
      </c>
      <c r="H5198" s="32">
        <v>11</v>
      </c>
      <c r="I5198" s="22"/>
    </row>
    <row r="5199" spans="1:9" x14ac:dyDescent="0.25">
      <c r="A5199" s="32">
        <v>5129</v>
      </c>
      <c r="B5199" s="32" t="s">
        <v>3782</v>
      </c>
      <c r="C5199" s="32" t="s">
        <v>3245</v>
      </c>
      <c r="D5199" s="32" t="s">
        <v>9</v>
      </c>
      <c r="E5199" s="32" t="s">
        <v>10</v>
      </c>
      <c r="F5199" s="32">
        <v>40000</v>
      </c>
      <c r="G5199" s="32">
        <f t="shared" si="98"/>
        <v>160000</v>
      </c>
      <c r="H5199" s="32">
        <v>4</v>
      </c>
      <c r="I5199" s="22"/>
    </row>
    <row r="5200" spans="1:9" x14ac:dyDescent="0.25">
      <c r="A5200" s="32">
        <v>5129</v>
      </c>
      <c r="B5200" s="32" t="s">
        <v>3783</v>
      </c>
      <c r="C5200" s="32" t="s">
        <v>3784</v>
      </c>
      <c r="D5200" s="32" t="s">
        <v>9</v>
      </c>
      <c r="E5200" s="32" t="s">
        <v>10</v>
      </c>
      <c r="F5200" s="32">
        <v>110000</v>
      </c>
      <c r="G5200" s="32">
        <f t="shared" si="98"/>
        <v>550000</v>
      </c>
      <c r="H5200" s="32">
        <v>5</v>
      </c>
      <c r="I5200" s="22"/>
    </row>
    <row r="5201" spans="1:9" x14ac:dyDescent="0.25">
      <c r="A5201" s="32">
        <v>5129</v>
      </c>
      <c r="B5201" s="32" t="s">
        <v>3785</v>
      </c>
      <c r="C5201" s="32" t="s">
        <v>3786</v>
      </c>
      <c r="D5201" s="32" t="s">
        <v>9</v>
      </c>
      <c r="E5201" s="32" t="s">
        <v>10</v>
      </c>
      <c r="F5201" s="32">
        <v>60000</v>
      </c>
      <c r="G5201" s="32">
        <f t="shared" si="98"/>
        <v>240000</v>
      </c>
      <c r="H5201" s="32">
        <v>4</v>
      </c>
      <c r="I5201" s="22"/>
    </row>
    <row r="5202" spans="1:9" x14ac:dyDescent="0.25">
      <c r="A5202" s="32">
        <v>5129</v>
      </c>
      <c r="B5202" s="32" t="s">
        <v>3787</v>
      </c>
      <c r="C5202" s="32" t="s">
        <v>1353</v>
      </c>
      <c r="D5202" s="32" t="s">
        <v>9</v>
      </c>
      <c r="E5202" s="32" t="s">
        <v>10</v>
      </c>
      <c r="F5202" s="32">
        <v>130000</v>
      </c>
      <c r="G5202" s="32">
        <f t="shared" si="98"/>
        <v>1560000</v>
      </c>
      <c r="H5202" s="32">
        <v>12</v>
      </c>
      <c r="I5202" s="22"/>
    </row>
    <row r="5203" spans="1:9" ht="27" x14ac:dyDescent="0.25">
      <c r="A5203" s="32">
        <v>5129</v>
      </c>
      <c r="B5203" s="32" t="s">
        <v>3788</v>
      </c>
      <c r="C5203" s="32" t="s">
        <v>3789</v>
      </c>
      <c r="D5203" s="32" t="s">
        <v>9</v>
      </c>
      <c r="E5203" s="32" t="s">
        <v>10</v>
      </c>
      <c r="F5203" s="32">
        <v>50000</v>
      </c>
      <c r="G5203" s="32">
        <f t="shared" si="98"/>
        <v>150000</v>
      </c>
      <c r="H5203" s="32">
        <v>3</v>
      </c>
      <c r="I5203" s="22"/>
    </row>
    <row r="5204" spans="1:9" x14ac:dyDescent="0.25">
      <c r="A5204" s="32">
        <v>5129</v>
      </c>
      <c r="B5204" s="32" t="s">
        <v>3775</v>
      </c>
      <c r="C5204" s="32" t="s">
        <v>3237</v>
      </c>
      <c r="D5204" s="32" t="s">
        <v>9</v>
      </c>
      <c r="E5204" s="32" t="s">
        <v>10</v>
      </c>
      <c r="F5204" s="32">
        <v>8000</v>
      </c>
      <c r="G5204" s="32">
        <f>+F5204*H5204</f>
        <v>160000</v>
      </c>
      <c r="H5204" s="32">
        <v>20</v>
      </c>
      <c r="I5204" s="22"/>
    </row>
    <row r="5205" spans="1:9" x14ac:dyDescent="0.25">
      <c r="A5205" s="32">
        <v>5129</v>
      </c>
      <c r="B5205" s="32" t="s">
        <v>3776</v>
      </c>
      <c r="C5205" s="32" t="s">
        <v>2323</v>
      </c>
      <c r="D5205" s="32" t="s">
        <v>9</v>
      </c>
      <c r="E5205" s="32" t="s">
        <v>10</v>
      </c>
      <c r="F5205" s="32">
        <v>105000</v>
      </c>
      <c r="G5205" s="32">
        <f t="shared" ref="G5205:G5208" si="99">+F5205*H5205</f>
        <v>210000</v>
      </c>
      <c r="H5205" s="32">
        <v>2</v>
      </c>
      <c r="I5205" s="22"/>
    </row>
    <row r="5206" spans="1:9" x14ac:dyDescent="0.25">
      <c r="A5206" s="32">
        <v>5129</v>
      </c>
      <c r="B5206" s="32" t="s">
        <v>3777</v>
      </c>
      <c r="C5206" s="32" t="s">
        <v>3240</v>
      </c>
      <c r="D5206" s="32" t="s">
        <v>9</v>
      </c>
      <c r="E5206" s="32" t="s">
        <v>10</v>
      </c>
      <c r="F5206" s="32">
        <v>120000</v>
      </c>
      <c r="G5206" s="32">
        <f t="shared" si="99"/>
        <v>480000</v>
      </c>
      <c r="H5206" s="32">
        <v>4</v>
      </c>
      <c r="I5206" s="22"/>
    </row>
    <row r="5207" spans="1:9" x14ac:dyDescent="0.25">
      <c r="A5207" s="32">
        <v>5129</v>
      </c>
      <c r="B5207" s="32" t="s">
        <v>3778</v>
      </c>
      <c r="C5207" s="32" t="s">
        <v>1342</v>
      </c>
      <c r="D5207" s="32" t="s">
        <v>9</v>
      </c>
      <c r="E5207" s="32" t="s">
        <v>10</v>
      </c>
      <c r="F5207" s="32">
        <v>100000</v>
      </c>
      <c r="G5207" s="32">
        <f t="shared" si="99"/>
        <v>1000000</v>
      </c>
      <c r="H5207" s="32">
        <v>10</v>
      </c>
      <c r="I5207" s="22"/>
    </row>
    <row r="5208" spans="1:9" x14ac:dyDescent="0.25">
      <c r="A5208" s="32">
        <v>5129</v>
      </c>
      <c r="B5208" s="32" t="s">
        <v>3779</v>
      </c>
      <c r="C5208" s="32" t="s">
        <v>1344</v>
      </c>
      <c r="D5208" s="32" t="s">
        <v>9</v>
      </c>
      <c r="E5208" s="32" t="s">
        <v>10</v>
      </c>
      <c r="F5208" s="32">
        <v>120000</v>
      </c>
      <c r="G5208" s="32">
        <f t="shared" si="99"/>
        <v>480000</v>
      </c>
      <c r="H5208" s="32">
        <v>4</v>
      </c>
      <c r="I5208" s="22"/>
    </row>
    <row r="5209" spans="1:9" ht="15" customHeight="1" x14ac:dyDescent="0.25">
      <c r="A5209" s="133" t="s">
        <v>172</v>
      </c>
      <c r="B5209" s="134"/>
      <c r="C5209" s="134"/>
      <c r="D5209" s="134"/>
      <c r="E5209" s="134"/>
      <c r="F5209" s="134"/>
      <c r="G5209" s="134"/>
      <c r="H5209" s="135"/>
      <c r="I5209" s="22"/>
    </row>
    <row r="5210" spans="1:9" ht="16.5" customHeight="1" x14ac:dyDescent="0.25">
      <c r="A5210" s="130" t="s">
        <v>12</v>
      </c>
      <c r="B5210" s="131"/>
      <c r="C5210" s="131"/>
      <c r="D5210" s="131"/>
      <c r="E5210" s="131"/>
      <c r="F5210" s="131"/>
      <c r="G5210" s="131"/>
      <c r="H5210" s="132"/>
      <c r="I5210" s="22"/>
    </row>
    <row r="5211" spans="1:9" ht="27" x14ac:dyDescent="0.25">
      <c r="A5211" s="32">
        <v>4239</v>
      </c>
      <c r="B5211" s="32" t="s">
        <v>3770</v>
      </c>
      <c r="C5211" s="32" t="s">
        <v>857</v>
      </c>
      <c r="D5211" s="32" t="s">
        <v>9</v>
      </c>
      <c r="E5211" s="32" t="s">
        <v>14</v>
      </c>
      <c r="F5211" s="32">
        <v>40000</v>
      </c>
      <c r="G5211" s="32">
        <v>40000</v>
      </c>
      <c r="H5211" s="32">
        <v>1</v>
      </c>
      <c r="I5211" s="22"/>
    </row>
    <row r="5212" spans="1:9" ht="27" x14ac:dyDescent="0.25">
      <c r="A5212" s="32">
        <v>4239</v>
      </c>
      <c r="B5212" s="32" t="s">
        <v>3769</v>
      </c>
      <c r="C5212" s="32" t="s">
        <v>857</v>
      </c>
      <c r="D5212" s="32" t="s">
        <v>9</v>
      </c>
      <c r="E5212" s="32" t="s">
        <v>14</v>
      </c>
      <c r="F5212" s="32">
        <v>400000</v>
      </c>
      <c r="G5212" s="32">
        <v>400000</v>
      </c>
      <c r="H5212" s="32">
        <v>1</v>
      </c>
      <c r="I5212" s="22"/>
    </row>
    <row r="5213" spans="1:9" ht="27" x14ac:dyDescent="0.25">
      <c r="A5213" s="32">
        <v>4239</v>
      </c>
      <c r="B5213" s="32" t="s">
        <v>3767</v>
      </c>
      <c r="C5213" s="32" t="s">
        <v>857</v>
      </c>
      <c r="D5213" s="32" t="s">
        <v>9</v>
      </c>
      <c r="E5213" s="32" t="s">
        <v>14</v>
      </c>
      <c r="F5213" s="32">
        <v>200000</v>
      </c>
      <c r="G5213" s="32">
        <v>200000</v>
      </c>
      <c r="H5213" s="32">
        <v>1</v>
      </c>
      <c r="I5213" s="22"/>
    </row>
    <row r="5214" spans="1:9" ht="27" x14ac:dyDescent="0.25">
      <c r="A5214" s="32">
        <v>4239</v>
      </c>
      <c r="B5214" s="32" t="s">
        <v>3765</v>
      </c>
      <c r="C5214" s="32" t="s">
        <v>857</v>
      </c>
      <c r="D5214" s="32" t="s">
        <v>9</v>
      </c>
      <c r="E5214" s="32" t="s">
        <v>14</v>
      </c>
      <c r="F5214" s="32">
        <v>400000</v>
      </c>
      <c r="G5214" s="32">
        <v>400000</v>
      </c>
      <c r="H5214" s="32">
        <v>1</v>
      </c>
      <c r="I5214" s="22"/>
    </row>
    <row r="5215" spans="1:9" ht="27" x14ac:dyDescent="0.25">
      <c r="A5215" s="32">
        <v>4239</v>
      </c>
      <c r="B5215" s="32" t="s">
        <v>3768</v>
      </c>
      <c r="C5215" s="32" t="s">
        <v>857</v>
      </c>
      <c r="D5215" s="32" t="s">
        <v>9</v>
      </c>
      <c r="E5215" s="32" t="s">
        <v>14</v>
      </c>
      <c r="F5215" s="32">
        <v>440000</v>
      </c>
      <c r="G5215" s="32">
        <v>440000</v>
      </c>
      <c r="H5215" s="32">
        <v>1</v>
      </c>
      <c r="I5215" s="22"/>
    </row>
    <row r="5216" spans="1:9" ht="27" x14ac:dyDescent="0.25">
      <c r="A5216" s="32">
        <v>4239</v>
      </c>
      <c r="B5216" s="32" t="s">
        <v>3766</v>
      </c>
      <c r="C5216" s="32" t="s">
        <v>857</v>
      </c>
      <c r="D5216" s="32" t="s">
        <v>9</v>
      </c>
      <c r="E5216" s="32" t="s">
        <v>14</v>
      </c>
      <c r="F5216" s="32">
        <v>480000</v>
      </c>
      <c r="G5216" s="32">
        <v>480000</v>
      </c>
      <c r="H5216" s="32">
        <v>1</v>
      </c>
      <c r="I5216" s="22"/>
    </row>
    <row r="5217" spans="1:9" ht="27" x14ac:dyDescent="0.25">
      <c r="A5217" s="32">
        <v>4239</v>
      </c>
      <c r="B5217" s="32" t="s">
        <v>3764</v>
      </c>
      <c r="C5217" s="32" t="s">
        <v>857</v>
      </c>
      <c r="D5217" s="32" t="s">
        <v>9</v>
      </c>
      <c r="E5217" s="32" t="s">
        <v>14</v>
      </c>
      <c r="F5217" s="32">
        <v>440000</v>
      </c>
      <c r="G5217" s="32">
        <v>440000</v>
      </c>
      <c r="H5217" s="32">
        <v>1</v>
      </c>
      <c r="I5217" s="22"/>
    </row>
    <row r="5218" spans="1:9" ht="27" x14ac:dyDescent="0.25">
      <c r="A5218" s="32">
        <v>4239</v>
      </c>
      <c r="B5218" s="32" t="s">
        <v>3771</v>
      </c>
      <c r="C5218" s="32" t="s">
        <v>857</v>
      </c>
      <c r="D5218" s="32" t="s">
        <v>9</v>
      </c>
      <c r="E5218" s="32" t="s">
        <v>14</v>
      </c>
      <c r="F5218" s="32">
        <v>320000</v>
      </c>
      <c r="G5218" s="32">
        <v>320000</v>
      </c>
      <c r="H5218" s="32">
        <v>1</v>
      </c>
      <c r="I5218" s="22"/>
    </row>
    <row r="5219" spans="1:9" ht="27" x14ac:dyDescent="0.25">
      <c r="A5219" s="32">
        <v>4239</v>
      </c>
      <c r="B5219" s="32" t="s">
        <v>3764</v>
      </c>
      <c r="C5219" s="32" t="s">
        <v>857</v>
      </c>
      <c r="D5219" s="32" t="s">
        <v>9</v>
      </c>
      <c r="E5219" s="32" t="s">
        <v>14</v>
      </c>
      <c r="F5219" s="32">
        <v>800000</v>
      </c>
      <c r="G5219" s="32">
        <v>800000</v>
      </c>
      <c r="H5219" s="32">
        <v>1</v>
      </c>
      <c r="I5219" s="22"/>
    </row>
    <row r="5220" spans="1:9" ht="27" x14ac:dyDescent="0.25">
      <c r="A5220" s="32">
        <v>4239</v>
      </c>
      <c r="B5220" s="32" t="s">
        <v>3765</v>
      </c>
      <c r="C5220" s="32" t="s">
        <v>857</v>
      </c>
      <c r="D5220" s="32" t="s">
        <v>9</v>
      </c>
      <c r="E5220" s="32" t="s">
        <v>14</v>
      </c>
      <c r="F5220" s="32">
        <v>800000</v>
      </c>
      <c r="G5220" s="32">
        <v>800000</v>
      </c>
      <c r="H5220" s="32">
        <v>1</v>
      </c>
      <c r="I5220" s="22"/>
    </row>
    <row r="5221" spans="1:9" ht="27" x14ac:dyDescent="0.25">
      <c r="A5221" s="32">
        <v>4239</v>
      </c>
      <c r="B5221" s="32" t="s">
        <v>3766</v>
      </c>
      <c r="C5221" s="32" t="s">
        <v>857</v>
      </c>
      <c r="D5221" s="32" t="s">
        <v>9</v>
      </c>
      <c r="E5221" s="32" t="s">
        <v>14</v>
      </c>
      <c r="F5221" s="32">
        <v>660000</v>
      </c>
      <c r="G5221" s="32">
        <v>660000</v>
      </c>
      <c r="H5221" s="32">
        <v>1</v>
      </c>
      <c r="I5221" s="22"/>
    </row>
    <row r="5222" spans="1:9" ht="27" x14ac:dyDescent="0.25">
      <c r="A5222" s="32">
        <v>4239</v>
      </c>
      <c r="B5222" s="32" t="s">
        <v>3767</v>
      </c>
      <c r="C5222" s="32" t="s">
        <v>857</v>
      </c>
      <c r="D5222" s="32" t="s">
        <v>9</v>
      </c>
      <c r="E5222" s="32" t="s">
        <v>14</v>
      </c>
      <c r="F5222" s="32">
        <v>500000</v>
      </c>
      <c r="G5222" s="32">
        <v>500000</v>
      </c>
      <c r="H5222" s="32">
        <v>1</v>
      </c>
      <c r="I5222" s="22"/>
    </row>
    <row r="5223" spans="1:9" ht="27" x14ac:dyDescent="0.25">
      <c r="A5223" s="32">
        <v>4239</v>
      </c>
      <c r="B5223" s="32" t="s">
        <v>3768</v>
      </c>
      <c r="C5223" s="32" t="s">
        <v>857</v>
      </c>
      <c r="D5223" s="32" t="s">
        <v>9</v>
      </c>
      <c r="E5223" s="32" t="s">
        <v>14</v>
      </c>
      <c r="F5223" s="32">
        <v>360000</v>
      </c>
      <c r="G5223" s="32">
        <v>360000</v>
      </c>
      <c r="H5223" s="32">
        <v>1</v>
      </c>
      <c r="I5223" s="22"/>
    </row>
    <row r="5224" spans="1:9" ht="27" x14ac:dyDescent="0.25">
      <c r="A5224" s="32">
        <v>4239</v>
      </c>
      <c r="B5224" s="32" t="s">
        <v>3769</v>
      </c>
      <c r="C5224" s="32" t="s">
        <v>857</v>
      </c>
      <c r="D5224" s="32" t="s">
        <v>9</v>
      </c>
      <c r="E5224" s="32" t="s">
        <v>14</v>
      </c>
      <c r="F5224" s="32">
        <v>1200000</v>
      </c>
      <c r="G5224" s="32">
        <v>1200000</v>
      </c>
      <c r="H5224" s="32">
        <v>1</v>
      </c>
      <c r="I5224" s="22"/>
    </row>
    <row r="5225" spans="1:9" ht="27" x14ac:dyDescent="0.25">
      <c r="A5225" s="32">
        <v>4239</v>
      </c>
      <c r="B5225" s="32" t="s">
        <v>3770</v>
      </c>
      <c r="C5225" s="32" t="s">
        <v>857</v>
      </c>
      <c r="D5225" s="32" t="s">
        <v>9</v>
      </c>
      <c r="E5225" s="32" t="s">
        <v>14</v>
      </c>
      <c r="F5225" s="32">
        <v>700000</v>
      </c>
      <c r="G5225" s="32">
        <v>700000</v>
      </c>
      <c r="H5225" s="32">
        <v>1</v>
      </c>
      <c r="I5225" s="22"/>
    </row>
    <row r="5226" spans="1:9" ht="27" x14ac:dyDescent="0.25">
      <c r="A5226" s="32">
        <v>4239</v>
      </c>
      <c r="B5226" s="32" t="s">
        <v>3771</v>
      </c>
      <c r="C5226" s="32" t="s">
        <v>857</v>
      </c>
      <c r="D5226" s="32" t="s">
        <v>9</v>
      </c>
      <c r="E5226" s="32" t="s">
        <v>14</v>
      </c>
      <c r="F5226" s="32">
        <v>180000</v>
      </c>
      <c r="G5226" s="32">
        <v>180000</v>
      </c>
      <c r="H5226" s="32">
        <v>1</v>
      </c>
      <c r="I5226" s="22"/>
    </row>
    <row r="5227" spans="1:9" ht="27" x14ac:dyDescent="0.25">
      <c r="A5227" s="32">
        <v>4251</v>
      </c>
      <c r="B5227" s="32" t="s">
        <v>6074</v>
      </c>
      <c r="C5227" s="32" t="s">
        <v>454</v>
      </c>
      <c r="D5227" s="32" t="s">
        <v>1212</v>
      </c>
      <c r="E5227" s="32" t="s">
        <v>14</v>
      </c>
      <c r="F5227" s="32">
        <v>126000</v>
      </c>
      <c r="G5227" s="32">
        <v>126000</v>
      </c>
      <c r="H5227" s="32">
        <v>1</v>
      </c>
      <c r="I5227" s="22"/>
    </row>
    <row r="5228" spans="1:9" x14ac:dyDescent="0.25">
      <c r="A5228" s="130" t="s">
        <v>8</v>
      </c>
      <c r="B5228" s="131"/>
      <c r="C5228" s="131"/>
      <c r="D5228" s="131"/>
      <c r="E5228" s="131"/>
      <c r="F5228" s="131"/>
      <c r="G5228" s="131"/>
      <c r="H5228" s="132"/>
      <c r="I5228" s="22"/>
    </row>
    <row r="5229" spans="1:9" x14ac:dyDescent="0.25">
      <c r="A5229" s="32">
        <v>4267</v>
      </c>
      <c r="B5229" s="32" t="s">
        <v>3772</v>
      </c>
      <c r="C5229" s="32" t="s">
        <v>957</v>
      </c>
      <c r="D5229" s="32" t="s">
        <v>381</v>
      </c>
      <c r="E5229" s="32" t="s">
        <v>10</v>
      </c>
      <c r="F5229" s="32">
        <v>15500</v>
      </c>
      <c r="G5229" s="32">
        <f>+F5229*H5229</f>
        <v>1550000</v>
      </c>
      <c r="H5229" s="32">
        <v>100</v>
      </c>
      <c r="I5229" s="22"/>
    </row>
    <row r="5230" spans="1:9" x14ac:dyDescent="0.25">
      <c r="A5230" s="32">
        <v>4267</v>
      </c>
      <c r="B5230" s="32" t="s">
        <v>3773</v>
      </c>
      <c r="C5230" s="32" t="s">
        <v>959</v>
      </c>
      <c r="D5230" s="32" t="s">
        <v>381</v>
      </c>
      <c r="E5230" s="32" t="s">
        <v>14</v>
      </c>
      <c r="F5230" s="32">
        <v>450000</v>
      </c>
      <c r="G5230" s="32">
        <f>+F5230*H5230</f>
        <v>450000</v>
      </c>
      <c r="H5230" s="32">
        <v>1</v>
      </c>
      <c r="I5230" s="22"/>
    </row>
    <row r="5231" spans="1:9" x14ac:dyDescent="0.25">
      <c r="A5231" s="130" t="s">
        <v>16</v>
      </c>
      <c r="B5231" s="131"/>
      <c r="C5231" s="131"/>
      <c r="D5231" s="131"/>
      <c r="E5231" s="131"/>
      <c r="F5231" s="131"/>
      <c r="G5231" s="131"/>
      <c r="H5231" s="132"/>
      <c r="I5231" s="22"/>
    </row>
    <row r="5232" spans="1:9" ht="23.25" customHeight="1" x14ac:dyDescent="0.25">
      <c r="A5232" s="32">
        <v>4251</v>
      </c>
      <c r="B5232" s="32" t="s">
        <v>6075</v>
      </c>
      <c r="C5232" s="32" t="s">
        <v>20</v>
      </c>
      <c r="D5232" s="32" t="s">
        <v>381</v>
      </c>
      <c r="E5232" s="32" t="s">
        <v>14</v>
      </c>
      <c r="F5232" s="32">
        <v>6167780</v>
      </c>
      <c r="G5232" s="32">
        <v>6167780</v>
      </c>
      <c r="H5232" s="32">
        <v>1</v>
      </c>
      <c r="I5232" s="22"/>
    </row>
    <row r="5233" spans="1:9" ht="15" customHeight="1" x14ac:dyDescent="0.25">
      <c r="A5233" s="133" t="s">
        <v>153</v>
      </c>
      <c r="B5233" s="134"/>
      <c r="C5233" s="134"/>
      <c r="D5233" s="134"/>
      <c r="E5233" s="134"/>
      <c r="F5233" s="134"/>
      <c r="G5233" s="134"/>
      <c r="H5233" s="135"/>
      <c r="I5233" s="22"/>
    </row>
    <row r="5234" spans="1:9" ht="15" customHeight="1" x14ac:dyDescent="0.25">
      <c r="A5234" s="130" t="s">
        <v>16</v>
      </c>
      <c r="B5234" s="131"/>
      <c r="C5234" s="131"/>
      <c r="D5234" s="131"/>
      <c r="E5234" s="131"/>
      <c r="F5234" s="131"/>
      <c r="G5234" s="131"/>
      <c r="H5234" s="132"/>
      <c r="I5234" s="22"/>
    </row>
    <row r="5235" spans="1:9" ht="40.5" x14ac:dyDescent="0.25">
      <c r="A5235" s="32">
        <v>4251</v>
      </c>
      <c r="B5235" s="32" t="s">
        <v>4745</v>
      </c>
      <c r="C5235" s="32" t="s">
        <v>422</v>
      </c>
      <c r="D5235" s="32" t="s">
        <v>381</v>
      </c>
      <c r="E5235" s="32" t="s">
        <v>14</v>
      </c>
      <c r="F5235" s="32">
        <v>29400000</v>
      </c>
      <c r="G5235" s="32">
        <v>29400000</v>
      </c>
      <c r="H5235" s="32">
        <v>1</v>
      </c>
      <c r="I5235" s="22"/>
    </row>
    <row r="5236" spans="1:9" ht="27" x14ac:dyDescent="0.25">
      <c r="A5236" s="32">
        <v>5113</v>
      </c>
      <c r="B5236" s="32" t="s">
        <v>977</v>
      </c>
      <c r="C5236" s="32" t="s">
        <v>974</v>
      </c>
      <c r="D5236" s="32" t="s">
        <v>381</v>
      </c>
      <c r="E5236" s="32" t="s">
        <v>14</v>
      </c>
      <c r="F5236" s="32">
        <v>46509</v>
      </c>
      <c r="G5236" s="32">
        <v>46509</v>
      </c>
      <c r="H5236" s="32">
        <v>1</v>
      </c>
      <c r="I5236" s="22"/>
    </row>
    <row r="5237" spans="1:9" ht="27" x14ac:dyDescent="0.25">
      <c r="A5237" s="32">
        <v>5113</v>
      </c>
      <c r="B5237" s="32" t="s">
        <v>976</v>
      </c>
      <c r="C5237" s="32" t="s">
        <v>974</v>
      </c>
      <c r="D5237" s="32" t="s">
        <v>381</v>
      </c>
      <c r="E5237" s="32" t="s">
        <v>14</v>
      </c>
      <c r="F5237" s="32">
        <v>989858</v>
      </c>
      <c r="G5237" s="32">
        <v>989858</v>
      </c>
      <c r="H5237" s="32">
        <v>1</v>
      </c>
      <c r="I5237" s="22"/>
    </row>
    <row r="5238" spans="1:9" ht="27" x14ac:dyDescent="0.25">
      <c r="A5238" s="32">
        <v>5113</v>
      </c>
      <c r="B5238" s="32" t="s">
        <v>973</v>
      </c>
      <c r="C5238" s="32" t="s">
        <v>974</v>
      </c>
      <c r="D5238" s="32" t="s">
        <v>381</v>
      </c>
      <c r="E5238" s="32" t="s">
        <v>14</v>
      </c>
      <c r="F5238" s="32">
        <v>13805592</v>
      </c>
      <c r="G5238" s="32">
        <v>13805592</v>
      </c>
      <c r="H5238" s="32">
        <v>1</v>
      </c>
      <c r="I5238" s="22"/>
    </row>
    <row r="5239" spans="1:9" ht="27" x14ac:dyDescent="0.25">
      <c r="A5239" s="32">
        <v>5113</v>
      </c>
      <c r="B5239" s="32" t="s">
        <v>975</v>
      </c>
      <c r="C5239" s="32" t="s">
        <v>974</v>
      </c>
      <c r="D5239" s="32" t="s">
        <v>381</v>
      </c>
      <c r="E5239" s="32" t="s">
        <v>14</v>
      </c>
      <c r="F5239" s="32">
        <v>28051517</v>
      </c>
      <c r="G5239" s="32">
        <v>28051517</v>
      </c>
      <c r="H5239" s="32">
        <v>1</v>
      </c>
      <c r="I5239" s="22"/>
    </row>
    <row r="5240" spans="1:9" ht="27" x14ac:dyDescent="0.25">
      <c r="A5240" s="32">
        <v>5113</v>
      </c>
      <c r="B5240" s="32" t="s">
        <v>975</v>
      </c>
      <c r="C5240" s="32" t="s">
        <v>974</v>
      </c>
      <c r="D5240" s="32" t="s">
        <v>381</v>
      </c>
      <c r="E5240" s="32" t="s">
        <v>14</v>
      </c>
      <c r="F5240" s="32">
        <v>2802934</v>
      </c>
      <c r="G5240" s="32">
        <v>2802934</v>
      </c>
      <c r="H5240" s="32">
        <v>1</v>
      </c>
      <c r="I5240" s="22"/>
    </row>
    <row r="5241" spans="1:9" ht="27" x14ac:dyDescent="0.25">
      <c r="A5241" s="32">
        <v>5113</v>
      </c>
      <c r="B5241" s="32" t="s">
        <v>976</v>
      </c>
      <c r="C5241" s="32" t="s">
        <v>974</v>
      </c>
      <c r="D5241" s="32" t="s">
        <v>381</v>
      </c>
      <c r="E5241" s="32" t="s">
        <v>14</v>
      </c>
      <c r="F5241" s="32">
        <v>15052010</v>
      </c>
      <c r="G5241" s="32">
        <v>15052010</v>
      </c>
      <c r="H5241" s="32">
        <v>1</v>
      </c>
      <c r="I5241" s="22"/>
    </row>
    <row r="5242" spans="1:9" ht="27" x14ac:dyDescent="0.25">
      <c r="A5242" s="32">
        <v>5113</v>
      </c>
      <c r="B5242" s="32" t="s">
        <v>977</v>
      </c>
      <c r="C5242" s="32" t="s">
        <v>974</v>
      </c>
      <c r="D5242" s="32" t="s">
        <v>381</v>
      </c>
      <c r="E5242" s="32" t="s">
        <v>14</v>
      </c>
      <c r="F5242" s="32">
        <v>10804803</v>
      </c>
      <c r="G5242" s="32">
        <v>10804803</v>
      </c>
      <c r="H5242" s="32">
        <v>1</v>
      </c>
      <c r="I5242" s="22"/>
    </row>
    <row r="5243" spans="1:9" ht="27" x14ac:dyDescent="0.25">
      <c r="A5243" s="32">
        <v>5113</v>
      </c>
      <c r="B5243" s="32" t="s">
        <v>2152</v>
      </c>
      <c r="C5243" s="32" t="s">
        <v>974</v>
      </c>
      <c r="D5243" s="32" t="s">
        <v>381</v>
      </c>
      <c r="E5243" s="32" t="s">
        <v>14</v>
      </c>
      <c r="F5243" s="32">
        <v>53799600</v>
      </c>
      <c r="G5243" s="32">
        <v>53799600</v>
      </c>
      <c r="H5243" s="32">
        <v>1</v>
      </c>
      <c r="I5243" s="22"/>
    </row>
    <row r="5244" spans="1:9" ht="27" x14ac:dyDescent="0.25">
      <c r="A5244" s="32">
        <v>5113</v>
      </c>
      <c r="B5244" s="32" t="s">
        <v>978</v>
      </c>
      <c r="C5244" s="32" t="s">
        <v>974</v>
      </c>
      <c r="D5244" s="32" t="s">
        <v>381</v>
      </c>
      <c r="E5244" s="32" t="s">
        <v>14</v>
      </c>
      <c r="F5244" s="32">
        <v>22871620</v>
      </c>
      <c r="G5244" s="32">
        <v>22871620</v>
      </c>
      <c r="H5244" s="32">
        <v>1</v>
      </c>
      <c r="I5244" s="22"/>
    </row>
    <row r="5245" spans="1:9" ht="27" x14ac:dyDescent="0.25">
      <c r="A5245" s="32">
        <v>5113</v>
      </c>
      <c r="B5245" s="32" t="s">
        <v>4941</v>
      </c>
      <c r="C5245" s="32" t="s">
        <v>974</v>
      </c>
      <c r="D5245" s="32" t="s">
        <v>381</v>
      </c>
      <c r="E5245" s="32" t="s">
        <v>14</v>
      </c>
      <c r="F5245" s="32">
        <v>15487260</v>
      </c>
      <c r="G5245" s="32">
        <v>15487260</v>
      </c>
      <c r="H5245" s="32">
        <v>1</v>
      </c>
      <c r="I5245" s="22"/>
    </row>
    <row r="5246" spans="1:9" ht="27" x14ac:dyDescent="0.25">
      <c r="A5246" s="32">
        <v>5113</v>
      </c>
      <c r="B5246" s="32" t="s">
        <v>4942</v>
      </c>
      <c r="C5246" s="32" t="s">
        <v>974</v>
      </c>
      <c r="D5246" s="32" t="s">
        <v>381</v>
      </c>
      <c r="E5246" s="32" t="s">
        <v>14</v>
      </c>
      <c r="F5246" s="32">
        <v>30932028</v>
      </c>
      <c r="G5246" s="32">
        <v>30932028</v>
      </c>
      <c r="H5246" s="32">
        <v>1</v>
      </c>
      <c r="I5246" s="22"/>
    </row>
    <row r="5247" spans="1:9" ht="27" x14ac:dyDescent="0.25">
      <c r="A5247" s="32">
        <v>5113</v>
      </c>
      <c r="B5247" s="32" t="s">
        <v>4943</v>
      </c>
      <c r="C5247" s="32" t="s">
        <v>974</v>
      </c>
      <c r="D5247" s="32" t="s">
        <v>381</v>
      </c>
      <c r="E5247" s="32" t="s">
        <v>14</v>
      </c>
      <c r="F5247" s="32">
        <v>29152716</v>
      </c>
      <c r="G5247" s="32">
        <v>29152716</v>
      </c>
      <c r="H5247" s="32">
        <v>1</v>
      </c>
      <c r="I5247" s="22"/>
    </row>
    <row r="5248" spans="1:9" ht="27" x14ac:dyDescent="0.25">
      <c r="A5248" s="32">
        <v>5113</v>
      </c>
      <c r="B5248" s="32" t="s">
        <v>4944</v>
      </c>
      <c r="C5248" s="32" t="s">
        <v>974</v>
      </c>
      <c r="D5248" s="32" t="s">
        <v>381</v>
      </c>
      <c r="E5248" s="32" t="s">
        <v>14</v>
      </c>
      <c r="F5248" s="32">
        <v>28468140</v>
      </c>
      <c r="G5248" s="32">
        <v>28468140</v>
      </c>
      <c r="H5248" s="32">
        <v>1</v>
      </c>
      <c r="I5248" s="22"/>
    </row>
    <row r="5249" spans="1:9" ht="27" x14ac:dyDescent="0.25">
      <c r="A5249" s="32">
        <v>5113</v>
      </c>
      <c r="B5249" s="32" t="s">
        <v>4945</v>
      </c>
      <c r="C5249" s="32" t="s">
        <v>974</v>
      </c>
      <c r="D5249" s="32" t="s">
        <v>381</v>
      </c>
      <c r="E5249" s="32" t="s">
        <v>14</v>
      </c>
      <c r="F5249" s="32">
        <v>29489892</v>
      </c>
      <c r="G5249" s="32">
        <v>29489892</v>
      </c>
      <c r="H5249" s="32">
        <v>1</v>
      </c>
      <c r="I5249" s="22"/>
    </row>
    <row r="5250" spans="1:9" ht="27" x14ac:dyDescent="0.25">
      <c r="A5250" s="32">
        <v>5113</v>
      </c>
      <c r="B5250" s="32" t="s">
        <v>4946</v>
      </c>
      <c r="C5250" s="32" t="s">
        <v>974</v>
      </c>
      <c r="D5250" s="32" t="s">
        <v>381</v>
      </c>
      <c r="E5250" s="32" t="s">
        <v>14</v>
      </c>
      <c r="F5250" s="32">
        <v>27398268</v>
      </c>
      <c r="G5250" s="32">
        <v>27398268</v>
      </c>
      <c r="H5250" s="32">
        <v>1</v>
      </c>
      <c r="I5250" s="22"/>
    </row>
    <row r="5251" spans="1:9" ht="27" x14ac:dyDescent="0.25">
      <c r="A5251" s="32">
        <v>5113</v>
      </c>
      <c r="B5251" s="32" t="s">
        <v>4947</v>
      </c>
      <c r="C5251" s="32" t="s">
        <v>974</v>
      </c>
      <c r="D5251" s="32" t="s">
        <v>381</v>
      </c>
      <c r="E5251" s="32" t="s">
        <v>14</v>
      </c>
      <c r="F5251" s="32">
        <v>28830276</v>
      </c>
      <c r="G5251" s="32">
        <v>28830276</v>
      </c>
      <c r="H5251" s="32">
        <v>1</v>
      </c>
      <c r="I5251" s="22"/>
    </row>
    <row r="5252" spans="1:9" ht="27" x14ac:dyDescent="0.25">
      <c r="A5252" s="32">
        <v>5113</v>
      </c>
      <c r="B5252" s="32" t="s">
        <v>4948</v>
      </c>
      <c r="C5252" s="32" t="s">
        <v>974</v>
      </c>
      <c r="D5252" s="32" t="s">
        <v>381</v>
      </c>
      <c r="E5252" s="32" t="s">
        <v>14</v>
      </c>
      <c r="F5252" s="32">
        <v>13749816</v>
      </c>
      <c r="G5252" s="32">
        <v>13749816</v>
      </c>
      <c r="H5252" s="32">
        <v>1</v>
      </c>
      <c r="I5252" s="22"/>
    </row>
    <row r="5253" spans="1:9" ht="27" x14ac:dyDescent="0.25">
      <c r="A5253" s="32">
        <v>4251</v>
      </c>
      <c r="B5253" s="119" t="s">
        <v>4970</v>
      </c>
      <c r="C5253" s="32" t="s">
        <v>470</v>
      </c>
      <c r="D5253" s="32" t="s">
        <v>381</v>
      </c>
      <c r="E5253" s="32" t="s">
        <v>14</v>
      </c>
      <c r="F5253" s="32">
        <v>25479846</v>
      </c>
      <c r="G5253" s="32">
        <v>25479846</v>
      </c>
      <c r="H5253" s="32">
        <v>1</v>
      </c>
      <c r="I5253" s="22"/>
    </row>
    <row r="5254" spans="1:9" ht="15" customHeight="1" x14ac:dyDescent="0.25">
      <c r="A5254" s="154" t="s">
        <v>12</v>
      </c>
      <c r="B5254" s="155"/>
      <c r="C5254" s="155"/>
      <c r="D5254" s="155"/>
      <c r="E5254" s="155"/>
      <c r="F5254" s="155"/>
      <c r="G5254" s="155"/>
      <c r="H5254" s="156"/>
      <c r="I5254" s="22"/>
    </row>
    <row r="5255" spans="1:9" ht="27" x14ac:dyDescent="0.25">
      <c r="A5255" s="32">
        <v>4251</v>
      </c>
      <c r="B5255" s="32" t="s">
        <v>4746</v>
      </c>
      <c r="C5255" s="32" t="s">
        <v>454</v>
      </c>
      <c r="D5255" s="32" t="s">
        <v>1212</v>
      </c>
      <c r="E5255" s="32" t="s">
        <v>14</v>
      </c>
      <c r="F5255" s="32">
        <v>600000</v>
      </c>
      <c r="G5255" s="32">
        <v>600000</v>
      </c>
      <c r="H5255" s="32">
        <v>1</v>
      </c>
      <c r="I5255" s="22"/>
    </row>
    <row r="5256" spans="1:9" ht="27" x14ac:dyDescent="0.25">
      <c r="A5256" s="32">
        <v>5113</v>
      </c>
      <c r="B5256" s="32" t="s">
        <v>2125</v>
      </c>
      <c r="C5256" s="32" t="s">
        <v>1093</v>
      </c>
      <c r="D5256" s="32" t="s">
        <v>13</v>
      </c>
      <c r="E5256" s="32" t="s">
        <v>14</v>
      </c>
      <c r="F5256" s="32">
        <v>375468</v>
      </c>
      <c r="G5256" s="32">
        <f>+F5256*H5256</f>
        <v>375468</v>
      </c>
      <c r="H5256" s="32">
        <v>1</v>
      </c>
      <c r="I5256" s="22"/>
    </row>
    <row r="5257" spans="1:9" ht="27" x14ac:dyDescent="0.25">
      <c r="A5257" s="32">
        <v>5113</v>
      </c>
      <c r="B5257" s="32" t="s">
        <v>2126</v>
      </c>
      <c r="C5257" s="32" t="s">
        <v>1093</v>
      </c>
      <c r="D5257" s="32" t="s">
        <v>13</v>
      </c>
      <c r="E5257" s="32" t="s">
        <v>14</v>
      </c>
      <c r="F5257" s="32">
        <v>108624</v>
      </c>
      <c r="G5257" s="32">
        <f t="shared" ref="G5257:G5261" si="100">+F5257*H5257</f>
        <v>108624</v>
      </c>
      <c r="H5257" s="32">
        <v>1</v>
      </c>
      <c r="I5257" s="22"/>
    </row>
    <row r="5258" spans="1:9" ht="27" x14ac:dyDescent="0.25">
      <c r="A5258" s="32">
        <v>5113</v>
      </c>
      <c r="B5258" s="32" t="s">
        <v>2127</v>
      </c>
      <c r="C5258" s="32" t="s">
        <v>1093</v>
      </c>
      <c r="D5258" s="32" t="s">
        <v>13</v>
      </c>
      <c r="E5258" s="32" t="s">
        <v>14</v>
      </c>
      <c r="F5258" s="32">
        <v>212448</v>
      </c>
      <c r="G5258" s="32">
        <f t="shared" si="100"/>
        <v>212448</v>
      </c>
      <c r="H5258" s="32">
        <v>1</v>
      </c>
      <c r="I5258" s="22"/>
    </row>
    <row r="5259" spans="1:9" ht="27" x14ac:dyDescent="0.25">
      <c r="A5259" s="32">
        <v>5113</v>
      </c>
      <c r="B5259" s="32" t="s">
        <v>2128</v>
      </c>
      <c r="C5259" s="32" t="s">
        <v>1093</v>
      </c>
      <c r="D5259" s="32" t="s">
        <v>13</v>
      </c>
      <c r="E5259" s="32" t="s">
        <v>14</v>
      </c>
      <c r="F5259" s="32">
        <v>111540</v>
      </c>
      <c r="G5259" s="32">
        <f t="shared" si="100"/>
        <v>111540</v>
      </c>
      <c r="H5259" s="32">
        <v>1</v>
      </c>
      <c r="I5259" s="22"/>
    </row>
    <row r="5260" spans="1:9" ht="27" x14ac:dyDescent="0.25">
      <c r="A5260" s="32">
        <v>5113</v>
      </c>
      <c r="B5260" s="32" t="s">
        <v>2129</v>
      </c>
      <c r="C5260" s="32" t="s">
        <v>1093</v>
      </c>
      <c r="D5260" s="32" t="s">
        <v>13</v>
      </c>
      <c r="E5260" s="32" t="s">
        <v>14</v>
      </c>
      <c r="F5260" s="32">
        <v>84612</v>
      </c>
      <c r="G5260" s="32">
        <f t="shared" si="100"/>
        <v>84612</v>
      </c>
      <c r="H5260" s="32">
        <v>1</v>
      </c>
      <c r="I5260" s="22"/>
    </row>
    <row r="5261" spans="1:9" ht="27" x14ac:dyDescent="0.25">
      <c r="A5261" s="32">
        <v>5113</v>
      </c>
      <c r="B5261" s="32" t="s">
        <v>2130</v>
      </c>
      <c r="C5261" s="32" t="s">
        <v>1093</v>
      </c>
      <c r="D5261" s="32" t="s">
        <v>13</v>
      </c>
      <c r="E5261" s="32" t="s">
        <v>14</v>
      </c>
      <c r="F5261" s="32">
        <v>172452</v>
      </c>
      <c r="G5261" s="32">
        <f t="shared" si="100"/>
        <v>172452</v>
      </c>
      <c r="H5261" s="32">
        <v>1</v>
      </c>
      <c r="I5261" s="22"/>
    </row>
    <row r="5262" spans="1:9" ht="27" x14ac:dyDescent="0.25">
      <c r="A5262" s="32">
        <v>5113</v>
      </c>
      <c r="B5262" s="32" t="s">
        <v>1023</v>
      </c>
      <c r="C5262" s="32" t="s">
        <v>454</v>
      </c>
      <c r="D5262" s="32" t="s">
        <v>15</v>
      </c>
      <c r="E5262" s="32" t="s">
        <v>14</v>
      </c>
      <c r="F5262" s="32">
        <v>90000</v>
      </c>
      <c r="G5262" s="32">
        <v>90000</v>
      </c>
      <c r="H5262" s="32">
        <v>1</v>
      </c>
      <c r="I5262" s="22"/>
    </row>
    <row r="5263" spans="1:9" ht="27" x14ac:dyDescent="0.25">
      <c r="A5263" s="32">
        <v>5113</v>
      </c>
      <c r="B5263" s="32" t="s">
        <v>1024</v>
      </c>
      <c r="C5263" s="32" t="s">
        <v>454</v>
      </c>
      <c r="D5263" s="32" t="s">
        <v>15</v>
      </c>
      <c r="E5263" s="32" t="s">
        <v>14</v>
      </c>
      <c r="F5263" s="32">
        <v>145000</v>
      </c>
      <c r="G5263" s="32">
        <v>145000</v>
      </c>
      <c r="H5263" s="32">
        <v>1</v>
      </c>
      <c r="I5263" s="22"/>
    </row>
    <row r="5264" spans="1:9" ht="27" x14ac:dyDescent="0.25">
      <c r="A5264" s="32">
        <v>5113</v>
      </c>
      <c r="B5264" s="32" t="s">
        <v>1024</v>
      </c>
      <c r="C5264" s="32" t="s">
        <v>454</v>
      </c>
      <c r="D5264" s="32" t="s">
        <v>15</v>
      </c>
      <c r="E5264" s="32" t="s">
        <v>14</v>
      </c>
      <c r="F5264" s="32">
        <v>14500</v>
      </c>
      <c r="G5264" s="32">
        <v>14500</v>
      </c>
      <c r="H5264" s="32">
        <v>1</v>
      </c>
      <c r="I5264" s="22"/>
    </row>
    <row r="5265" spans="1:9" ht="27" x14ac:dyDescent="0.25">
      <c r="A5265" s="32">
        <v>5113</v>
      </c>
      <c r="B5265" s="32" t="s">
        <v>1025</v>
      </c>
      <c r="C5265" s="32" t="s">
        <v>454</v>
      </c>
      <c r="D5265" s="32" t="s">
        <v>15</v>
      </c>
      <c r="E5265" s="32" t="s">
        <v>14</v>
      </c>
      <c r="F5265" s="32">
        <v>90000</v>
      </c>
      <c r="G5265" s="32">
        <v>90000</v>
      </c>
      <c r="H5265" s="32">
        <v>1</v>
      </c>
      <c r="I5265" s="22"/>
    </row>
    <row r="5266" spans="1:9" ht="27" x14ac:dyDescent="0.25">
      <c r="A5266" s="32">
        <v>5113</v>
      </c>
      <c r="B5266" s="32" t="s">
        <v>1026</v>
      </c>
      <c r="C5266" s="32" t="s">
        <v>454</v>
      </c>
      <c r="D5266" s="32" t="s">
        <v>15</v>
      </c>
      <c r="E5266" s="32" t="s">
        <v>14</v>
      </c>
      <c r="F5266" s="32">
        <v>70000</v>
      </c>
      <c r="G5266" s="32">
        <v>70000</v>
      </c>
      <c r="H5266" s="32">
        <v>1</v>
      </c>
      <c r="I5266" s="22"/>
    </row>
    <row r="5267" spans="1:9" ht="27" x14ac:dyDescent="0.25">
      <c r="A5267" s="32">
        <v>5113</v>
      </c>
      <c r="B5267" s="32" t="s">
        <v>2153</v>
      </c>
      <c r="C5267" s="32" t="s">
        <v>454</v>
      </c>
      <c r="D5267" s="32" t="s">
        <v>15</v>
      </c>
      <c r="E5267" s="32" t="s">
        <v>14</v>
      </c>
      <c r="F5267" s="32">
        <v>170000</v>
      </c>
      <c r="G5267" s="32">
        <v>170000</v>
      </c>
      <c r="H5267" s="32">
        <v>1</v>
      </c>
      <c r="I5267" s="22"/>
    </row>
    <row r="5268" spans="1:9" ht="27" x14ac:dyDescent="0.25">
      <c r="A5268" s="32">
        <v>5113</v>
      </c>
      <c r="B5268" s="32" t="s">
        <v>1027</v>
      </c>
      <c r="C5268" s="32" t="s">
        <v>454</v>
      </c>
      <c r="D5268" s="32" t="s">
        <v>15</v>
      </c>
      <c r="E5268" s="32" t="s">
        <v>14</v>
      </c>
      <c r="F5268" s="32">
        <v>103000</v>
      </c>
      <c r="G5268" s="32">
        <v>103000</v>
      </c>
      <c r="H5268" s="32">
        <v>1</v>
      </c>
      <c r="I5268" s="22"/>
    </row>
    <row r="5269" spans="1:9" ht="27" x14ac:dyDescent="0.25">
      <c r="A5269" s="32">
        <v>5113</v>
      </c>
      <c r="B5269" s="32" t="s">
        <v>4949</v>
      </c>
      <c r="C5269" s="32" t="s">
        <v>454</v>
      </c>
      <c r="D5269" s="32" t="s">
        <v>1212</v>
      </c>
      <c r="E5269" s="32" t="s">
        <v>14</v>
      </c>
      <c r="F5269" s="32">
        <v>303240</v>
      </c>
      <c r="G5269" s="32">
        <v>303240</v>
      </c>
      <c r="H5269" s="32">
        <v>1</v>
      </c>
      <c r="I5269" s="22"/>
    </row>
    <row r="5270" spans="1:9" ht="27" x14ac:dyDescent="0.25">
      <c r="A5270" s="32">
        <v>5113</v>
      </c>
      <c r="B5270" s="32" t="s">
        <v>4950</v>
      </c>
      <c r="C5270" s="32" t="s">
        <v>454</v>
      </c>
      <c r="D5270" s="32" t="s">
        <v>1212</v>
      </c>
      <c r="E5270" s="32" t="s">
        <v>14</v>
      </c>
      <c r="F5270" s="32">
        <v>608628</v>
      </c>
      <c r="G5270" s="32">
        <v>608628</v>
      </c>
      <c r="H5270" s="32">
        <v>1</v>
      </c>
      <c r="I5270" s="22"/>
    </row>
    <row r="5271" spans="1:9" ht="27" x14ac:dyDescent="0.25">
      <c r="A5271" s="32">
        <v>5113</v>
      </c>
      <c r="B5271" s="32" t="s">
        <v>4951</v>
      </c>
      <c r="C5271" s="32" t="s">
        <v>454</v>
      </c>
      <c r="D5271" s="32" t="s">
        <v>1212</v>
      </c>
      <c r="E5271" s="32" t="s">
        <v>14</v>
      </c>
      <c r="F5271" s="32">
        <v>570816</v>
      </c>
      <c r="G5271" s="32">
        <v>570816</v>
      </c>
      <c r="H5271" s="32">
        <v>1</v>
      </c>
      <c r="I5271" s="22"/>
    </row>
    <row r="5272" spans="1:9" ht="27" x14ac:dyDescent="0.25">
      <c r="A5272" s="32">
        <v>5113</v>
      </c>
      <c r="B5272" s="32" t="s">
        <v>4952</v>
      </c>
      <c r="C5272" s="32" t="s">
        <v>454</v>
      </c>
      <c r="D5272" s="32" t="s">
        <v>1212</v>
      </c>
      <c r="E5272" s="32" t="s">
        <v>14</v>
      </c>
      <c r="F5272" s="32">
        <v>568512</v>
      </c>
      <c r="G5272" s="32">
        <v>568512</v>
      </c>
      <c r="H5272" s="32">
        <v>1</v>
      </c>
      <c r="I5272" s="22"/>
    </row>
    <row r="5273" spans="1:9" ht="27" x14ac:dyDescent="0.25">
      <c r="A5273" s="32">
        <v>5113</v>
      </c>
      <c r="B5273" s="32" t="s">
        <v>4953</v>
      </c>
      <c r="C5273" s="32" t="s">
        <v>454</v>
      </c>
      <c r="D5273" s="32" t="s">
        <v>1212</v>
      </c>
      <c r="E5273" s="32" t="s">
        <v>14</v>
      </c>
      <c r="F5273" s="32">
        <v>577416</v>
      </c>
      <c r="G5273" s="32">
        <v>577416</v>
      </c>
      <c r="H5273" s="32">
        <v>1</v>
      </c>
      <c r="I5273" s="22"/>
    </row>
    <row r="5274" spans="1:9" ht="27" x14ac:dyDescent="0.25">
      <c r="A5274" s="32">
        <v>5113</v>
      </c>
      <c r="B5274" s="32" t="s">
        <v>4954</v>
      </c>
      <c r="C5274" s="32" t="s">
        <v>454</v>
      </c>
      <c r="D5274" s="32" t="s">
        <v>1212</v>
      </c>
      <c r="E5274" s="32" t="s">
        <v>14</v>
      </c>
      <c r="F5274" s="32">
        <v>536460</v>
      </c>
      <c r="G5274" s="32">
        <v>536460</v>
      </c>
      <c r="H5274" s="32">
        <v>1</v>
      </c>
      <c r="I5274" s="22"/>
    </row>
    <row r="5275" spans="1:9" ht="27" x14ac:dyDescent="0.25">
      <c r="A5275" s="32">
        <v>5113</v>
      </c>
      <c r="B5275" s="32" t="s">
        <v>4955</v>
      </c>
      <c r="C5275" s="32" t="s">
        <v>454</v>
      </c>
      <c r="D5275" s="32" t="s">
        <v>1212</v>
      </c>
      <c r="E5275" s="32" t="s">
        <v>14</v>
      </c>
      <c r="F5275" s="32">
        <v>274596</v>
      </c>
      <c r="G5275" s="32">
        <v>274596</v>
      </c>
      <c r="H5275" s="32">
        <v>1</v>
      </c>
      <c r="I5275" s="22"/>
    </row>
    <row r="5276" spans="1:9" ht="27" x14ac:dyDescent="0.25">
      <c r="A5276" s="32">
        <v>5113</v>
      </c>
      <c r="B5276" s="32" t="s">
        <v>4956</v>
      </c>
      <c r="C5276" s="32" t="s">
        <v>454</v>
      </c>
      <c r="D5276" s="32" t="s">
        <v>1212</v>
      </c>
      <c r="E5276" s="32" t="s">
        <v>14</v>
      </c>
      <c r="F5276" s="32">
        <v>564504</v>
      </c>
      <c r="G5276" s="32">
        <v>564504</v>
      </c>
      <c r="H5276" s="32">
        <v>1</v>
      </c>
      <c r="I5276" s="22"/>
    </row>
    <row r="5277" spans="1:9" ht="27" x14ac:dyDescent="0.25">
      <c r="A5277" s="32">
        <v>5113</v>
      </c>
      <c r="B5277" s="32" t="s">
        <v>4957</v>
      </c>
      <c r="C5277" s="32" t="s">
        <v>1093</v>
      </c>
      <c r="D5277" s="32" t="s">
        <v>13</v>
      </c>
      <c r="E5277" s="32" t="s">
        <v>14</v>
      </c>
      <c r="F5277" s="32">
        <v>90972</v>
      </c>
      <c r="G5277" s="32">
        <v>90972</v>
      </c>
      <c r="H5277" s="32">
        <v>1</v>
      </c>
      <c r="I5277" s="22"/>
    </row>
    <row r="5278" spans="1:9" ht="27" x14ac:dyDescent="0.25">
      <c r="A5278" s="32">
        <v>5113</v>
      </c>
      <c r="B5278" s="32" t="s">
        <v>4958</v>
      </c>
      <c r="C5278" s="32" t="s">
        <v>1093</v>
      </c>
      <c r="D5278" s="32" t="s">
        <v>13</v>
      </c>
      <c r="E5278" s="32" t="s">
        <v>14</v>
      </c>
      <c r="F5278" s="32">
        <v>182592</v>
      </c>
      <c r="G5278" s="32">
        <v>182592</v>
      </c>
      <c r="H5278" s="32">
        <v>1</v>
      </c>
      <c r="I5278" s="22"/>
    </row>
    <row r="5279" spans="1:9" ht="27" x14ac:dyDescent="0.25">
      <c r="A5279" s="32">
        <v>5113</v>
      </c>
      <c r="B5279" s="32" t="s">
        <v>4959</v>
      </c>
      <c r="C5279" s="32" t="s">
        <v>1093</v>
      </c>
      <c r="D5279" s="32" t="s">
        <v>13</v>
      </c>
      <c r="E5279" s="32" t="s">
        <v>14</v>
      </c>
      <c r="F5279" s="32">
        <v>171240</v>
      </c>
      <c r="G5279" s="32">
        <v>171240</v>
      </c>
      <c r="H5279" s="32">
        <v>1</v>
      </c>
      <c r="I5279" s="22"/>
    </row>
    <row r="5280" spans="1:9" ht="27" x14ac:dyDescent="0.25">
      <c r="A5280" s="32">
        <v>5113</v>
      </c>
      <c r="B5280" s="32" t="s">
        <v>4960</v>
      </c>
      <c r="C5280" s="32" t="s">
        <v>1093</v>
      </c>
      <c r="D5280" s="32" t="s">
        <v>13</v>
      </c>
      <c r="E5280" s="32" t="s">
        <v>14</v>
      </c>
      <c r="F5280" s="32">
        <v>170556</v>
      </c>
      <c r="G5280" s="32">
        <v>170556</v>
      </c>
      <c r="H5280" s="32">
        <v>1</v>
      </c>
      <c r="I5280" s="22"/>
    </row>
    <row r="5281" spans="1:9" ht="27" x14ac:dyDescent="0.25">
      <c r="A5281" s="32">
        <v>5113</v>
      </c>
      <c r="B5281" s="32" t="s">
        <v>4961</v>
      </c>
      <c r="C5281" s="32" t="s">
        <v>1093</v>
      </c>
      <c r="D5281" s="32" t="s">
        <v>13</v>
      </c>
      <c r="E5281" s="32" t="s">
        <v>14</v>
      </c>
      <c r="F5281" s="32">
        <v>173232</v>
      </c>
      <c r="G5281" s="32">
        <v>173232</v>
      </c>
      <c r="H5281" s="32">
        <v>1</v>
      </c>
      <c r="I5281" s="22"/>
    </row>
    <row r="5282" spans="1:9" ht="27" x14ac:dyDescent="0.25">
      <c r="A5282" s="32">
        <v>5113</v>
      </c>
      <c r="B5282" s="32" t="s">
        <v>4962</v>
      </c>
      <c r="C5282" s="32" t="s">
        <v>1093</v>
      </c>
      <c r="D5282" s="32" t="s">
        <v>13</v>
      </c>
      <c r="E5282" s="32" t="s">
        <v>14</v>
      </c>
      <c r="F5282" s="32">
        <v>160944</v>
      </c>
      <c r="G5282" s="32">
        <v>160944</v>
      </c>
      <c r="H5282" s="32">
        <v>1</v>
      </c>
      <c r="I5282" s="22"/>
    </row>
    <row r="5283" spans="1:9" ht="27" x14ac:dyDescent="0.25">
      <c r="A5283" s="32">
        <v>5113</v>
      </c>
      <c r="B5283" s="32" t="s">
        <v>4963</v>
      </c>
      <c r="C5283" s="32" t="s">
        <v>1093</v>
      </c>
      <c r="D5283" s="32" t="s">
        <v>13</v>
      </c>
      <c r="E5283" s="32" t="s">
        <v>14</v>
      </c>
      <c r="F5283" s="32">
        <v>169356</v>
      </c>
      <c r="G5283" s="32">
        <v>169356</v>
      </c>
      <c r="H5283" s="32">
        <v>1</v>
      </c>
      <c r="I5283" s="22"/>
    </row>
    <row r="5284" spans="1:9" ht="27" x14ac:dyDescent="0.25">
      <c r="A5284" s="32">
        <v>5113</v>
      </c>
      <c r="B5284" s="32" t="s">
        <v>4964</v>
      </c>
      <c r="C5284" s="32" t="s">
        <v>1093</v>
      </c>
      <c r="D5284" s="32" t="s">
        <v>13</v>
      </c>
      <c r="E5284" s="32" t="s">
        <v>14</v>
      </c>
      <c r="F5284" s="32">
        <v>82380</v>
      </c>
      <c r="G5284" s="32">
        <v>82380</v>
      </c>
      <c r="H5284" s="32">
        <v>1</v>
      </c>
      <c r="I5284" s="22"/>
    </row>
    <row r="5285" spans="1:9" ht="27" x14ac:dyDescent="0.25">
      <c r="A5285" s="32">
        <v>4251</v>
      </c>
      <c r="B5285" s="32" t="s">
        <v>4971</v>
      </c>
      <c r="C5285" s="32" t="s">
        <v>454</v>
      </c>
      <c r="D5285" s="32" t="s">
        <v>1212</v>
      </c>
      <c r="E5285" s="32" t="s">
        <v>14</v>
      </c>
      <c r="F5285" s="32">
        <v>509500</v>
      </c>
      <c r="G5285" s="32">
        <v>509500</v>
      </c>
      <c r="H5285" s="32">
        <v>1</v>
      </c>
      <c r="I5285" s="22"/>
    </row>
    <row r="5286" spans="1:9" ht="27" x14ac:dyDescent="0.25">
      <c r="A5286" s="32">
        <v>4251</v>
      </c>
      <c r="B5286" s="32" t="s">
        <v>4973</v>
      </c>
      <c r="C5286" s="32" t="s">
        <v>454</v>
      </c>
      <c r="D5286" s="32" t="s">
        <v>1212</v>
      </c>
      <c r="E5286" s="32" t="s">
        <v>14</v>
      </c>
      <c r="F5286" s="32">
        <v>666400</v>
      </c>
      <c r="G5286" s="32">
        <v>666400</v>
      </c>
      <c r="H5286" s="32">
        <v>1</v>
      </c>
      <c r="I5286" s="22"/>
    </row>
    <row r="5287" spans="1:9" ht="27" x14ac:dyDescent="0.25">
      <c r="A5287" s="32">
        <v>5113</v>
      </c>
      <c r="B5287" s="32" t="s">
        <v>6421</v>
      </c>
      <c r="C5287" s="32" t="s">
        <v>454</v>
      </c>
      <c r="D5287" s="32" t="s">
        <v>13</v>
      </c>
      <c r="E5287" s="32" t="s">
        <v>14</v>
      </c>
      <c r="F5287" s="32">
        <v>103000</v>
      </c>
      <c r="G5287" s="32">
        <v>103000</v>
      </c>
      <c r="H5287" s="32">
        <v>1</v>
      </c>
      <c r="I5287" s="22"/>
    </row>
    <row r="5288" spans="1:9" x14ac:dyDescent="0.25">
      <c r="A5288" s="130" t="s">
        <v>8</v>
      </c>
      <c r="B5288" s="131"/>
      <c r="C5288" s="131"/>
      <c r="D5288" s="131"/>
      <c r="E5288" s="131"/>
      <c r="F5288" s="131"/>
      <c r="G5288" s="131"/>
      <c r="H5288" s="132"/>
      <c r="I5288" s="22"/>
    </row>
    <row r="5289" spans="1:9" ht="27" x14ac:dyDescent="0.25">
      <c r="A5289" s="32">
        <v>5129</v>
      </c>
      <c r="B5289" s="32" t="s">
        <v>4741</v>
      </c>
      <c r="C5289" s="32" t="s">
        <v>1630</v>
      </c>
      <c r="D5289" s="32" t="s">
        <v>9</v>
      </c>
      <c r="E5289" s="32" t="s">
        <v>10</v>
      </c>
      <c r="F5289" s="32">
        <v>539760</v>
      </c>
      <c r="G5289" s="32">
        <f>+F5289*H5289</f>
        <v>1079520</v>
      </c>
      <c r="H5289" s="32">
        <v>2</v>
      </c>
      <c r="I5289" s="22"/>
    </row>
    <row r="5290" spans="1:9" ht="27" x14ac:dyDescent="0.25">
      <c r="A5290" s="32">
        <v>5129</v>
      </c>
      <c r="B5290" s="32" t="s">
        <v>4742</v>
      </c>
      <c r="C5290" s="32" t="s">
        <v>1630</v>
      </c>
      <c r="D5290" s="32" t="s">
        <v>9</v>
      </c>
      <c r="E5290" s="32" t="s">
        <v>10</v>
      </c>
      <c r="F5290" s="32">
        <v>311280</v>
      </c>
      <c r="G5290" s="32">
        <f t="shared" ref="G5290:G5292" si="101">+F5290*H5290</f>
        <v>933840</v>
      </c>
      <c r="H5290" s="32">
        <v>3</v>
      </c>
      <c r="I5290" s="22"/>
    </row>
    <row r="5291" spans="1:9" ht="27" x14ac:dyDescent="0.25">
      <c r="A5291" s="32">
        <v>5129</v>
      </c>
      <c r="B5291" s="32" t="s">
        <v>4743</v>
      </c>
      <c r="C5291" s="32" t="s">
        <v>1630</v>
      </c>
      <c r="D5291" s="32" t="s">
        <v>9</v>
      </c>
      <c r="E5291" s="32" t="s">
        <v>10</v>
      </c>
      <c r="F5291" s="32">
        <v>251550</v>
      </c>
      <c r="G5291" s="32">
        <f t="shared" si="101"/>
        <v>251550</v>
      </c>
      <c r="H5291" s="32">
        <v>1</v>
      </c>
      <c r="I5291" s="22"/>
    </row>
    <row r="5292" spans="1:9" ht="27" x14ac:dyDescent="0.25">
      <c r="A5292" s="32">
        <v>5129</v>
      </c>
      <c r="B5292" s="32" t="s">
        <v>4744</v>
      </c>
      <c r="C5292" s="32" t="s">
        <v>1630</v>
      </c>
      <c r="D5292" s="32" t="s">
        <v>9</v>
      </c>
      <c r="E5292" s="32" t="s">
        <v>10</v>
      </c>
      <c r="F5292" s="32">
        <v>451003</v>
      </c>
      <c r="G5292" s="32">
        <f t="shared" si="101"/>
        <v>451003</v>
      </c>
      <c r="H5292" s="32">
        <v>1</v>
      </c>
      <c r="I5292" s="22"/>
    </row>
    <row r="5293" spans="1:9" x14ac:dyDescent="0.25">
      <c r="A5293" s="32">
        <v>5129</v>
      </c>
      <c r="B5293" s="32" t="s">
        <v>3892</v>
      </c>
      <c r="C5293" s="32" t="s">
        <v>1583</v>
      </c>
      <c r="D5293" s="32" t="s">
        <v>9</v>
      </c>
      <c r="E5293" s="32" t="s">
        <v>10</v>
      </c>
      <c r="F5293" s="32">
        <v>50000</v>
      </c>
      <c r="G5293" s="32">
        <f>+F5293*H5293</f>
        <v>5000000</v>
      </c>
      <c r="H5293" s="32">
        <v>100</v>
      </c>
      <c r="I5293" s="22"/>
    </row>
    <row r="5294" spans="1:9" ht="27" x14ac:dyDescent="0.25">
      <c r="A5294" s="32">
        <v>5129</v>
      </c>
      <c r="B5294" s="32" t="s">
        <v>3212</v>
      </c>
      <c r="C5294" s="32" t="s">
        <v>1629</v>
      </c>
      <c r="D5294" s="32" t="s">
        <v>9</v>
      </c>
      <c r="E5294" s="32" t="s">
        <v>10</v>
      </c>
      <c r="F5294" s="32">
        <v>27000</v>
      </c>
      <c r="G5294" s="32">
        <f>+F5294*H5294</f>
        <v>2700000</v>
      </c>
      <c r="H5294" s="32">
        <v>100</v>
      </c>
      <c r="I5294" s="22"/>
    </row>
    <row r="5295" spans="1:9" x14ac:dyDescent="0.25">
      <c r="A5295" s="32">
        <v>5129</v>
      </c>
      <c r="B5295" s="32" t="s">
        <v>5296</v>
      </c>
      <c r="C5295" s="32" t="s">
        <v>5297</v>
      </c>
      <c r="D5295" s="32" t="s">
        <v>9</v>
      </c>
      <c r="E5295" s="32" t="s">
        <v>10</v>
      </c>
      <c r="F5295" s="32">
        <v>260000</v>
      </c>
      <c r="G5295" s="32">
        <f>H5295*F5295</f>
        <v>1300000</v>
      </c>
      <c r="H5295" s="32">
        <v>5</v>
      </c>
      <c r="I5295" s="22"/>
    </row>
    <row r="5296" spans="1:9" ht="40.5" x14ac:dyDescent="0.25">
      <c r="A5296" s="32">
        <v>5129</v>
      </c>
      <c r="B5296" s="32" t="s">
        <v>5298</v>
      </c>
      <c r="C5296" s="32" t="s">
        <v>1587</v>
      </c>
      <c r="D5296" s="32" t="s">
        <v>9</v>
      </c>
      <c r="E5296" s="32" t="s">
        <v>10</v>
      </c>
      <c r="F5296" s="32">
        <v>380000</v>
      </c>
      <c r="G5296" s="32">
        <f>H5296*F5296</f>
        <v>3040000</v>
      </c>
      <c r="H5296" s="32">
        <v>8</v>
      </c>
      <c r="I5296" s="22"/>
    </row>
    <row r="5297" spans="1:9" ht="15" customHeight="1" x14ac:dyDescent="0.25">
      <c r="A5297" s="133" t="s">
        <v>152</v>
      </c>
      <c r="B5297" s="134"/>
      <c r="C5297" s="134"/>
      <c r="D5297" s="134"/>
      <c r="E5297" s="134"/>
      <c r="F5297" s="134"/>
      <c r="G5297" s="134"/>
      <c r="H5297" s="135"/>
      <c r="I5297" s="22"/>
    </row>
    <row r="5298" spans="1:9" ht="15" customHeight="1" x14ac:dyDescent="0.25">
      <c r="A5298" s="130" t="s">
        <v>16</v>
      </c>
      <c r="B5298" s="131"/>
      <c r="C5298" s="131"/>
      <c r="D5298" s="131"/>
      <c r="E5298" s="131"/>
      <c r="F5298" s="131"/>
      <c r="G5298" s="131"/>
      <c r="H5298" s="132"/>
      <c r="I5298" s="22"/>
    </row>
    <row r="5299" spans="1:9" ht="27" x14ac:dyDescent="0.25">
      <c r="A5299" s="4">
        <v>4251</v>
      </c>
      <c r="B5299" s="32" t="s">
        <v>4968</v>
      </c>
      <c r="C5299" s="32" t="s">
        <v>468</v>
      </c>
      <c r="D5299" s="4" t="s">
        <v>381</v>
      </c>
      <c r="E5299" s="4" t="s">
        <v>14</v>
      </c>
      <c r="F5299" s="32">
        <v>33333600</v>
      </c>
      <c r="G5299" s="32">
        <v>33333600</v>
      </c>
      <c r="H5299" s="4">
        <v>1</v>
      </c>
      <c r="I5299" s="22"/>
    </row>
    <row r="5300" spans="1:9" ht="15" customHeight="1" x14ac:dyDescent="0.25">
      <c r="A5300" s="133" t="s">
        <v>259</v>
      </c>
      <c r="B5300" s="134"/>
      <c r="C5300" s="134"/>
      <c r="D5300" s="134"/>
      <c r="E5300" s="134"/>
      <c r="F5300" s="134"/>
      <c r="G5300" s="134"/>
      <c r="H5300" s="135"/>
      <c r="I5300" s="22"/>
    </row>
    <row r="5301" spans="1:9" x14ac:dyDescent="0.25">
      <c r="A5301" s="130" t="s">
        <v>8</v>
      </c>
      <c r="B5301" s="131"/>
      <c r="C5301" s="131"/>
      <c r="D5301" s="131"/>
      <c r="E5301" s="131"/>
      <c r="F5301" s="131"/>
      <c r="G5301" s="131"/>
      <c r="H5301" s="132"/>
      <c r="I5301" s="22"/>
    </row>
    <row r="5302" spans="1:9" x14ac:dyDescent="0.25">
      <c r="A5302" s="4">
        <v>4269</v>
      </c>
      <c r="B5302" s="32" t="s">
        <v>5451</v>
      </c>
      <c r="C5302" s="32" t="s">
        <v>1825</v>
      </c>
      <c r="D5302" s="4" t="s">
        <v>9</v>
      </c>
      <c r="E5302" s="4" t="s">
        <v>854</v>
      </c>
      <c r="F5302" s="32">
        <v>3141.5</v>
      </c>
      <c r="G5302" s="32">
        <f>H5302*F5302</f>
        <v>6389811</v>
      </c>
      <c r="H5302" s="4">
        <v>2034</v>
      </c>
      <c r="I5302" s="22"/>
    </row>
    <row r="5303" spans="1:9" x14ac:dyDescent="0.25">
      <c r="A5303" s="4">
        <v>4269</v>
      </c>
      <c r="B5303" s="32" t="s">
        <v>5452</v>
      </c>
      <c r="C5303" s="32" t="s">
        <v>1825</v>
      </c>
      <c r="D5303" s="4" t="s">
        <v>9</v>
      </c>
      <c r="E5303" s="4" t="s">
        <v>854</v>
      </c>
      <c r="F5303" s="32">
        <v>2524</v>
      </c>
      <c r="G5303" s="32">
        <f t="shared" ref="G5303:G5305" si="102">H5303*F5303</f>
        <v>656240</v>
      </c>
      <c r="H5303" s="4">
        <v>260</v>
      </c>
      <c r="I5303" s="22"/>
    </row>
    <row r="5304" spans="1:9" x14ac:dyDescent="0.25">
      <c r="A5304" s="4">
        <v>4269</v>
      </c>
      <c r="B5304" s="32" t="s">
        <v>5453</v>
      </c>
      <c r="C5304" s="32" t="s">
        <v>1847</v>
      </c>
      <c r="D5304" s="4" t="s">
        <v>9</v>
      </c>
      <c r="E5304" s="4" t="s">
        <v>1675</v>
      </c>
      <c r="F5304" s="32">
        <v>139806</v>
      </c>
      <c r="G5304" s="32">
        <f t="shared" si="102"/>
        <v>718602.84</v>
      </c>
      <c r="H5304" s="4">
        <v>5.14</v>
      </c>
      <c r="I5304" s="22"/>
    </row>
    <row r="5305" spans="1:9" x14ac:dyDescent="0.25">
      <c r="A5305" s="4">
        <v>4269</v>
      </c>
      <c r="B5305" s="32" t="s">
        <v>5454</v>
      </c>
      <c r="C5305" s="32" t="s">
        <v>1847</v>
      </c>
      <c r="D5305" s="4" t="s">
        <v>9</v>
      </c>
      <c r="E5305" s="4" t="s">
        <v>1675</v>
      </c>
      <c r="F5305" s="32">
        <v>140120</v>
      </c>
      <c r="G5305" s="32">
        <f t="shared" si="102"/>
        <v>234000.4</v>
      </c>
      <c r="H5305" s="4">
        <v>1.67</v>
      </c>
      <c r="I5305" s="22"/>
    </row>
    <row r="5306" spans="1:9" ht="15" customHeight="1" x14ac:dyDescent="0.25">
      <c r="A5306" s="133" t="s">
        <v>151</v>
      </c>
      <c r="B5306" s="134"/>
      <c r="C5306" s="134"/>
      <c r="D5306" s="134"/>
      <c r="E5306" s="134"/>
      <c r="F5306" s="134"/>
      <c r="G5306" s="134"/>
      <c r="H5306" s="135"/>
      <c r="I5306" s="22"/>
    </row>
    <row r="5307" spans="1:9" ht="15" customHeight="1" x14ac:dyDescent="0.25">
      <c r="A5307" s="130" t="s">
        <v>16</v>
      </c>
      <c r="B5307" s="131"/>
      <c r="C5307" s="131"/>
      <c r="D5307" s="131"/>
      <c r="E5307" s="131"/>
      <c r="F5307" s="131"/>
      <c r="G5307" s="131"/>
      <c r="H5307" s="132"/>
      <c r="I5307" s="22"/>
    </row>
    <row r="5308" spans="1:9" x14ac:dyDescent="0.25">
      <c r="A5308" s="4"/>
      <c r="B5308" s="4"/>
      <c r="C5308" s="4"/>
      <c r="D5308" s="4"/>
      <c r="E5308" s="4"/>
      <c r="F5308" s="4"/>
      <c r="G5308" s="4"/>
      <c r="H5308" s="4"/>
      <c r="I5308" s="22"/>
    </row>
    <row r="5309" spans="1:9" ht="15" customHeight="1" x14ac:dyDescent="0.25">
      <c r="A5309" s="133" t="s">
        <v>208</v>
      </c>
      <c r="B5309" s="134"/>
      <c r="C5309" s="134"/>
      <c r="D5309" s="134"/>
      <c r="E5309" s="134"/>
      <c r="F5309" s="134"/>
      <c r="G5309" s="134"/>
      <c r="H5309" s="135"/>
      <c r="I5309" s="22"/>
    </row>
    <row r="5310" spans="1:9" ht="15" customHeight="1" x14ac:dyDescent="0.25">
      <c r="A5310" s="130" t="s">
        <v>12</v>
      </c>
      <c r="B5310" s="131"/>
      <c r="C5310" s="131"/>
      <c r="D5310" s="131"/>
      <c r="E5310" s="131"/>
      <c r="F5310" s="131"/>
      <c r="G5310" s="131"/>
      <c r="H5310" s="132"/>
      <c r="I5310" s="22"/>
    </row>
    <row r="5311" spans="1:9" ht="40.5" x14ac:dyDescent="0.25">
      <c r="A5311" s="32">
        <v>4239</v>
      </c>
      <c r="B5311" s="32" t="s">
        <v>5744</v>
      </c>
      <c r="C5311" s="32" t="s">
        <v>434</v>
      </c>
      <c r="D5311" s="32" t="s">
        <v>248</v>
      </c>
      <c r="E5311" s="32" t="s">
        <v>14</v>
      </c>
      <c r="F5311" s="32">
        <v>1750000</v>
      </c>
      <c r="G5311" s="32">
        <v>1750000</v>
      </c>
      <c r="H5311" s="32">
        <v>1</v>
      </c>
      <c r="I5311" s="22"/>
    </row>
    <row r="5312" spans="1:9" ht="15" customHeight="1" x14ac:dyDescent="0.25">
      <c r="A5312" s="133" t="s">
        <v>3972</v>
      </c>
      <c r="B5312" s="134"/>
      <c r="C5312" s="134"/>
      <c r="D5312" s="134"/>
      <c r="E5312" s="134"/>
      <c r="F5312" s="134"/>
      <c r="G5312" s="134"/>
      <c r="H5312" s="135"/>
      <c r="I5312" s="22"/>
    </row>
    <row r="5313" spans="1:9" ht="15" customHeight="1" x14ac:dyDescent="0.25">
      <c r="A5313" s="130" t="s">
        <v>12</v>
      </c>
      <c r="B5313" s="131"/>
      <c r="C5313" s="131"/>
      <c r="D5313" s="131"/>
      <c r="E5313" s="131"/>
      <c r="F5313" s="131"/>
      <c r="G5313" s="131"/>
      <c r="H5313" s="132"/>
      <c r="I5313" s="22"/>
    </row>
    <row r="5314" spans="1:9" ht="27" x14ac:dyDescent="0.25">
      <c r="A5314" s="32">
        <v>4239</v>
      </c>
      <c r="B5314" s="32" t="s">
        <v>3973</v>
      </c>
      <c r="C5314" s="32" t="s">
        <v>857</v>
      </c>
      <c r="D5314" s="32" t="s">
        <v>248</v>
      </c>
      <c r="E5314" s="32" t="s">
        <v>14</v>
      </c>
      <c r="F5314" s="32">
        <v>900000</v>
      </c>
      <c r="G5314" s="32">
        <v>900000</v>
      </c>
      <c r="H5314" s="32">
        <v>1</v>
      </c>
      <c r="I5314" s="22"/>
    </row>
    <row r="5315" spans="1:9" ht="27" x14ac:dyDescent="0.25">
      <c r="A5315" s="32">
        <v>4239</v>
      </c>
      <c r="B5315" s="32" t="s">
        <v>3974</v>
      </c>
      <c r="C5315" s="32" t="s">
        <v>857</v>
      </c>
      <c r="D5315" s="32" t="s">
        <v>248</v>
      </c>
      <c r="E5315" s="32" t="s">
        <v>14</v>
      </c>
      <c r="F5315" s="32">
        <v>125000</v>
      </c>
      <c r="G5315" s="32">
        <v>125000</v>
      </c>
      <c r="H5315" s="32">
        <v>1</v>
      </c>
      <c r="I5315" s="22"/>
    </row>
    <row r="5316" spans="1:9" ht="27" x14ac:dyDescent="0.25">
      <c r="A5316" s="32">
        <v>4239</v>
      </c>
      <c r="B5316" s="32" t="s">
        <v>3975</v>
      </c>
      <c r="C5316" s="32" t="s">
        <v>857</v>
      </c>
      <c r="D5316" s="32" t="s">
        <v>248</v>
      </c>
      <c r="E5316" s="32" t="s">
        <v>14</v>
      </c>
      <c r="F5316" s="32">
        <v>125000</v>
      </c>
      <c r="G5316" s="32">
        <v>125000</v>
      </c>
      <c r="H5316" s="32">
        <v>1</v>
      </c>
      <c r="I5316" s="22"/>
    </row>
    <row r="5317" spans="1:9" ht="27" x14ac:dyDescent="0.25">
      <c r="A5317" s="32">
        <v>4239</v>
      </c>
      <c r="B5317" s="32" t="s">
        <v>3976</v>
      </c>
      <c r="C5317" s="32" t="s">
        <v>857</v>
      </c>
      <c r="D5317" s="32" t="s">
        <v>248</v>
      </c>
      <c r="E5317" s="32" t="s">
        <v>14</v>
      </c>
      <c r="F5317" s="32">
        <v>80000</v>
      </c>
      <c r="G5317" s="32">
        <v>80000</v>
      </c>
      <c r="H5317" s="32">
        <v>1</v>
      </c>
      <c r="I5317" s="22"/>
    </row>
    <row r="5318" spans="1:9" ht="27" x14ac:dyDescent="0.25">
      <c r="A5318" s="32">
        <v>4239</v>
      </c>
      <c r="B5318" s="32" t="s">
        <v>3977</v>
      </c>
      <c r="C5318" s="32" t="s">
        <v>857</v>
      </c>
      <c r="D5318" s="32" t="s">
        <v>248</v>
      </c>
      <c r="E5318" s="32" t="s">
        <v>14</v>
      </c>
      <c r="F5318" s="32">
        <v>80000</v>
      </c>
      <c r="G5318" s="32">
        <v>80000</v>
      </c>
      <c r="H5318" s="32">
        <v>1</v>
      </c>
      <c r="I5318" s="22"/>
    </row>
    <row r="5319" spans="1:9" ht="15" customHeight="1" x14ac:dyDescent="0.25">
      <c r="A5319" s="130" t="s">
        <v>8</v>
      </c>
      <c r="B5319" s="131"/>
      <c r="C5319" s="131"/>
      <c r="D5319" s="131"/>
      <c r="E5319" s="131"/>
      <c r="F5319" s="131"/>
      <c r="G5319" s="131"/>
      <c r="H5319" s="132"/>
      <c r="I5319" s="22"/>
    </row>
    <row r="5320" spans="1:9" ht="15" customHeight="1" x14ac:dyDescent="0.25">
      <c r="A5320" s="32">
        <v>4269</v>
      </c>
      <c r="B5320" s="32" t="s">
        <v>3978</v>
      </c>
      <c r="C5320" s="32" t="s">
        <v>1326</v>
      </c>
      <c r="D5320" s="32" t="s">
        <v>248</v>
      </c>
      <c r="E5320" s="32" t="s">
        <v>10</v>
      </c>
      <c r="F5320" s="32">
        <v>12000</v>
      </c>
      <c r="G5320" s="32">
        <f>+F5320*H5320</f>
        <v>900000</v>
      </c>
      <c r="H5320" s="32">
        <v>75</v>
      </c>
      <c r="I5320" s="22"/>
    </row>
    <row r="5321" spans="1:9" ht="15" customHeight="1" x14ac:dyDescent="0.25">
      <c r="A5321" s="32">
        <v>4269</v>
      </c>
      <c r="B5321" s="32" t="s">
        <v>3979</v>
      </c>
      <c r="C5321" s="32" t="s">
        <v>3067</v>
      </c>
      <c r="D5321" s="32" t="s">
        <v>248</v>
      </c>
      <c r="E5321" s="32" t="s">
        <v>10</v>
      </c>
      <c r="F5321" s="32">
        <v>10000</v>
      </c>
      <c r="G5321" s="32">
        <f t="shared" ref="G5321:G5322" si="103">+F5321*H5321</f>
        <v>3000000</v>
      </c>
      <c r="H5321" s="32">
        <v>300</v>
      </c>
      <c r="I5321" s="22"/>
    </row>
    <row r="5322" spans="1:9" x14ac:dyDescent="0.25">
      <c r="A5322" s="32">
        <v>4269</v>
      </c>
      <c r="B5322" s="32" t="s">
        <v>3980</v>
      </c>
      <c r="C5322" s="32" t="s">
        <v>3435</v>
      </c>
      <c r="D5322" s="32" t="s">
        <v>248</v>
      </c>
      <c r="E5322" s="32" t="s">
        <v>10</v>
      </c>
      <c r="F5322" s="32">
        <v>60000</v>
      </c>
      <c r="G5322" s="32">
        <f t="shared" si="103"/>
        <v>900000</v>
      </c>
      <c r="H5322" s="32">
        <v>15</v>
      </c>
      <c r="I5322" s="22"/>
    </row>
    <row r="5323" spans="1:9" ht="15" customHeight="1" x14ac:dyDescent="0.25">
      <c r="A5323" s="133" t="s">
        <v>5745</v>
      </c>
      <c r="B5323" s="134"/>
      <c r="C5323" s="134"/>
      <c r="D5323" s="134"/>
      <c r="E5323" s="134"/>
      <c r="F5323" s="134"/>
      <c r="G5323" s="134"/>
      <c r="H5323" s="135"/>
      <c r="I5323" s="22"/>
    </row>
    <row r="5324" spans="1:9" x14ac:dyDescent="0.25">
      <c r="A5324" s="130" t="s">
        <v>8</v>
      </c>
      <c r="B5324" s="131"/>
      <c r="C5324" s="131"/>
      <c r="D5324" s="131"/>
      <c r="E5324" s="131"/>
      <c r="F5324" s="131"/>
      <c r="G5324" s="131"/>
      <c r="H5324" s="132"/>
      <c r="I5324" s="22"/>
    </row>
    <row r="5325" spans="1:9" x14ac:dyDescent="0.25">
      <c r="A5325" s="32">
        <v>4267</v>
      </c>
      <c r="B5325" s="32" t="s">
        <v>6024</v>
      </c>
      <c r="C5325" s="32" t="s">
        <v>957</v>
      </c>
      <c r="D5325" s="32" t="s">
        <v>381</v>
      </c>
      <c r="E5325" s="32"/>
      <c r="F5325" s="32">
        <v>1500</v>
      </c>
      <c r="G5325" s="32">
        <f>H5325*F5325</f>
        <v>7257000</v>
      </c>
      <c r="H5325" s="32">
        <v>4838</v>
      </c>
      <c r="I5325" s="22"/>
    </row>
    <row r="5326" spans="1:9" ht="15" customHeight="1" x14ac:dyDescent="0.25">
      <c r="A5326" s="130" t="s">
        <v>12</v>
      </c>
      <c r="B5326" s="131"/>
      <c r="C5326" s="131"/>
      <c r="D5326" s="131"/>
      <c r="E5326" s="131"/>
      <c r="F5326" s="131"/>
      <c r="G5326" s="131"/>
      <c r="H5326" s="132"/>
      <c r="I5326" s="22"/>
    </row>
    <row r="5327" spans="1:9" ht="40.5" x14ac:dyDescent="0.25">
      <c r="A5327" s="32">
        <v>4239</v>
      </c>
      <c r="B5327" s="32" t="s">
        <v>4111</v>
      </c>
      <c r="C5327" s="32" t="s">
        <v>497</v>
      </c>
      <c r="D5327" s="32" t="s">
        <v>9</v>
      </c>
      <c r="E5327" s="32" t="s">
        <v>14</v>
      </c>
      <c r="F5327" s="32">
        <v>1700000</v>
      </c>
      <c r="G5327" s="32">
        <v>1700000</v>
      </c>
      <c r="H5327" s="32">
        <v>1</v>
      </c>
      <c r="I5327" s="22"/>
    </row>
    <row r="5328" spans="1:9" ht="40.5" x14ac:dyDescent="0.25">
      <c r="A5328" s="32">
        <v>4239</v>
      </c>
      <c r="B5328" s="32" t="s">
        <v>4112</v>
      </c>
      <c r="C5328" s="32" t="s">
        <v>497</v>
      </c>
      <c r="D5328" s="32" t="s">
        <v>9</v>
      </c>
      <c r="E5328" s="32" t="s">
        <v>14</v>
      </c>
      <c r="F5328" s="32">
        <v>500000</v>
      </c>
      <c r="G5328" s="32">
        <v>500000</v>
      </c>
      <c r="H5328" s="32">
        <v>1</v>
      </c>
      <c r="I5328" s="22"/>
    </row>
    <row r="5329" spans="1:9" ht="40.5" x14ac:dyDescent="0.25">
      <c r="A5329" s="32">
        <v>4239</v>
      </c>
      <c r="B5329" s="32" t="s">
        <v>4113</v>
      </c>
      <c r="C5329" s="32" t="s">
        <v>497</v>
      </c>
      <c r="D5329" s="32" t="s">
        <v>9</v>
      </c>
      <c r="E5329" s="32" t="s">
        <v>14</v>
      </c>
      <c r="F5329" s="32">
        <v>1000000</v>
      </c>
      <c r="G5329" s="32">
        <v>1000000</v>
      </c>
      <c r="H5329" s="32">
        <v>1</v>
      </c>
      <c r="I5329" s="22"/>
    </row>
    <row r="5330" spans="1:9" ht="40.5" x14ac:dyDescent="0.25">
      <c r="A5330" s="32">
        <v>4239</v>
      </c>
      <c r="B5330" s="32" t="s">
        <v>4114</v>
      </c>
      <c r="C5330" s="32" t="s">
        <v>497</v>
      </c>
      <c r="D5330" s="32" t="s">
        <v>9</v>
      </c>
      <c r="E5330" s="32" t="s">
        <v>14</v>
      </c>
      <c r="F5330" s="32">
        <v>1000000</v>
      </c>
      <c r="G5330" s="32">
        <v>1000000</v>
      </c>
      <c r="H5330" s="32">
        <v>1</v>
      </c>
      <c r="I5330" s="22"/>
    </row>
    <row r="5331" spans="1:9" ht="40.5" x14ac:dyDescent="0.25">
      <c r="A5331" s="32">
        <v>4239</v>
      </c>
      <c r="B5331" s="32" t="s">
        <v>4115</v>
      </c>
      <c r="C5331" s="32" t="s">
        <v>497</v>
      </c>
      <c r="D5331" s="32" t="s">
        <v>9</v>
      </c>
      <c r="E5331" s="32" t="s">
        <v>14</v>
      </c>
      <c r="F5331" s="32">
        <v>1000000</v>
      </c>
      <c r="G5331" s="32">
        <v>1000000</v>
      </c>
      <c r="H5331" s="32">
        <v>1</v>
      </c>
      <c r="I5331" s="22"/>
    </row>
    <row r="5332" spans="1:9" ht="40.5" x14ac:dyDescent="0.25">
      <c r="A5332" s="32">
        <v>4239</v>
      </c>
      <c r="B5332" s="32" t="s">
        <v>4116</v>
      </c>
      <c r="C5332" s="32" t="s">
        <v>497</v>
      </c>
      <c r="D5332" s="32" t="s">
        <v>9</v>
      </c>
      <c r="E5332" s="32" t="s">
        <v>14</v>
      </c>
      <c r="F5332" s="32">
        <v>1500000</v>
      </c>
      <c r="G5332" s="32">
        <v>1500000</v>
      </c>
      <c r="H5332" s="32">
        <v>1</v>
      </c>
      <c r="I5332" s="22"/>
    </row>
    <row r="5333" spans="1:9" ht="40.5" x14ac:dyDescent="0.25">
      <c r="A5333" s="32">
        <v>4239</v>
      </c>
      <c r="B5333" s="32" t="s">
        <v>4117</v>
      </c>
      <c r="C5333" s="32" t="s">
        <v>497</v>
      </c>
      <c r="D5333" s="32" t="s">
        <v>9</v>
      </c>
      <c r="E5333" s="32" t="s">
        <v>14</v>
      </c>
      <c r="F5333" s="32">
        <v>500000</v>
      </c>
      <c r="G5333" s="32">
        <v>500000</v>
      </c>
      <c r="H5333" s="32">
        <v>1</v>
      </c>
      <c r="I5333" s="22"/>
    </row>
    <row r="5334" spans="1:9" ht="40.5" x14ac:dyDescent="0.25">
      <c r="A5334" s="32">
        <v>4239</v>
      </c>
      <c r="B5334" s="32" t="s">
        <v>982</v>
      </c>
      <c r="C5334" s="32" t="s">
        <v>497</v>
      </c>
      <c r="D5334" s="32" t="s">
        <v>9</v>
      </c>
      <c r="E5334" s="32" t="s">
        <v>14</v>
      </c>
      <c r="F5334" s="32">
        <v>776000</v>
      </c>
      <c r="G5334" s="32">
        <v>776000</v>
      </c>
      <c r="H5334" s="32">
        <v>1</v>
      </c>
      <c r="I5334" s="22"/>
    </row>
    <row r="5335" spans="1:9" ht="40.5" x14ac:dyDescent="0.25">
      <c r="A5335" s="32">
        <v>4239</v>
      </c>
      <c r="B5335" s="32" t="s">
        <v>983</v>
      </c>
      <c r="C5335" s="32" t="s">
        <v>497</v>
      </c>
      <c r="D5335" s="32" t="s">
        <v>9</v>
      </c>
      <c r="E5335" s="32" t="s">
        <v>14</v>
      </c>
      <c r="F5335" s="32">
        <v>332000</v>
      </c>
      <c r="G5335" s="32">
        <v>332000</v>
      </c>
      <c r="H5335" s="32">
        <v>1</v>
      </c>
      <c r="I5335" s="22"/>
    </row>
    <row r="5336" spans="1:9" ht="40.5" x14ac:dyDescent="0.25">
      <c r="A5336" s="32">
        <v>4239</v>
      </c>
      <c r="B5336" s="32" t="s">
        <v>984</v>
      </c>
      <c r="C5336" s="32" t="s">
        <v>497</v>
      </c>
      <c r="D5336" s="32" t="s">
        <v>9</v>
      </c>
      <c r="E5336" s="32" t="s">
        <v>14</v>
      </c>
      <c r="F5336" s="32">
        <v>543000</v>
      </c>
      <c r="G5336" s="32">
        <v>543000</v>
      </c>
      <c r="H5336" s="32">
        <v>1</v>
      </c>
      <c r="I5336" s="22"/>
    </row>
    <row r="5337" spans="1:9" ht="40.5" x14ac:dyDescent="0.25">
      <c r="A5337" s="32">
        <v>4239</v>
      </c>
      <c r="B5337" s="32" t="s">
        <v>985</v>
      </c>
      <c r="C5337" s="32" t="s">
        <v>497</v>
      </c>
      <c r="D5337" s="32" t="s">
        <v>9</v>
      </c>
      <c r="E5337" s="32" t="s">
        <v>14</v>
      </c>
      <c r="F5337" s="95">
        <v>296000</v>
      </c>
      <c r="G5337" s="95">
        <v>296000</v>
      </c>
      <c r="H5337" s="32">
        <v>1</v>
      </c>
      <c r="I5337" s="22"/>
    </row>
    <row r="5338" spans="1:9" ht="40.5" x14ac:dyDescent="0.25">
      <c r="A5338" s="32">
        <v>4239</v>
      </c>
      <c r="B5338" s="32" t="s">
        <v>986</v>
      </c>
      <c r="C5338" s="32" t="s">
        <v>497</v>
      </c>
      <c r="D5338" s="32" t="s">
        <v>9</v>
      </c>
      <c r="E5338" s="32" t="s">
        <v>14</v>
      </c>
      <c r="F5338" s="95">
        <v>870000</v>
      </c>
      <c r="G5338" s="95">
        <v>870000</v>
      </c>
      <c r="H5338" s="32">
        <v>1</v>
      </c>
      <c r="I5338" s="22"/>
    </row>
    <row r="5339" spans="1:9" ht="40.5" x14ac:dyDescent="0.25">
      <c r="A5339" s="32">
        <v>4239</v>
      </c>
      <c r="B5339" s="32" t="s">
        <v>987</v>
      </c>
      <c r="C5339" s="32" t="s">
        <v>497</v>
      </c>
      <c r="D5339" s="32" t="s">
        <v>9</v>
      </c>
      <c r="E5339" s="32" t="s">
        <v>14</v>
      </c>
      <c r="F5339" s="95">
        <v>430000</v>
      </c>
      <c r="G5339" s="95">
        <v>430000</v>
      </c>
      <c r="H5339" s="32">
        <v>1</v>
      </c>
      <c r="I5339" s="22"/>
    </row>
    <row r="5340" spans="1:9" ht="40.5" x14ac:dyDescent="0.25">
      <c r="A5340" s="32">
        <v>4239</v>
      </c>
      <c r="B5340" s="32" t="s">
        <v>988</v>
      </c>
      <c r="C5340" s="32" t="s">
        <v>497</v>
      </c>
      <c r="D5340" s="32" t="s">
        <v>9</v>
      </c>
      <c r="E5340" s="32" t="s">
        <v>14</v>
      </c>
      <c r="F5340" s="95">
        <v>530000</v>
      </c>
      <c r="G5340" s="95">
        <v>530000</v>
      </c>
      <c r="H5340" s="32">
        <v>1</v>
      </c>
      <c r="I5340" s="22"/>
    </row>
    <row r="5341" spans="1:9" ht="40.5" x14ac:dyDescent="0.25">
      <c r="A5341" s="32">
        <v>4239</v>
      </c>
      <c r="B5341" s="32" t="s">
        <v>5746</v>
      </c>
      <c r="C5341" s="32" t="s">
        <v>497</v>
      </c>
      <c r="D5341" s="32" t="s">
        <v>9</v>
      </c>
      <c r="E5341" s="32" t="s">
        <v>14</v>
      </c>
      <c r="F5341" s="95">
        <v>700000</v>
      </c>
      <c r="G5341" s="95">
        <v>700000</v>
      </c>
      <c r="H5341" s="32">
        <v>1</v>
      </c>
      <c r="I5341" s="22"/>
    </row>
    <row r="5342" spans="1:9" ht="40.5" x14ac:dyDescent="0.25">
      <c r="A5342" s="32">
        <v>4239</v>
      </c>
      <c r="B5342" s="32" t="s">
        <v>5747</v>
      </c>
      <c r="C5342" s="32" t="s">
        <v>497</v>
      </c>
      <c r="D5342" s="32" t="s">
        <v>9</v>
      </c>
      <c r="E5342" s="32" t="s">
        <v>14</v>
      </c>
      <c r="F5342" s="95">
        <v>1000000</v>
      </c>
      <c r="G5342" s="95">
        <v>1000000</v>
      </c>
      <c r="H5342" s="32">
        <v>1</v>
      </c>
      <c r="I5342" s="22"/>
    </row>
    <row r="5343" spans="1:9" ht="40.5" x14ac:dyDescent="0.25">
      <c r="A5343" s="32">
        <v>4239</v>
      </c>
      <c r="B5343" s="32" t="s">
        <v>5748</v>
      </c>
      <c r="C5343" s="32" t="s">
        <v>497</v>
      </c>
      <c r="D5343" s="32" t="s">
        <v>9</v>
      </c>
      <c r="E5343" s="32" t="s">
        <v>14</v>
      </c>
      <c r="F5343" s="95">
        <v>1000000</v>
      </c>
      <c r="G5343" s="95">
        <v>1000000</v>
      </c>
      <c r="H5343" s="32">
        <v>1</v>
      </c>
      <c r="I5343" s="22"/>
    </row>
    <row r="5344" spans="1:9" ht="40.5" x14ac:dyDescent="0.25">
      <c r="A5344" s="32">
        <v>4239</v>
      </c>
      <c r="B5344" s="32" t="s">
        <v>5749</v>
      </c>
      <c r="C5344" s="32" t="s">
        <v>497</v>
      </c>
      <c r="D5344" s="32" t="s">
        <v>9</v>
      </c>
      <c r="E5344" s="32" t="s">
        <v>14</v>
      </c>
      <c r="F5344" s="95">
        <v>700000</v>
      </c>
      <c r="G5344" s="95">
        <v>700000</v>
      </c>
      <c r="H5344" s="32">
        <v>1</v>
      </c>
      <c r="I5344" s="22"/>
    </row>
    <row r="5345" spans="1:9" ht="40.5" x14ac:dyDescent="0.25">
      <c r="A5345" s="32">
        <v>4239</v>
      </c>
      <c r="B5345" s="32" t="s">
        <v>5750</v>
      </c>
      <c r="C5345" s="32" t="s">
        <v>497</v>
      </c>
      <c r="D5345" s="32" t="s">
        <v>9</v>
      </c>
      <c r="E5345" s="32" t="s">
        <v>14</v>
      </c>
      <c r="F5345" s="95">
        <v>400000</v>
      </c>
      <c r="G5345" s="95">
        <v>400000</v>
      </c>
      <c r="H5345" s="32">
        <v>1</v>
      </c>
      <c r="I5345" s="22"/>
    </row>
    <row r="5346" spans="1:9" ht="40.5" x14ac:dyDescent="0.25">
      <c r="A5346" s="32">
        <v>4239</v>
      </c>
      <c r="B5346" s="32" t="s">
        <v>5751</v>
      </c>
      <c r="C5346" s="32" t="s">
        <v>497</v>
      </c>
      <c r="D5346" s="32" t="s">
        <v>9</v>
      </c>
      <c r="E5346" s="32" t="s">
        <v>14</v>
      </c>
      <c r="F5346" s="95">
        <v>700000</v>
      </c>
      <c r="G5346" s="95">
        <v>700000</v>
      </c>
      <c r="H5346" s="32">
        <v>1</v>
      </c>
      <c r="I5346" s="22"/>
    </row>
    <row r="5347" spans="1:9" ht="40.5" x14ac:dyDescent="0.25">
      <c r="A5347" s="32">
        <v>4239</v>
      </c>
      <c r="B5347" s="32" t="s">
        <v>5752</v>
      </c>
      <c r="C5347" s="32" t="s">
        <v>497</v>
      </c>
      <c r="D5347" s="32" t="s">
        <v>9</v>
      </c>
      <c r="E5347" s="32" t="s">
        <v>14</v>
      </c>
      <c r="F5347" s="95">
        <v>1200000</v>
      </c>
      <c r="G5347" s="95">
        <v>1200000</v>
      </c>
      <c r="H5347" s="32">
        <v>1</v>
      </c>
      <c r="I5347" s="22"/>
    </row>
    <row r="5348" spans="1:9" ht="40.5" x14ac:dyDescent="0.25">
      <c r="A5348" s="32">
        <v>4239</v>
      </c>
      <c r="B5348" s="32" t="s">
        <v>5753</v>
      </c>
      <c r="C5348" s="32" t="s">
        <v>497</v>
      </c>
      <c r="D5348" s="32" t="s">
        <v>9</v>
      </c>
      <c r="E5348" s="32" t="s">
        <v>14</v>
      </c>
      <c r="F5348" s="95">
        <v>800000</v>
      </c>
      <c r="G5348" s="95">
        <v>800000</v>
      </c>
      <c r="H5348" s="32">
        <v>1</v>
      </c>
      <c r="I5348" s="22"/>
    </row>
    <row r="5349" spans="1:9" ht="40.5" x14ac:dyDescent="0.25">
      <c r="A5349" s="32">
        <v>4239</v>
      </c>
      <c r="B5349" s="32" t="s">
        <v>5754</v>
      </c>
      <c r="C5349" s="32" t="s">
        <v>497</v>
      </c>
      <c r="D5349" s="32" t="s">
        <v>9</v>
      </c>
      <c r="E5349" s="32" t="s">
        <v>14</v>
      </c>
      <c r="F5349" s="95">
        <v>1000000</v>
      </c>
      <c r="G5349" s="95">
        <v>1000000</v>
      </c>
      <c r="H5349" s="32">
        <v>1</v>
      </c>
      <c r="I5349" s="22"/>
    </row>
    <row r="5350" spans="1:9" ht="40.5" x14ac:dyDescent="0.25">
      <c r="A5350" s="32">
        <v>4239</v>
      </c>
      <c r="B5350" s="32" t="s">
        <v>5755</v>
      </c>
      <c r="C5350" s="32" t="s">
        <v>497</v>
      </c>
      <c r="D5350" s="32" t="s">
        <v>9</v>
      </c>
      <c r="E5350" s="32" t="s">
        <v>14</v>
      </c>
      <c r="F5350" s="95">
        <v>600000</v>
      </c>
      <c r="G5350" s="95">
        <v>600000</v>
      </c>
      <c r="H5350" s="32">
        <v>1</v>
      </c>
      <c r="I5350" s="22"/>
    </row>
    <row r="5351" spans="1:9" ht="40.5" x14ac:dyDescent="0.25">
      <c r="A5351" s="32">
        <v>4239</v>
      </c>
      <c r="B5351" s="32" t="s">
        <v>5756</v>
      </c>
      <c r="C5351" s="32" t="s">
        <v>497</v>
      </c>
      <c r="D5351" s="32" t="s">
        <v>9</v>
      </c>
      <c r="E5351" s="32" t="s">
        <v>14</v>
      </c>
      <c r="F5351" s="95">
        <v>1200000</v>
      </c>
      <c r="G5351" s="95">
        <v>1200000</v>
      </c>
      <c r="H5351" s="32">
        <v>1</v>
      </c>
      <c r="I5351" s="22"/>
    </row>
    <row r="5352" spans="1:9" ht="40.5" x14ac:dyDescent="0.25">
      <c r="A5352" s="32">
        <v>4239</v>
      </c>
      <c r="B5352" s="32" t="s">
        <v>5757</v>
      </c>
      <c r="C5352" s="32" t="s">
        <v>497</v>
      </c>
      <c r="D5352" s="32" t="s">
        <v>9</v>
      </c>
      <c r="E5352" s="32" t="s">
        <v>14</v>
      </c>
      <c r="F5352" s="95">
        <v>1000000</v>
      </c>
      <c r="G5352" s="95">
        <v>1000000</v>
      </c>
      <c r="H5352" s="32">
        <v>1</v>
      </c>
      <c r="I5352" s="22"/>
    </row>
    <row r="5353" spans="1:9" ht="27" x14ac:dyDescent="0.25">
      <c r="A5353" s="32">
        <v>4239</v>
      </c>
      <c r="B5353" s="32" t="s">
        <v>6050</v>
      </c>
      <c r="C5353" s="32" t="s">
        <v>857</v>
      </c>
      <c r="D5353" s="32" t="s">
        <v>9</v>
      </c>
      <c r="E5353" s="32" t="s">
        <v>14</v>
      </c>
      <c r="F5353" s="95">
        <v>14000000</v>
      </c>
      <c r="G5353" s="95">
        <v>14000000</v>
      </c>
      <c r="H5353" s="32">
        <v>1</v>
      </c>
      <c r="I5353" s="22"/>
    </row>
    <row r="5354" spans="1:9" ht="15" customHeight="1" x14ac:dyDescent="0.25">
      <c r="A5354" s="169" t="s">
        <v>2194</v>
      </c>
      <c r="B5354" s="170"/>
      <c r="C5354" s="170"/>
      <c r="D5354" s="170"/>
      <c r="E5354" s="170"/>
      <c r="F5354" s="170"/>
      <c r="G5354" s="170"/>
      <c r="H5354" s="171"/>
      <c r="I5354" s="22"/>
    </row>
    <row r="5355" spans="1:9" ht="15" customHeight="1" x14ac:dyDescent="0.25">
      <c r="A5355" s="130" t="s">
        <v>12</v>
      </c>
      <c r="B5355" s="131"/>
      <c r="C5355" s="131"/>
      <c r="D5355" s="131"/>
      <c r="E5355" s="131"/>
      <c r="F5355" s="131"/>
      <c r="G5355" s="131"/>
      <c r="H5355" s="132"/>
      <c r="I5355" s="22"/>
    </row>
    <row r="5356" spans="1:9" ht="40.5" x14ac:dyDescent="0.25">
      <c r="A5356" s="32">
        <v>4239</v>
      </c>
      <c r="B5356" s="32" t="s">
        <v>2813</v>
      </c>
      <c r="C5356" s="32" t="s">
        <v>434</v>
      </c>
      <c r="D5356" s="32" t="s">
        <v>9</v>
      </c>
      <c r="E5356" s="32" t="s">
        <v>14</v>
      </c>
      <c r="F5356" s="32">
        <v>300000</v>
      </c>
      <c r="G5356" s="32">
        <v>300000</v>
      </c>
      <c r="H5356" s="32">
        <v>1</v>
      </c>
      <c r="I5356" s="22"/>
    </row>
    <row r="5357" spans="1:9" ht="40.5" x14ac:dyDescent="0.25">
      <c r="A5357" s="32">
        <v>4239</v>
      </c>
      <c r="B5357" s="32" t="s">
        <v>2814</v>
      </c>
      <c r="C5357" s="32" t="s">
        <v>434</v>
      </c>
      <c r="D5357" s="32" t="s">
        <v>9</v>
      </c>
      <c r="E5357" s="32" t="s">
        <v>14</v>
      </c>
      <c r="F5357" s="32">
        <v>480000</v>
      </c>
      <c r="G5357" s="32">
        <v>480000</v>
      </c>
      <c r="H5357" s="32">
        <v>1</v>
      </c>
      <c r="I5357" s="22"/>
    </row>
    <row r="5358" spans="1:9" ht="40.5" x14ac:dyDescent="0.25">
      <c r="A5358" s="32">
        <v>4239</v>
      </c>
      <c r="B5358" s="32" t="s">
        <v>2815</v>
      </c>
      <c r="C5358" s="32" t="s">
        <v>434</v>
      </c>
      <c r="D5358" s="32" t="s">
        <v>9</v>
      </c>
      <c r="E5358" s="32" t="s">
        <v>14</v>
      </c>
      <c r="F5358" s="32">
        <v>400000</v>
      </c>
      <c r="G5358" s="32">
        <v>400000</v>
      </c>
      <c r="H5358" s="32">
        <v>1</v>
      </c>
      <c r="I5358" s="22"/>
    </row>
    <row r="5359" spans="1:9" ht="40.5" x14ac:dyDescent="0.25">
      <c r="A5359" s="32">
        <v>4239</v>
      </c>
      <c r="B5359" s="32" t="s">
        <v>2816</v>
      </c>
      <c r="C5359" s="32" t="s">
        <v>434</v>
      </c>
      <c r="D5359" s="32" t="s">
        <v>9</v>
      </c>
      <c r="E5359" s="32" t="s">
        <v>14</v>
      </c>
      <c r="F5359" s="32">
        <v>400000</v>
      </c>
      <c r="G5359" s="32">
        <v>400000</v>
      </c>
      <c r="H5359" s="32">
        <v>1</v>
      </c>
      <c r="I5359" s="22"/>
    </row>
    <row r="5360" spans="1:9" ht="40.5" x14ac:dyDescent="0.25">
      <c r="A5360" s="32">
        <v>4239</v>
      </c>
      <c r="B5360" s="32" t="s">
        <v>2817</v>
      </c>
      <c r="C5360" s="32" t="s">
        <v>434</v>
      </c>
      <c r="D5360" s="32" t="s">
        <v>9</v>
      </c>
      <c r="E5360" s="32" t="s">
        <v>14</v>
      </c>
      <c r="F5360" s="32">
        <v>600000</v>
      </c>
      <c r="G5360" s="32">
        <v>600000</v>
      </c>
      <c r="H5360" s="32">
        <v>1</v>
      </c>
      <c r="I5360" s="22"/>
    </row>
    <row r="5361" spans="1:9" ht="40.5" x14ac:dyDescent="0.25">
      <c r="A5361" s="32">
        <v>4239</v>
      </c>
      <c r="B5361" s="32" t="s">
        <v>2818</v>
      </c>
      <c r="C5361" s="32" t="s">
        <v>434</v>
      </c>
      <c r="D5361" s="32" t="s">
        <v>9</v>
      </c>
      <c r="E5361" s="32" t="s">
        <v>14</v>
      </c>
      <c r="F5361" s="32">
        <v>800000</v>
      </c>
      <c r="G5361" s="32">
        <v>800000</v>
      </c>
      <c r="H5361" s="32">
        <v>1</v>
      </c>
      <c r="I5361" s="22"/>
    </row>
    <row r="5362" spans="1:9" ht="40.5" x14ac:dyDescent="0.25">
      <c r="A5362" s="32">
        <v>4239</v>
      </c>
      <c r="B5362" s="32" t="s">
        <v>2819</v>
      </c>
      <c r="C5362" s="32" t="s">
        <v>434</v>
      </c>
      <c r="D5362" s="32" t="s">
        <v>9</v>
      </c>
      <c r="E5362" s="32" t="s">
        <v>14</v>
      </c>
      <c r="F5362" s="32">
        <v>400000</v>
      </c>
      <c r="G5362" s="32">
        <v>400000</v>
      </c>
      <c r="H5362" s="32">
        <v>1</v>
      </c>
      <c r="I5362" s="22"/>
    </row>
    <row r="5363" spans="1:9" ht="40.5" x14ac:dyDescent="0.25">
      <c r="A5363" s="32">
        <v>4239</v>
      </c>
      <c r="B5363" s="32" t="s">
        <v>2820</v>
      </c>
      <c r="C5363" s="32" t="s">
        <v>434</v>
      </c>
      <c r="D5363" s="32" t="s">
        <v>9</v>
      </c>
      <c r="E5363" s="32" t="s">
        <v>14</v>
      </c>
      <c r="F5363" s="32">
        <v>400000</v>
      </c>
      <c r="G5363" s="32">
        <v>400000</v>
      </c>
      <c r="H5363" s="32">
        <v>1</v>
      </c>
      <c r="I5363" s="22"/>
    </row>
    <row r="5364" spans="1:9" ht="40.5" x14ac:dyDescent="0.25">
      <c r="A5364" s="32">
        <v>4239</v>
      </c>
      <c r="B5364" s="32" t="s">
        <v>2821</v>
      </c>
      <c r="C5364" s="32" t="s">
        <v>434</v>
      </c>
      <c r="D5364" s="32" t="s">
        <v>9</v>
      </c>
      <c r="E5364" s="32" t="s">
        <v>14</v>
      </c>
      <c r="F5364" s="32">
        <v>375000</v>
      </c>
      <c r="G5364" s="32">
        <v>375000</v>
      </c>
      <c r="H5364" s="32">
        <v>1</v>
      </c>
      <c r="I5364" s="22"/>
    </row>
    <row r="5365" spans="1:9" ht="40.5" x14ac:dyDescent="0.25">
      <c r="A5365" s="32">
        <v>4239</v>
      </c>
      <c r="B5365" s="32" t="s">
        <v>2822</v>
      </c>
      <c r="C5365" s="32" t="s">
        <v>434</v>
      </c>
      <c r="D5365" s="32" t="s">
        <v>9</v>
      </c>
      <c r="E5365" s="32" t="s">
        <v>14</v>
      </c>
      <c r="F5365" s="32">
        <v>250000</v>
      </c>
      <c r="G5365" s="32">
        <v>250000</v>
      </c>
      <c r="H5365" s="32">
        <v>1</v>
      </c>
      <c r="I5365" s="22"/>
    </row>
    <row r="5366" spans="1:9" ht="40.5" x14ac:dyDescent="0.25">
      <c r="A5366" s="32">
        <v>4239</v>
      </c>
      <c r="B5366" s="32" t="s">
        <v>2823</v>
      </c>
      <c r="C5366" s="32" t="s">
        <v>434</v>
      </c>
      <c r="D5366" s="32" t="s">
        <v>9</v>
      </c>
      <c r="E5366" s="32" t="s">
        <v>14</v>
      </c>
      <c r="F5366" s="32">
        <v>315000</v>
      </c>
      <c r="G5366" s="32">
        <v>315000</v>
      </c>
      <c r="H5366" s="32">
        <v>1</v>
      </c>
      <c r="I5366" s="22"/>
    </row>
    <row r="5367" spans="1:9" ht="40.5" x14ac:dyDescent="0.25">
      <c r="A5367" s="32">
        <v>4239</v>
      </c>
      <c r="B5367" s="32" t="s">
        <v>2824</v>
      </c>
      <c r="C5367" s="32" t="s">
        <v>434</v>
      </c>
      <c r="D5367" s="32" t="s">
        <v>9</v>
      </c>
      <c r="E5367" s="32" t="s">
        <v>14</v>
      </c>
      <c r="F5367" s="32">
        <v>400000</v>
      </c>
      <c r="G5367" s="32">
        <v>400000</v>
      </c>
      <c r="H5367" s="32">
        <v>1</v>
      </c>
      <c r="I5367" s="22"/>
    </row>
    <row r="5368" spans="1:9" ht="40.5" x14ac:dyDescent="0.25">
      <c r="A5368" s="32">
        <v>4239</v>
      </c>
      <c r="B5368" s="32" t="s">
        <v>2825</v>
      </c>
      <c r="C5368" s="32" t="s">
        <v>434</v>
      </c>
      <c r="D5368" s="32" t="s">
        <v>9</v>
      </c>
      <c r="E5368" s="32" t="s">
        <v>14</v>
      </c>
      <c r="F5368" s="32">
        <v>380000</v>
      </c>
      <c r="G5368" s="32">
        <v>380000</v>
      </c>
      <c r="H5368" s="32">
        <v>1</v>
      </c>
      <c r="I5368" s="22"/>
    </row>
    <row r="5369" spans="1:9" ht="40.5" x14ac:dyDescent="0.25">
      <c r="A5369" s="32" t="s">
        <v>22</v>
      </c>
      <c r="B5369" s="32" t="s">
        <v>2195</v>
      </c>
      <c r="C5369" s="32" t="s">
        <v>434</v>
      </c>
      <c r="D5369" s="32" t="s">
        <v>9</v>
      </c>
      <c r="E5369" s="32" t="s">
        <v>14</v>
      </c>
      <c r="F5369" s="32">
        <v>1200000</v>
      </c>
      <c r="G5369" s="32">
        <v>1200000</v>
      </c>
      <c r="H5369" s="32">
        <v>1</v>
      </c>
      <c r="I5369" s="22"/>
    </row>
    <row r="5370" spans="1:9" ht="40.5" x14ac:dyDescent="0.25">
      <c r="A5370" s="32" t="s">
        <v>22</v>
      </c>
      <c r="B5370" s="32" t="s">
        <v>2196</v>
      </c>
      <c r="C5370" s="32" t="s">
        <v>434</v>
      </c>
      <c r="D5370" s="32" t="s">
        <v>9</v>
      </c>
      <c r="E5370" s="32" t="s">
        <v>14</v>
      </c>
      <c r="F5370" s="32">
        <v>650000</v>
      </c>
      <c r="G5370" s="32">
        <v>650000</v>
      </c>
      <c r="H5370" s="32">
        <v>1</v>
      </c>
      <c r="I5370" s="22"/>
    </row>
    <row r="5371" spans="1:9" ht="40.5" x14ac:dyDescent="0.25">
      <c r="A5371" s="32" t="s">
        <v>22</v>
      </c>
      <c r="B5371" s="32" t="s">
        <v>2197</v>
      </c>
      <c r="C5371" s="32" t="s">
        <v>434</v>
      </c>
      <c r="D5371" s="32" t="s">
        <v>9</v>
      </c>
      <c r="E5371" s="32" t="s">
        <v>14</v>
      </c>
      <c r="F5371" s="32">
        <v>450000</v>
      </c>
      <c r="G5371" s="32">
        <v>450000</v>
      </c>
      <c r="H5371" s="32">
        <v>1</v>
      </c>
      <c r="I5371" s="22"/>
    </row>
    <row r="5372" spans="1:9" ht="40.5" x14ac:dyDescent="0.25">
      <c r="A5372" s="32">
        <v>4239</v>
      </c>
      <c r="B5372" s="32" t="s">
        <v>6023</v>
      </c>
      <c r="C5372" s="32" t="s">
        <v>434</v>
      </c>
      <c r="D5372" s="32" t="s">
        <v>9</v>
      </c>
      <c r="E5372" s="32" t="s">
        <v>14</v>
      </c>
      <c r="F5372" s="32">
        <v>284900</v>
      </c>
      <c r="G5372" s="32">
        <v>284900</v>
      </c>
      <c r="H5372" s="32">
        <v>1</v>
      </c>
      <c r="I5372" s="22"/>
    </row>
    <row r="5373" spans="1:9" ht="15" customHeight="1" x14ac:dyDescent="0.25">
      <c r="A5373" s="133" t="s">
        <v>258</v>
      </c>
      <c r="B5373" s="134"/>
      <c r="C5373" s="134"/>
      <c r="D5373" s="134"/>
      <c r="E5373" s="134"/>
      <c r="F5373" s="134"/>
      <c r="G5373" s="134"/>
      <c r="H5373" s="135"/>
      <c r="I5373" s="22"/>
    </row>
    <row r="5374" spans="1:9" ht="15" customHeight="1" x14ac:dyDescent="0.25">
      <c r="A5374" s="130" t="s">
        <v>12</v>
      </c>
      <c r="B5374" s="131"/>
      <c r="C5374" s="131"/>
      <c r="D5374" s="131"/>
      <c r="E5374" s="131"/>
      <c r="F5374" s="131"/>
      <c r="G5374" s="131"/>
      <c r="H5374" s="132"/>
      <c r="I5374" s="22"/>
    </row>
    <row r="5375" spans="1:9" x14ac:dyDescent="0.25">
      <c r="A5375" s="29"/>
      <c r="B5375" s="29"/>
      <c r="C5375" s="29"/>
      <c r="D5375" s="29"/>
      <c r="E5375" s="29"/>
      <c r="F5375" s="29"/>
      <c r="G5375" s="29"/>
      <c r="H5375" s="29"/>
      <c r="I5375" s="22"/>
    </row>
    <row r="5376" spans="1:9" ht="15" customHeight="1" x14ac:dyDescent="0.25">
      <c r="A5376" s="133" t="s">
        <v>181</v>
      </c>
      <c r="B5376" s="134"/>
      <c r="C5376" s="134"/>
      <c r="D5376" s="134"/>
      <c r="E5376" s="134"/>
      <c r="F5376" s="134"/>
      <c r="G5376" s="134"/>
      <c r="H5376" s="135"/>
      <c r="I5376" s="22"/>
    </row>
    <row r="5377" spans="1:9" ht="15" customHeight="1" x14ac:dyDescent="0.25">
      <c r="A5377" s="166" t="s">
        <v>12</v>
      </c>
      <c r="B5377" s="167"/>
      <c r="C5377" s="167"/>
      <c r="D5377" s="167"/>
      <c r="E5377" s="167"/>
      <c r="F5377" s="167"/>
      <c r="G5377" s="167"/>
      <c r="H5377" s="168"/>
      <c r="I5377" s="22"/>
    </row>
    <row r="5378" spans="1:9" x14ac:dyDescent="0.25">
      <c r="A5378" s="29"/>
      <c r="B5378" s="31"/>
      <c r="C5378" s="31"/>
      <c r="D5378" s="12"/>
      <c r="E5378" s="12"/>
      <c r="F5378" s="35"/>
      <c r="G5378" s="35"/>
      <c r="H5378" s="36"/>
      <c r="I5378" s="22"/>
    </row>
    <row r="5379" spans="1:9" ht="15" customHeight="1" x14ac:dyDescent="0.25">
      <c r="A5379" s="169" t="s">
        <v>277</v>
      </c>
      <c r="B5379" s="170"/>
      <c r="C5379" s="170"/>
      <c r="D5379" s="170"/>
      <c r="E5379" s="170"/>
      <c r="F5379" s="170"/>
      <c r="G5379" s="170"/>
      <c r="H5379" s="171"/>
      <c r="I5379" s="22"/>
    </row>
    <row r="5380" spans="1:9" ht="15" customHeight="1" x14ac:dyDescent="0.25">
      <c r="A5380" s="130" t="s">
        <v>12</v>
      </c>
      <c r="B5380" s="131"/>
      <c r="C5380" s="131"/>
      <c r="D5380" s="131"/>
      <c r="E5380" s="131"/>
      <c r="F5380" s="131"/>
      <c r="G5380" s="131"/>
      <c r="H5380" s="132"/>
      <c r="I5380" s="22"/>
    </row>
    <row r="5381" spans="1:9" x14ac:dyDescent="0.25">
      <c r="A5381" s="29"/>
      <c r="B5381" s="29"/>
      <c r="C5381" s="29"/>
      <c r="D5381" s="29"/>
      <c r="E5381" s="29"/>
      <c r="F5381" s="29"/>
      <c r="G5381" s="29"/>
      <c r="H5381" s="29"/>
      <c r="I5381" s="22"/>
    </row>
    <row r="5382" spans="1:9" ht="15" customHeight="1" x14ac:dyDescent="0.25">
      <c r="A5382" s="133" t="s">
        <v>249</v>
      </c>
      <c r="B5382" s="134"/>
      <c r="C5382" s="134"/>
      <c r="D5382" s="134"/>
      <c r="E5382" s="134"/>
      <c r="F5382" s="134"/>
      <c r="G5382" s="134"/>
      <c r="H5382" s="135"/>
      <c r="I5382" s="22"/>
    </row>
    <row r="5383" spans="1:9" ht="15" customHeight="1" x14ac:dyDescent="0.25">
      <c r="A5383" s="130" t="s">
        <v>12</v>
      </c>
      <c r="B5383" s="131"/>
      <c r="C5383" s="131"/>
      <c r="D5383" s="131"/>
      <c r="E5383" s="131"/>
      <c r="F5383" s="131"/>
      <c r="G5383" s="131"/>
      <c r="H5383" s="132"/>
      <c r="I5383" s="22"/>
    </row>
    <row r="5384" spans="1:9" x14ac:dyDescent="0.25">
      <c r="A5384" s="29"/>
      <c r="B5384" s="29"/>
      <c r="C5384" s="29"/>
      <c r="D5384" s="29"/>
      <c r="E5384" s="29"/>
      <c r="F5384" s="29"/>
      <c r="G5384" s="29"/>
      <c r="H5384" s="29"/>
      <c r="I5384" s="22"/>
    </row>
    <row r="5385" spans="1:9" ht="15" customHeight="1" x14ac:dyDescent="0.25">
      <c r="A5385" s="133" t="s">
        <v>283</v>
      </c>
      <c r="B5385" s="134"/>
      <c r="C5385" s="134"/>
      <c r="D5385" s="134"/>
      <c r="E5385" s="134"/>
      <c r="F5385" s="134"/>
      <c r="G5385" s="134"/>
      <c r="H5385" s="135"/>
      <c r="I5385" s="22"/>
    </row>
    <row r="5386" spans="1:9" ht="15" customHeight="1" x14ac:dyDescent="0.25">
      <c r="A5386" s="130" t="s">
        <v>12</v>
      </c>
      <c r="B5386" s="131"/>
      <c r="C5386" s="131"/>
      <c r="D5386" s="131"/>
      <c r="E5386" s="131"/>
      <c r="F5386" s="131"/>
      <c r="G5386" s="131"/>
      <c r="H5386" s="132"/>
      <c r="I5386" s="22"/>
    </row>
    <row r="5387" spans="1:9" x14ac:dyDescent="0.25">
      <c r="A5387" s="32"/>
      <c r="B5387" s="32"/>
      <c r="C5387" s="32"/>
      <c r="D5387" s="32"/>
      <c r="E5387" s="32"/>
      <c r="F5387" s="32"/>
      <c r="G5387" s="32"/>
      <c r="H5387" s="32"/>
      <c r="I5387" s="22"/>
    </row>
    <row r="5388" spans="1:9" ht="15" customHeight="1" x14ac:dyDescent="0.25">
      <c r="A5388" s="130" t="s">
        <v>16</v>
      </c>
      <c r="B5388" s="131"/>
      <c r="C5388" s="131"/>
      <c r="D5388" s="131"/>
      <c r="E5388" s="131"/>
      <c r="F5388" s="131"/>
      <c r="G5388" s="131"/>
      <c r="H5388" s="132"/>
      <c r="I5388" s="22"/>
    </row>
    <row r="5389" spans="1:9" x14ac:dyDescent="0.25">
      <c r="A5389" s="29"/>
      <c r="B5389" s="29"/>
      <c r="C5389" s="29"/>
      <c r="D5389" s="29"/>
      <c r="E5389" s="29"/>
      <c r="F5389" s="29"/>
      <c r="G5389" s="29"/>
      <c r="H5389" s="29"/>
      <c r="I5389" s="22"/>
    </row>
    <row r="5390" spans="1:9" ht="15" customHeight="1" x14ac:dyDescent="0.25">
      <c r="A5390" s="133" t="s">
        <v>647</v>
      </c>
      <c r="B5390" s="134"/>
      <c r="C5390" s="134"/>
      <c r="D5390" s="134"/>
      <c r="E5390" s="134"/>
      <c r="F5390" s="134"/>
      <c r="G5390" s="134"/>
      <c r="H5390" s="135"/>
      <c r="I5390" s="22"/>
    </row>
    <row r="5391" spans="1:9" ht="15" customHeight="1" x14ac:dyDescent="0.25">
      <c r="A5391" s="130" t="s">
        <v>12</v>
      </c>
      <c r="B5391" s="131"/>
      <c r="C5391" s="131"/>
      <c r="D5391" s="131"/>
      <c r="E5391" s="131"/>
      <c r="F5391" s="131"/>
      <c r="G5391" s="131"/>
      <c r="H5391" s="132"/>
      <c r="I5391" s="22"/>
    </row>
    <row r="5392" spans="1:9" x14ac:dyDescent="0.25">
      <c r="A5392" s="4">
        <v>4239</v>
      </c>
      <c r="B5392" s="4" t="s">
        <v>3030</v>
      </c>
      <c r="C5392" s="4" t="s">
        <v>27</v>
      </c>
      <c r="D5392" s="4" t="s">
        <v>13</v>
      </c>
      <c r="E5392" s="4" t="s">
        <v>14</v>
      </c>
      <c r="F5392" s="4">
        <v>1000000</v>
      </c>
      <c r="G5392" s="4">
        <v>1000000</v>
      </c>
      <c r="H5392" s="4">
        <v>1</v>
      </c>
      <c r="I5392" s="22"/>
    </row>
    <row r="5393" spans="1:9" x14ac:dyDescent="0.25">
      <c r="A5393" s="4">
        <v>4239</v>
      </c>
      <c r="B5393" s="4" t="s">
        <v>3029</v>
      </c>
      <c r="C5393" s="4" t="s">
        <v>27</v>
      </c>
      <c r="D5393" s="4" t="s">
        <v>13</v>
      </c>
      <c r="E5393" s="4" t="s">
        <v>14</v>
      </c>
      <c r="F5393" s="4">
        <v>1000000</v>
      </c>
      <c r="G5393" s="4">
        <v>1000000</v>
      </c>
      <c r="H5393" s="4">
        <v>1</v>
      </c>
      <c r="I5393" s="22"/>
    </row>
    <row r="5394" spans="1:9" ht="15" customHeight="1" x14ac:dyDescent="0.25">
      <c r="A5394" s="133" t="s">
        <v>979</v>
      </c>
      <c r="B5394" s="134"/>
      <c r="C5394" s="134"/>
      <c r="D5394" s="134"/>
      <c r="E5394" s="134"/>
      <c r="F5394" s="134"/>
      <c r="G5394" s="134"/>
      <c r="H5394" s="135"/>
      <c r="I5394" s="22"/>
    </row>
    <row r="5395" spans="1:9" ht="15" customHeight="1" x14ac:dyDescent="0.25">
      <c r="A5395" s="166" t="s">
        <v>12</v>
      </c>
      <c r="B5395" s="167"/>
      <c r="C5395" s="167"/>
      <c r="D5395" s="167"/>
      <c r="E5395" s="167"/>
      <c r="F5395" s="167"/>
      <c r="G5395" s="167"/>
      <c r="H5395" s="168"/>
      <c r="I5395" s="22"/>
    </row>
    <row r="5396" spans="1:9" ht="27" x14ac:dyDescent="0.25">
      <c r="A5396" s="29">
        <v>5113</v>
      </c>
      <c r="B5396" s="29" t="s">
        <v>980</v>
      </c>
      <c r="C5396" s="29" t="s">
        <v>981</v>
      </c>
      <c r="D5396" s="29" t="s">
        <v>381</v>
      </c>
      <c r="E5396" s="29" t="s">
        <v>14</v>
      </c>
      <c r="F5396" s="95">
        <v>8990000</v>
      </c>
      <c r="G5396" s="95">
        <v>8990000</v>
      </c>
      <c r="H5396" s="29">
        <v>1</v>
      </c>
      <c r="I5396" s="22"/>
    </row>
    <row r="5397" spans="1:9" ht="27" x14ac:dyDescent="0.25">
      <c r="A5397" s="29">
        <v>5113</v>
      </c>
      <c r="B5397" s="29" t="s">
        <v>1029</v>
      </c>
      <c r="C5397" s="29" t="s">
        <v>454</v>
      </c>
      <c r="D5397" s="29" t="s">
        <v>15</v>
      </c>
      <c r="E5397" s="29" t="s">
        <v>14</v>
      </c>
      <c r="F5397" s="95">
        <v>34000</v>
      </c>
      <c r="G5397" s="95">
        <v>34000</v>
      </c>
      <c r="H5397" s="29">
        <v>1</v>
      </c>
      <c r="I5397" s="22"/>
    </row>
    <row r="5398" spans="1:9" ht="27" x14ac:dyDescent="0.25">
      <c r="A5398" s="29">
        <v>5113</v>
      </c>
      <c r="B5398" s="29" t="s">
        <v>4869</v>
      </c>
      <c r="C5398" s="29" t="s">
        <v>1093</v>
      </c>
      <c r="D5398" s="29" t="s">
        <v>13</v>
      </c>
      <c r="E5398" s="29" t="s">
        <v>14</v>
      </c>
      <c r="F5398" s="95">
        <v>58416</v>
      </c>
      <c r="G5398" s="95">
        <v>58416</v>
      </c>
      <c r="H5398" s="29">
        <v>1</v>
      </c>
      <c r="I5398" s="22"/>
    </row>
    <row r="5399" spans="1:9" ht="15" customHeight="1" x14ac:dyDescent="0.25">
      <c r="A5399" s="169" t="s">
        <v>84</v>
      </c>
      <c r="B5399" s="170"/>
      <c r="C5399" s="170"/>
      <c r="D5399" s="170"/>
      <c r="E5399" s="170"/>
      <c r="F5399" s="170"/>
      <c r="G5399" s="170"/>
      <c r="H5399" s="171"/>
      <c r="I5399" s="22"/>
    </row>
    <row r="5400" spans="1:9" ht="15" customHeight="1" x14ac:dyDescent="0.25">
      <c r="A5400" s="130" t="s">
        <v>12</v>
      </c>
      <c r="B5400" s="131"/>
      <c r="C5400" s="131"/>
      <c r="D5400" s="131"/>
      <c r="E5400" s="131"/>
      <c r="F5400" s="131"/>
      <c r="G5400" s="131"/>
      <c r="H5400" s="132"/>
      <c r="I5400" s="22"/>
    </row>
    <row r="5401" spans="1:9" x14ac:dyDescent="0.25">
      <c r="A5401" s="4"/>
      <c r="B5401" s="4"/>
      <c r="C5401" s="4"/>
      <c r="D5401" s="4"/>
      <c r="E5401" s="4"/>
      <c r="F5401" s="4"/>
      <c r="G5401" s="4"/>
      <c r="H5401" s="4"/>
      <c r="I5401" s="22"/>
    </row>
    <row r="5402" spans="1:9" x14ac:dyDescent="0.25">
      <c r="A5402" s="130" t="s">
        <v>8</v>
      </c>
      <c r="B5402" s="131"/>
      <c r="C5402" s="131"/>
      <c r="D5402" s="131"/>
      <c r="E5402" s="131"/>
      <c r="F5402" s="131"/>
      <c r="G5402" s="131"/>
      <c r="H5402" s="132"/>
      <c r="I5402" s="22"/>
    </row>
    <row r="5403" spans="1:9" x14ac:dyDescent="0.25">
      <c r="A5403" s="29"/>
      <c r="B5403" s="29"/>
      <c r="C5403" s="29"/>
      <c r="D5403" s="29"/>
      <c r="E5403" s="29"/>
      <c r="F5403" s="29"/>
      <c r="G5403" s="29"/>
      <c r="H5403" s="29"/>
      <c r="I5403" s="22"/>
    </row>
    <row r="5404" spans="1:9" ht="15" customHeight="1" x14ac:dyDescent="0.25">
      <c r="A5404" s="150" t="s">
        <v>5464</v>
      </c>
      <c r="B5404" s="151"/>
      <c r="C5404" s="151"/>
      <c r="D5404" s="151"/>
      <c r="E5404" s="151"/>
      <c r="F5404" s="151"/>
      <c r="G5404" s="151"/>
      <c r="H5404" s="152"/>
      <c r="I5404" s="22"/>
    </row>
    <row r="5405" spans="1:9" ht="15" customHeight="1" x14ac:dyDescent="0.25">
      <c r="A5405" s="133" t="s">
        <v>4975</v>
      </c>
      <c r="B5405" s="134"/>
      <c r="C5405" s="134"/>
      <c r="D5405" s="134"/>
      <c r="E5405" s="134"/>
      <c r="F5405" s="134"/>
      <c r="G5405" s="134"/>
      <c r="H5405" s="135"/>
      <c r="I5405" s="22"/>
    </row>
    <row r="5406" spans="1:9" x14ac:dyDescent="0.25">
      <c r="A5406" s="178" t="s">
        <v>8</v>
      </c>
      <c r="B5406" s="179"/>
      <c r="C5406" s="179"/>
      <c r="D5406" s="179"/>
      <c r="E5406" s="179"/>
      <c r="F5406" s="179"/>
      <c r="G5406" s="179"/>
      <c r="H5406" s="180"/>
      <c r="I5406" s="22"/>
    </row>
    <row r="5407" spans="1:9" x14ac:dyDescent="0.25">
      <c r="A5407" s="70">
        <v>4264</v>
      </c>
      <c r="B5407" s="70" t="s">
        <v>4654</v>
      </c>
      <c r="C5407" s="70" t="s">
        <v>229</v>
      </c>
      <c r="D5407" s="70" t="s">
        <v>9</v>
      </c>
      <c r="E5407" s="70" t="s">
        <v>11</v>
      </c>
      <c r="F5407" s="70">
        <v>480</v>
      </c>
      <c r="G5407" s="70">
        <f>+F5407*H5407</f>
        <v>6888000</v>
      </c>
      <c r="H5407" s="70">
        <v>14350</v>
      </c>
      <c r="I5407" s="22"/>
    </row>
    <row r="5408" spans="1:9" ht="24" x14ac:dyDescent="0.25">
      <c r="A5408" s="70">
        <v>5122</v>
      </c>
      <c r="B5408" s="70" t="s">
        <v>3418</v>
      </c>
      <c r="C5408" s="70" t="s">
        <v>3419</v>
      </c>
      <c r="D5408" s="70" t="s">
        <v>9</v>
      </c>
      <c r="E5408" s="70" t="s">
        <v>10</v>
      </c>
      <c r="F5408" s="70">
        <v>550000</v>
      </c>
      <c r="G5408" s="70">
        <v>550000</v>
      </c>
      <c r="H5408" s="70">
        <v>1</v>
      </c>
      <c r="I5408" s="22"/>
    </row>
    <row r="5409" spans="1:9" x14ac:dyDescent="0.25">
      <c r="A5409" s="70">
        <v>4269</v>
      </c>
      <c r="B5409" s="70" t="s">
        <v>1970</v>
      </c>
      <c r="C5409" s="70" t="s">
        <v>651</v>
      </c>
      <c r="D5409" s="70" t="s">
        <v>9</v>
      </c>
      <c r="E5409" s="70" t="s">
        <v>10</v>
      </c>
      <c r="F5409" s="70">
        <v>1000</v>
      </c>
      <c r="G5409" s="70">
        <f>H5409*F5409</f>
        <v>300000</v>
      </c>
      <c r="H5409" s="70">
        <v>300</v>
      </c>
      <c r="I5409" s="22"/>
    </row>
    <row r="5410" spans="1:9" x14ac:dyDescent="0.25">
      <c r="A5410" s="70">
        <v>4269</v>
      </c>
      <c r="B5410" s="70" t="s">
        <v>1971</v>
      </c>
      <c r="C5410" s="70" t="s">
        <v>654</v>
      </c>
      <c r="D5410" s="70" t="s">
        <v>9</v>
      </c>
      <c r="E5410" s="70" t="s">
        <v>10</v>
      </c>
      <c r="F5410" s="70">
        <v>30000</v>
      </c>
      <c r="G5410" s="70">
        <f t="shared" ref="G5410:G5411" si="104">H5410*F5410</f>
        <v>360000</v>
      </c>
      <c r="H5410" s="70">
        <v>12</v>
      </c>
      <c r="I5410" s="22"/>
    </row>
    <row r="5411" spans="1:9" x14ac:dyDescent="0.25">
      <c r="A5411" s="70">
        <v>4269</v>
      </c>
      <c r="B5411" s="70" t="s">
        <v>1972</v>
      </c>
      <c r="C5411" s="70" t="s">
        <v>654</v>
      </c>
      <c r="D5411" s="70" t="s">
        <v>9</v>
      </c>
      <c r="E5411" s="70" t="s">
        <v>10</v>
      </c>
      <c r="F5411" s="70">
        <v>10000</v>
      </c>
      <c r="G5411" s="70">
        <f t="shared" si="104"/>
        <v>340000</v>
      </c>
      <c r="H5411" s="70">
        <v>34</v>
      </c>
      <c r="I5411" s="22"/>
    </row>
    <row r="5412" spans="1:9" x14ac:dyDescent="0.25">
      <c r="A5412" s="70">
        <v>4261</v>
      </c>
      <c r="B5412" s="70" t="s">
        <v>1308</v>
      </c>
      <c r="C5412" s="70" t="s">
        <v>613</v>
      </c>
      <c r="D5412" s="70" t="s">
        <v>9</v>
      </c>
      <c r="E5412" s="70" t="s">
        <v>543</v>
      </c>
      <c r="F5412" s="70">
        <f>G5412/H5412</f>
        <v>620</v>
      </c>
      <c r="G5412" s="70">
        <v>1116000</v>
      </c>
      <c r="H5412" s="70">
        <v>1800</v>
      </c>
      <c r="I5412" s="22"/>
    </row>
    <row r="5413" spans="1:9" x14ac:dyDescent="0.25">
      <c r="A5413" s="70" t="s">
        <v>699</v>
      </c>
      <c r="B5413" s="70" t="s">
        <v>683</v>
      </c>
      <c r="C5413" s="70" t="s">
        <v>229</v>
      </c>
      <c r="D5413" s="70" t="s">
        <v>9</v>
      </c>
      <c r="E5413" s="70" t="s">
        <v>11</v>
      </c>
      <c r="F5413" s="70">
        <v>490</v>
      </c>
      <c r="G5413" s="70">
        <f>F5413*H5413</f>
        <v>7031500</v>
      </c>
      <c r="H5413" s="70">
        <v>14350</v>
      </c>
      <c r="I5413" s="22"/>
    </row>
    <row r="5414" spans="1:9" ht="24" x14ac:dyDescent="0.25">
      <c r="A5414" s="70" t="s">
        <v>2377</v>
      </c>
      <c r="B5414" s="70" t="s">
        <v>2274</v>
      </c>
      <c r="C5414" s="70" t="s">
        <v>551</v>
      </c>
      <c r="D5414" s="70" t="s">
        <v>9</v>
      </c>
      <c r="E5414" s="70" t="s">
        <v>10</v>
      </c>
      <c r="F5414" s="70">
        <v>70</v>
      </c>
      <c r="G5414" s="70">
        <f>F5414*H5414</f>
        <v>7000</v>
      </c>
      <c r="H5414" s="70">
        <v>100</v>
      </c>
      <c r="I5414" s="22"/>
    </row>
    <row r="5415" spans="1:9" x14ac:dyDescent="0.25">
      <c r="A5415" s="70" t="s">
        <v>2377</v>
      </c>
      <c r="B5415" s="70" t="s">
        <v>2275</v>
      </c>
      <c r="C5415" s="70" t="s">
        <v>577</v>
      </c>
      <c r="D5415" s="70" t="s">
        <v>9</v>
      </c>
      <c r="E5415" s="70" t="s">
        <v>10</v>
      </c>
      <c r="F5415" s="70">
        <v>100</v>
      </c>
      <c r="G5415" s="70">
        <f t="shared" ref="G5415:G5478" si="105">F5415*H5415</f>
        <v>10000</v>
      </c>
      <c r="H5415" s="70">
        <v>100</v>
      </c>
      <c r="I5415" s="22"/>
    </row>
    <row r="5416" spans="1:9" x14ac:dyDescent="0.25">
      <c r="A5416" s="70" t="s">
        <v>2377</v>
      </c>
      <c r="B5416" s="70" t="s">
        <v>2276</v>
      </c>
      <c r="C5416" s="70" t="s">
        <v>565</v>
      </c>
      <c r="D5416" s="70" t="s">
        <v>9</v>
      </c>
      <c r="E5416" s="70" t="s">
        <v>10</v>
      </c>
      <c r="F5416" s="70">
        <v>700</v>
      </c>
      <c r="G5416" s="70">
        <f t="shared" si="105"/>
        <v>70000</v>
      </c>
      <c r="H5416" s="70">
        <v>100</v>
      </c>
      <c r="I5416" s="22"/>
    </row>
    <row r="5417" spans="1:9" x14ac:dyDescent="0.25">
      <c r="A5417" s="70" t="s">
        <v>2377</v>
      </c>
      <c r="B5417" s="70" t="s">
        <v>2277</v>
      </c>
      <c r="C5417" s="70" t="s">
        <v>2278</v>
      </c>
      <c r="D5417" s="70" t="s">
        <v>9</v>
      </c>
      <c r="E5417" s="70" t="s">
        <v>10</v>
      </c>
      <c r="F5417" s="70">
        <v>1000</v>
      </c>
      <c r="G5417" s="70">
        <f t="shared" si="105"/>
        <v>150000</v>
      </c>
      <c r="H5417" s="70">
        <v>150</v>
      </c>
      <c r="I5417" s="22"/>
    </row>
    <row r="5418" spans="1:9" x14ac:dyDescent="0.25">
      <c r="A5418" s="70" t="s">
        <v>2377</v>
      </c>
      <c r="B5418" s="70" t="s">
        <v>2279</v>
      </c>
      <c r="C5418" s="70" t="s">
        <v>625</v>
      </c>
      <c r="D5418" s="70" t="s">
        <v>9</v>
      </c>
      <c r="E5418" s="70" t="s">
        <v>10</v>
      </c>
      <c r="F5418" s="70">
        <v>800</v>
      </c>
      <c r="G5418" s="70">
        <f t="shared" si="105"/>
        <v>16000</v>
      </c>
      <c r="H5418" s="70">
        <v>20</v>
      </c>
      <c r="I5418" s="22"/>
    </row>
    <row r="5419" spans="1:9" x14ac:dyDescent="0.25">
      <c r="A5419" s="70" t="s">
        <v>2377</v>
      </c>
      <c r="B5419" s="70" t="s">
        <v>2280</v>
      </c>
      <c r="C5419" s="70" t="s">
        <v>561</v>
      </c>
      <c r="D5419" s="70" t="s">
        <v>9</v>
      </c>
      <c r="E5419" s="70" t="s">
        <v>10</v>
      </c>
      <c r="F5419" s="70">
        <v>1500</v>
      </c>
      <c r="G5419" s="70">
        <f t="shared" si="105"/>
        <v>45000</v>
      </c>
      <c r="H5419" s="70">
        <v>30</v>
      </c>
      <c r="I5419" s="22"/>
    </row>
    <row r="5420" spans="1:9" ht="24" x14ac:dyDescent="0.25">
      <c r="A5420" s="70" t="s">
        <v>2377</v>
      </c>
      <c r="B5420" s="70" t="s">
        <v>2281</v>
      </c>
      <c r="C5420" s="70" t="s">
        <v>594</v>
      </c>
      <c r="D5420" s="70" t="s">
        <v>9</v>
      </c>
      <c r="E5420" s="70" t="s">
        <v>10</v>
      </c>
      <c r="F5420" s="70">
        <v>150</v>
      </c>
      <c r="G5420" s="70">
        <f t="shared" si="105"/>
        <v>45750</v>
      </c>
      <c r="H5420" s="70">
        <v>305</v>
      </c>
      <c r="I5420" s="22"/>
    </row>
    <row r="5421" spans="1:9" x14ac:dyDescent="0.25">
      <c r="A5421" s="70" t="s">
        <v>2377</v>
      </c>
      <c r="B5421" s="70" t="s">
        <v>2282</v>
      </c>
      <c r="C5421" s="70" t="s">
        <v>407</v>
      </c>
      <c r="D5421" s="70" t="s">
        <v>9</v>
      </c>
      <c r="E5421" s="70" t="s">
        <v>10</v>
      </c>
      <c r="F5421" s="70">
        <v>300000</v>
      </c>
      <c r="G5421" s="70">
        <f t="shared" si="105"/>
        <v>1500000</v>
      </c>
      <c r="H5421" s="70">
        <v>5</v>
      </c>
      <c r="I5421" s="22"/>
    </row>
    <row r="5422" spans="1:9" x14ac:dyDescent="0.25">
      <c r="A5422" s="70" t="s">
        <v>2377</v>
      </c>
      <c r="B5422" s="70" t="s">
        <v>2283</v>
      </c>
      <c r="C5422" s="70" t="s">
        <v>410</v>
      </c>
      <c r="D5422" s="70" t="s">
        <v>9</v>
      </c>
      <c r="E5422" s="70" t="s">
        <v>10</v>
      </c>
      <c r="F5422" s="70">
        <v>45000</v>
      </c>
      <c r="G5422" s="70">
        <f t="shared" si="105"/>
        <v>45000</v>
      </c>
      <c r="H5422" s="70">
        <v>1</v>
      </c>
      <c r="I5422" s="22"/>
    </row>
    <row r="5423" spans="1:9" x14ac:dyDescent="0.25">
      <c r="A5423" s="70" t="s">
        <v>2377</v>
      </c>
      <c r="B5423" s="70" t="s">
        <v>2284</v>
      </c>
      <c r="C5423" s="70" t="s">
        <v>2285</v>
      </c>
      <c r="D5423" s="70" t="s">
        <v>9</v>
      </c>
      <c r="E5423" s="70" t="s">
        <v>10</v>
      </c>
      <c r="F5423" s="70">
        <v>2500</v>
      </c>
      <c r="G5423" s="70">
        <f t="shared" si="105"/>
        <v>50000</v>
      </c>
      <c r="H5423" s="70">
        <v>20</v>
      </c>
      <c r="I5423" s="22"/>
    </row>
    <row r="5424" spans="1:9" ht="24" x14ac:dyDescent="0.25">
      <c r="A5424" s="70" t="s">
        <v>2377</v>
      </c>
      <c r="B5424" s="70" t="s">
        <v>2286</v>
      </c>
      <c r="C5424" s="70" t="s">
        <v>1471</v>
      </c>
      <c r="D5424" s="70" t="s">
        <v>9</v>
      </c>
      <c r="E5424" s="70" t="s">
        <v>10</v>
      </c>
      <c r="F5424" s="70">
        <v>25000</v>
      </c>
      <c r="G5424" s="70">
        <f t="shared" si="105"/>
        <v>150000</v>
      </c>
      <c r="H5424" s="70">
        <v>6</v>
      </c>
      <c r="I5424" s="22"/>
    </row>
    <row r="5425" spans="1:9" ht="24" x14ac:dyDescent="0.25">
      <c r="A5425" s="70" t="s">
        <v>2377</v>
      </c>
      <c r="B5425" s="70" t="s">
        <v>2287</v>
      </c>
      <c r="C5425" s="70" t="s">
        <v>1471</v>
      </c>
      <c r="D5425" s="70" t="s">
        <v>9</v>
      </c>
      <c r="E5425" s="70" t="s">
        <v>10</v>
      </c>
      <c r="F5425" s="70">
        <v>17000</v>
      </c>
      <c r="G5425" s="70">
        <f t="shared" si="105"/>
        <v>68000</v>
      </c>
      <c r="H5425" s="70">
        <v>4</v>
      </c>
      <c r="I5425" s="22"/>
    </row>
    <row r="5426" spans="1:9" ht="24" x14ac:dyDescent="0.25">
      <c r="A5426" s="70" t="s">
        <v>2377</v>
      </c>
      <c r="B5426" s="70" t="s">
        <v>2288</v>
      </c>
      <c r="C5426" s="70" t="s">
        <v>1471</v>
      </c>
      <c r="D5426" s="70" t="s">
        <v>9</v>
      </c>
      <c r="E5426" s="70" t="s">
        <v>10</v>
      </c>
      <c r="F5426" s="70">
        <v>10000</v>
      </c>
      <c r="G5426" s="70">
        <f t="shared" si="105"/>
        <v>20000</v>
      </c>
      <c r="H5426" s="70">
        <v>2</v>
      </c>
      <c r="I5426" s="22"/>
    </row>
    <row r="5427" spans="1:9" x14ac:dyDescent="0.25">
      <c r="A5427" s="70" t="s">
        <v>2377</v>
      </c>
      <c r="B5427" s="70" t="s">
        <v>2289</v>
      </c>
      <c r="C5427" s="70" t="s">
        <v>1473</v>
      </c>
      <c r="D5427" s="70" t="s">
        <v>9</v>
      </c>
      <c r="E5427" s="70" t="s">
        <v>10</v>
      </c>
      <c r="F5427" s="70">
        <v>4000</v>
      </c>
      <c r="G5427" s="70">
        <f t="shared" si="105"/>
        <v>40000</v>
      </c>
      <c r="H5427" s="70">
        <v>10</v>
      </c>
      <c r="I5427" s="22"/>
    </row>
    <row r="5428" spans="1:9" x14ac:dyDescent="0.25">
      <c r="A5428" s="70" t="s">
        <v>2377</v>
      </c>
      <c r="B5428" s="70" t="s">
        <v>2290</v>
      </c>
      <c r="C5428" s="70" t="s">
        <v>2291</v>
      </c>
      <c r="D5428" s="70" t="s">
        <v>9</v>
      </c>
      <c r="E5428" s="70" t="s">
        <v>10</v>
      </c>
      <c r="F5428" s="70">
        <v>6000</v>
      </c>
      <c r="G5428" s="70">
        <f t="shared" si="105"/>
        <v>60000</v>
      </c>
      <c r="H5428" s="70">
        <v>10</v>
      </c>
      <c r="I5428" s="22"/>
    </row>
    <row r="5429" spans="1:9" ht="36" x14ac:dyDescent="0.25">
      <c r="A5429" s="70" t="s">
        <v>2377</v>
      </c>
      <c r="B5429" s="70" t="s">
        <v>2292</v>
      </c>
      <c r="C5429" s="70" t="s">
        <v>2293</v>
      </c>
      <c r="D5429" s="70" t="s">
        <v>9</v>
      </c>
      <c r="E5429" s="70" t="s">
        <v>10</v>
      </c>
      <c r="F5429" s="70">
        <v>255000</v>
      </c>
      <c r="G5429" s="70">
        <f t="shared" si="105"/>
        <v>765000</v>
      </c>
      <c r="H5429" s="70">
        <v>3</v>
      </c>
      <c r="I5429" s="22"/>
    </row>
    <row r="5430" spans="1:9" x14ac:dyDescent="0.25">
      <c r="A5430" s="70" t="s">
        <v>2377</v>
      </c>
      <c r="B5430" s="70" t="s">
        <v>2294</v>
      </c>
      <c r="C5430" s="70" t="s">
        <v>814</v>
      </c>
      <c r="D5430" s="70" t="s">
        <v>9</v>
      </c>
      <c r="E5430" s="70" t="s">
        <v>10</v>
      </c>
      <c r="F5430" s="70">
        <v>200</v>
      </c>
      <c r="G5430" s="70">
        <f t="shared" si="105"/>
        <v>2000</v>
      </c>
      <c r="H5430" s="70">
        <v>10</v>
      </c>
      <c r="I5430" s="22"/>
    </row>
    <row r="5431" spans="1:9" x14ac:dyDescent="0.25">
      <c r="A5431" s="70" t="s">
        <v>2377</v>
      </c>
      <c r="B5431" s="70" t="s">
        <v>2295</v>
      </c>
      <c r="C5431" s="70" t="s">
        <v>2296</v>
      </c>
      <c r="D5431" s="70" t="s">
        <v>9</v>
      </c>
      <c r="E5431" s="70" t="s">
        <v>10</v>
      </c>
      <c r="F5431" s="70">
        <v>1500</v>
      </c>
      <c r="G5431" s="70">
        <f t="shared" si="105"/>
        <v>15000</v>
      </c>
      <c r="H5431" s="70">
        <v>10</v>
      </c>
      <c r="I5431" s="22"/>
    </row>
    <row r="5432" spans="1:9" x14ac:dyDescent="0.25">
      <c r="A5432" s="70" t="s">
        <v>2377</v>
      </c>
      <c r="B5432" s="70" t="s">
        <v>2297</v>
      </c>
      <c r="C5432" s="70" t="s">
        <v>1501</v>
      </c>
      <c r="D5432" s="70" t="s">
        <v>9</v>
      </c>
      <c r="E5432" s="70" t="s">
        <v>10</v>
      </c>
      <c r="F5432" s="70">
        <v>600</v>
      </c>
      <c r="G5432" s="70">
        <f t="shared" si="105"/>
        <v>12000</v>
      </c>
      <c r="H5432" s="70">
        <v>20</v>
      </c>
      <c r="I5432" s="22"/>
    </row>
    <row r="5433" spans="1:9" x14ac:dyDescent="0.25">
      <c r="A5433" s="70" t="s">
        <v>2377</v>
      </c>
      <c r="B5433" s="70" t="s">
        <v>2298</v>
      </c>
      <c r="C5433" s="70" t="s">
        <v>1502</v>
      </c>
      <c r="D5433" s="70" t="s">
        <v>9</v>
      </c>
      <c r="E5433" s="70" t="s">
        <v>10</v>
      </c>
      <c r="F5433" s="70">
        <v>3000</v>
      </c>
      <c r="G5433" s="70">
        <f t="shared" si="105"/>
        <v>90000</v>
      </c>
      <c r="H5433" s="70">
        <v>30</v>
      </c>
      <c r="I5433" s="22"/>
    </row>
    <row r="5434" spans="1:9" x14ac:dyDescent="0.25">
      <c r="A5434" s="70" t="s">
        <v>2377</v>
      </c>
      <c r="B5434" s="70" t="s">
        <v>2299</v>
      </c>
      <c r="C5434" s="70" t="s">
        <v>2300</v>
      </c>
      <c r="D5434" s="70" t="s">
        <v>9</v>
      </c>
      <c r="E5434" s="70" t="s">
        <v>543</v>
      </c>
      <c r="F5434" s="70">
        <v>5000</v>
      </c>
      <c r="G5434" s="70">
        <f t="shared" si="105"/>
        <v>5000</v>
      </c>
      <c r="H5434" s="70">
        <v>1</v>
      </c>
      <c r="I5434" s="22"/>
    </row>
    <row r="5435" spans="1:9" x14ac:dyDescent="0.25">
      <c r="A5435" s="70" t="s">
        <v>2377</v>
      </c>
      <c r="B5435" s="70" t="s">
        <v>2301</v>
      </c>
      <c r="C5435" s="70" t="s">
        <v>2302</v>
      </c>
      <c r="D5435" s="70" t="s">
        <v>9</v>
      </c>
      <c r="E5435" s="70" t="s">
        <v>10</v>
      </c>
      <c r="F5435" s="70">
        <v>5000</v>
      </c>
      <c r="G5435" s="70">
        <f t="shared" si="105"/>
        <v>50000</v>
      </c>
      <c r="H5435" s="70">
        <v>10</v>
      </c>
      <c r="I5435" s="22"/>
    </row>
    <row r="5436" spans="1:9" x14ac:dyDescent="0.25">
      <c r="A5436" s="70" t="s">
        <v>2377</v>
      </c>
      <c r="B5436" s="70" t="s">
        <v>2303</v>
      </c>
      <c r="C5436" s="70" t="s">
        <v>2302</v>
      </c>
      <c r="D5436" s="70" t="s">
        <v>9</v>
      </c>
      <c r="E5436" s="70" t="s">
        <v>10</v>
      </c>
      <c r="F5436" s="70">
        <v>4000</v>
      </c>
      <c r="G5436" s="70">
        <f t="shared" si="105"/>
        <v>40000</v>
      </c>
      <c r="H5436" s="70">
        <v>10</v>
      </c>
      <c r="I5436" s="22"/>
    </row>
    <row r="5437" spans="1:9" x14ac:dyDescent="0.25">
      <c r="A5437" s="70" t="s">
        <v>2377</v>
      </c>
      <c r="B5437" s="70" t="s">
        <v>2304</v>
      </c>
      <c r="C5437" s="70" t="s">
        <v>2302</v>
      </c>
      <c r="D5437" s="70" t="s">
        <v>9</v>
      </c>
      <c r="E5437" s="70" t="s">
        <v>10</v>
      </c>
      <c r="F5437" s="70">
        <v>6000</v>
      </c>
      <c r="G5437" s="70">
        <f t="shared" si="105"/>
        <v>276000</v>
      </c>
      <c r="H5437" s="70">
        <v>46</v>
      </c>
      <c r="I5437" s="22"/>
    </row>
    <row r="5438" spans="1:9" x14ac:dyDescent="0.25">
      <c r="A5438" s="70" t="s">
        <v>2377</v>
      </c>
      <c r="B5438" s="70" t="s">
        <v>2305</v>
      </c>
      <c r="C5438" s="70" t="s">
        <v>2306</v>
      </c>
      <c r="D5438" s="70" t="s">
        <v>9</v>
      </c>
      <c r="E5438" s="70" t="s">
        <v>855</v>
      </c>
      <c r="F5438" s="70">
        <v>200</v>
      </c>
      <c r="G5438" s="70">
        <f t="shared" si="105"/>
        <v>60000</v>
      </c>
      <c r="H5438" s="70">
        <v>300</v>
      </c>
      <c r="I5438" s="22"/>
    </row>
    <row r="5439" spans="1:9" x14ac:dyDescent="0.25">
      <c r="A5439" s="70" t="s">
        <v>2377</v>
      </c>
      <c r="B5439" s="70" t="s">
        <v>2307</v>
      </c>
      <c r="C5439" s="70" t="s">
        <v>2208</v>
      </c>
      <c r="D5439" s="70" t="s">
        <v>9</v>
      </c>
      <c r="E5439" s="70" t="s">
        <v>10</v>
      </c>
      <c r="F5439" s="70">
        <v>31000</v>
      </c>
      <c r="G5439" s="70">
        <f t="shared" si="105"/>
        <v>620000</v>
      </c>
      <c r="H5439" s="70">
        <v>20</v>
      </c>
      <c r="I5439" s="22"/>
    </row>
    <row r="5440" spans="1:9" x14ac:dyDescent="0.25">
      <c r="A5440" s="70" t="s">
        <v>2377</v>
      </c>
      <c r="B5440" s="70" t="s">
        <v>2308</v>
      </c>
      <c r="C5440" s="70" t="s">
        <v>2309</v>
      </c>
      <c r="D5440" s="70" t="s">
        <v>9</v>
      </c>
      <c r="E5440" s="70" t="s">
        <v>10</v>
      </c>
      <c r="F5440" s="70">
        <v>700</v>
      </c>
      <c r="G5440" s="70">
        <f t="shared" si="105"/>
        <v>140000</v>
      </c>
      <c r="H5440" s="70">
        <v>200</v>
      </c>
      <c r="I5440" s="22"/>
    </row>
    <row r="5441" spans="1:9" x14ac:dyDescent="0.25">
      <c r="A5441" s="70" t="s">
        <v>2377</v>
      </c>
      <c r="B5441" s="70" t="s">
        <v>2310</v>
      </c>
      <c r="C5441" s="70" t="s">
        <v>1506</v>
      </c>
      <c r="D5441" s="70" t="s">
        <v>9</v>
      </c>
      <c r="E5441" s="70" t="s">
        <v>10</v>
      </c>
      <c r="F5441" s="70">
        <v>120</v>
      </c>
      <c r="G5441" s="70">
        <f t="shared" si="105"/>
        <v>432000</v>
      </c>
      <c r="H5441" s="70">
        <v>3600</v>
      </c>
      <c r="I5441" s="22"/>
    </row>
    <row r="5442" spans="1:9" x14ac:dyDescent="0.25">
      <c r="A5442" s="70" t="s">
        <v>2377</v>
      </c>
      <c r="B5442" s="70" t="s">
        <v>2311</v>
      </c>
      <c r="C5442" s="70" t="s">
        <v>1823</v>
      </c>
      <c r="D5442" s="70" t="s">
        <v>9</v>
      </c>
      <c r="E5442" s="70" t="s">
        <v>10</v>
      </c>
      <c r="F5442" s="70">
        <v>700</v>
      </c>
      <c r="G5442" s="70">
        <f t="shared" si="105"/>
        <v>560000</v>
      </c>
      <c r="H5442" s="70">
        <v>800</v>
      </c>
      <c r="I5442" s="22"/>
    </row>
    <row r="5443" spans="1:9" ht="24" x14ac:dyDescent="0.25">
      <c r="A5443" s="70" t="s">
        <v>2377</v>
      </c>
      <c r="B5443" s="70" t="s">
        <v>2312</v>
      </c>
      <c r="C5443" s="70" t="s">
        <v>1629</v>
      </c>
      <c r="D5443" s="70" t="s">
        <v>9</v>
      </c>
      <c r="E5443" s="70" t="s">
        <v>10</v>
      </c>
      <c r="F5443" s="70">
        <v>5000</v>
      </c>
      <c r="G5443" s="70">
        <f t="shared" si="105"/>
        <v>75000</v>
      </c>
      <c r="H5443" s="70">
        <v>15</v>
      </c>
      <c r="I5443" s="22"/>
    </row>
    <row r="5444" spans="1:9" ht="24" x14ac:dyDescent="0.25">
      <c r="A5444" s="70" t="s">
        <v>2377</v>
      </c>
      <c r="B5444" s="70" t="s">
        <v>2313</v>
      </c>
      <c r="C5444" s="70" t="s">
        <v>2314</v>
      </c>
      <c r="D5444" s="70" t="s">
        <v>9</v>
      </c>
      <c r="E5444" s="70" t="s">
        <v>10</v>
      </c>
      <c r="F5444" s="70">
        <v>12000</v>
      </c>
      <c r="G5444" s="70">
        <f t="shared" si="105"/>
        <v>48000</v>
      </c>
      <c r="H5444" s="70">
        <v>4</v>
      </c>
      <c r="I5444" s="22"/>
    </row>
    <row r="5445" spans="1:9" ht="24" x14ac:dyDescent="0.25">
      <c r="A5445" s="70" t="s">
        <v>2377</v>
      </c>
      <c r="B5445" s="70" t="s">
        <v>2315</v>
      </c>
      <c r="C5445" s="70" t="s">
        <v>2314</v>
      </c>
      <c r="D5445" s="70" t="s">
        <v>9</v>
      </c>
      <c r="E5445" s="70" t="s">
        <v>10</v>
      </c>
      <c r="F5445" s="70">
        <v>6000</v>
      </c>
      <c r="G5445" s="70">
        <f t="shared" si="105"/>
        <v>36000</v>
      </c>
      <c r="H5445" s="70">
        <v>6</v>
      </c>
      <c r="I5445" s="22"/>
    </row>
    <row r="5446" spans="1:9" x14ac:dyDescent="0.25">
      <c r="A5446" s="70" t="s">
        <v>2377</v>
      </c>
      <c r="B5446" s="70" t="s">
        <v>2316</v>
      </c>
      <c r="C5446" s="70" t="s">
        <v>2317</v>
      </c>
      <c r="D5446" s="70" t="s">
        <v>9</v>
      </c>
      <c r="E5446" s="70" t="s">
        <v>854</v>
      </c>
      <c r="F5446" s="70">
        <v>33300</v>
      </c>
      <c r="G5446" s="70">
        <f t="shared" si="105"/>
        <v>34965</v>
      </c>
      <c r="H5446" s="70">
        <v>1.05</v>
      </c>
      <c r="I5446" s="22"/>
    </row>
    <row r="5447" spans="1:9" x14ac:dyDescent="0.25">
      <c r="A5447" s="70" t="s">
        <v>2377</v>
      </c>
      <c r="B5447" s="70" t="s">
        <v>2318</v>
      </c>
      <c r="C5447" s="70" t="s">
        <v>2319</v>
      </c>
      <c r="D5447" s="70" t="s">
        <v>9</v>
      </c>
      <c r="E5447" s="70" t="s">
        <v>10</v>
      </c>
      <c r="F5447" s="70">
        <v>15000</v>
      </c>
      <c r="G5447" s="70">
        <f t="shared" si="105"/>
        <v>150000</v>
      </c>
      <c r="H5447" s="70">
        <v>10</v>
      </c>
      <c r="I5447" s="22"/>
    </row>
    <row r="5448" spans="1:9" x14ac:dyDescent="0.25">
      <c r="A5448" s="70" t="s">
        <v>2377</v>
      </c>
      <c r="B5448" s="70" t="s">
        <v>2320</v>
      </c>
      <c r="C5448" s="70" t="s">
        <v>2321</v>
      </c>
      <c r="D5448" s="70" t="s">
        <v>9</v>
      </c>
      <c r="E5448" s="70" t="s">
        <v>10</v>
      </c>
      <c r="F5448" s="70">
        <v>125000</v>
      </c>
      <c r="G5448" s="70">
        <f t="shared" si="105"/>
        <v>250000</v>
      </c>
      <c r="H5448" s="70">
        <v>2</v>
      </c>
      <c r="I5448" s="22"/>
    </row>
    <row r="5449" spans="1:9" x14ac:dyDescent="0.25">
      <c r="A5449" s="70" t="s">
        <v>2377</v>
      </c>
      <c r="B5449" s="70" t="s">
        <v>2322</v>
      </c>
      <c r="C5449" s="70" t="s">
        <v>2323</v>
      </c>
      <c r="D5449" s="70" t="s">
        <v>9</v>
      </c>
      <c r="E5449" s="70" t="s">
        <v>10</v>
      </c>
      <c r="F5449" s="70">
        <v>62000</v>
      </c>
      <c r="G5449" s="70">
        <f t="shared" si="105"/>
        <v>62000</v>
      </c>
      <c r="H5449" s="70">
        <v>1</v>
      </c>
      <c r="I5449" s="22"/>
    </row>
    <row r="5450" spans="1:9" x14ac:dyDescent="0.25">
      <c r="A5450" s="70" t="s">
        <v>2377</v>
      </c>
      <c r="B5450" s="70" t="s">
        <v>2324</v>
      </c>
      <c r="C5450" s="70" t="s">
        <v>2325</v>
      </c>
      <c r="D5450" s="70" t="s">
        <v>9</v>
      </c>
      <c r="E5450" s="70" t="s">
        <v>14</v>
      </c>
      <c r="F5450" s="70">
        <v>550000</v>
      </c>
      <c r="G5450" s="70">
        <f t="shared" si="105"/>
        <v>550000</v>
      </c>
      <c r="H5450" s="70" t="s">
        <v>698</v>
      </c>
      <c r="I5450" s="22"/>
    </row>
    <row r="5451" spans="1:9" x14ac:dyDescent="0.25">
      <c r="A5451" s="70" t="s">
        <v>2377</v>
      </c>
      <c r="B5451" s="70" t="s">
        <v>2326</v>
      </c>
      <c r="C5451" s="70" t="s">
        <v>1507</v>
      </c>
      <c r="D5451" s="70" t="s">
        <v>9</v>
      </c>
      <c r="E5451" s="70" t="s">
        <v>10</v>
      </c>
      <c r="F5451" s="70">
        <v>1000</v>
      </c>
      <c r="G5451" s="70">
        <f t="shared" si="105"/>
        <v>100000</v>
      </c>
      <c r="H5451" s="70">
        <v>100</v>
      </c>
      <c r="I5451" s="22"/>
    </row>
    <row r="5452" spans="1:9" x14ac:dyDescent="0.25">
      <c r="A5452" s="70" t="s">
        <v>2377</v>
      </c>
      <c r="B5452" s="70" t="s">
        <v>2327</v>
      </c>
      <c r="C5452" s="70" t="s">
        <v>1508</v>
      </c>
      <c r="D5452" s="70" t="s">
        <v>9</v>
      </c>
      <c r="E5452" s="70" t="s">
        <v>10</v>
      </c>
      <c r="F5452" s="70">
        <v>2000</v>
      </c>
      <c r="G5452" s="70">
        <f t="shared" si="105"/>
        <v>24000</v>
      </c>
      <c r="H5452" s="70">
        <v>12</v>
      </c>
      <c r="I5452" s="22"/>
    </row>
    <row r="5453" spans="1:9" x14ac:dyDescent="0.25">
      <c r="A5453" s="70" t="s">
        <v>2377</v>
      </c>
      <c r="B5453" s="70" t="s">
        <v>2328</v>
      </c>
      <c r="C5453" s="70" t="s">
        <v>1511</v>
      </c>
      <c r="D5453" s="70" t="s">
        <v>9</v>
      </c>
      <c r="E5453" s="70" t="s">
        <v>10</v>
      </c>
      <c r="F5453" s="70">
        <v>400</v>
      </c>
      <c r="G5453" s="70">
        <f t="shared" si="105"/>
        <v>2400</v>
      </c>
      <c r="H5453" s="70">
        <v>6</v>
      </c>
      <c r="I5453" s="22"/>
    </row>
    <row r="5454" spans="1:9" x14ac:dyDescent="0.25">
      <c r="A5454" s="70" t="s">
        <v>2377</v>
      </c>
      <c r="B5454" s="70" t="s">
        <v>2329</v>
      </c>
      <c r="C5454" s="70" t="s">
        <v>1511</v>
      </c>
      <c r="D5454" s="70" t="s">
        <v>9</v>
      </c>
      <c r="E5454" s="70" t="s">
        <v>10</v>
      </c>
      <c r="F5454" s="70">
        <v>1000</v>
      </c>
      <c r="G5454" s="70">
        <f t="shared" si="105"/>
        <v>6000</v>
      </c>
      <c r="H5454" s="70">
        <v>6</v>
      </c>
      <c r="I5454" s="22"/>
    </row>
    <row r="5455" spans="1:9" x14ac:dyDescent="0.25">
      <c r="A5455" s="70" t="s">
        <v>2377</v>
      </c>
      <c r="B5455" s="70" t="s">
        <v>2330</v>
      </c>
      <c r="C5455" s="70" t="s">
        <v>641</v>
      </c>
      <c r="D5455" s="70" t="s">
        <v>9</v>
      </c>
      <c r="E5455" s="70" t="s">
        <v>10</v>
      </c>
      <c r="F5455" s="70">
        <v>150</v>
      </c>
      <c r="G5455" s="70">
        <f t="shared" si="105"/>
        <v>4500</v>
      </c>
      <c r="H5455" s="70">
        <v>30</v>
      </c>
      <c r="I5455" s="22"/>
    </row>
    <row r="5456" spans="1:9" x14ac:dyDescent="0.25">
      <c r="A5456" s="70" t="s">
        <v>2377</v>
      </c>
      <c r="B5456" s="70" t="s">
        <v>2331</v>
      </c>
      <c r="C5456" s="70" t="s">
        <v>583</v>
      </c>
      <c r="D5456" s="70" t="s">
        <v>9</v>
      </c>
      <c r="E5456" s="70" t="s">
        <v>10</v>
      </c>
      <c r="F5456" s="70">
        <v>500</v>
      </c>
      <c r="G5456" s="70">
        <f t="shared" si="105"/>
        <v>15000</v>
      </c>
      <c r="H5456" s="70">
        <v>30</v>
      </c>
      <c r="I5456" s="22"/>
    </row>
    <row r="5457" spans="1:9" x14ac:dyDescent="0.25">
      <c r="A5457" s="70" t="s">
        <v>2377</v>
      </c>
      <c r="B5457" s="70" t="s">
        <v>2332</v>
      </c>
      <c r="C5457" s="70" t="s">
        <v>2333</v>
      </c>
      <c r="D5457" s="70" t="s">
        <v>9</v>
      </c>
      <c r="E5457" s="70" t="s">
        <v>10</v>
      </c>
      <c r="F5457" s="70">
        <v>5000</v>
      </c>
      <c r="G5457" s="70">
        <f t="shared" si="105"/>
        <v>10000</v>
      </c>
      <c r="H5457" s="70">
        <v>2</v>
      </c>
      <c r="I5457" s="22"/>
    </row>
    <row r="5458" spans="1:9" x14ac:dyDescent="0.25">
      <c r="A5458" s="70" t="s">
        <v>2377</v>
      </c>
      <c r="B5458" s="70" t="s">
        <v>2334</v>
      </c>
      <c r="C5458" s="70" t="s">
        <v>611</v>
      </c>
      <c r="D5458" s="70" t="s">
        <v>9</v>
      </c>
      <c r="E5458" s="70" t="s">
        <v>10</v>
      </c>
      <c r="F5458" s="70">
        <v>10</v>
      </c>
      <c r="G5458" s="70">
        <f t="shared" si="105"/>
        <v>1500</v>
      </c>
      <c r="H5458" s="70">
        <v>150</v>
      </c>
      <c r="I5458" s="22"/>
    </row>
    <row r="5459" spans="1:9" x14ac:dyDescent="0.25">
      <c r="A5459" s="70" t="s">
        <v>2377</v>
      </c>
      <c r="B5459" s="70" t="s">
        <v>2335</v>
      </c>
      <c r="C5459" s="70" t="s">
        <v>611</v>
      </c>
      <c r="D5459" s="70" t="s">
        <v>9</v>
      </c>
      <c r="E5459" s="70" t="s">
        <v>10</v>
      </c>
      <c r="F5459" s="70">
        <v>15</v>
      </c>
      <c r="G5459" s="70">
        <f t="shared" si="105"/>
        <v>2250</v>
      </c>
      <c r="H5459" s="70">
        <v>150</v>
      </c>
      <c r="I5459" s="22"/>
    </row>
    <row r="5460" spans="1:9" x14ac:dyDescent="0.25">
      <c r="A5460" s="70" t="s">
        <v>2377</v>
      </c>
      <c r="B5460" s="70" t="s">
        <v>2336</v>
      </c>
      <c r="C5460" s="70" t="s">
        <v>605</v>
      </c>
      <c r="D5460" s="70" t="s">
        <v>9</v>
      </c>
      <c r="E5460" s="70" t="s">
        <v>10</v>
      </c>
      <c r="F5460" s="70">
        <v>100</v>
      </c>
      <c r="G5460" s="70">
        <f t="shared" si="105"/>
        <v>15000</v>
      </c>
      <c r="H5460" s="70">
        <v>150</v>
      </c>
      <c r="I5460" s="22"/>
    </row>
    <row r="5461" spans="1:9" x14ac:dyDescent="0.25">
      <c r="A5461" s="70" t="s">
        <v>2377</v>
      </c>
      <c r="B5461" s="70" t="s">
        <v>2337</v>
      </c>
      <c r="C5461" s="70" t="s">
        <v>567</v>
      </c>
      <c r="D5461" s="70" t="s">
        <v>9</v>
      </c>
      <c r="E5461" s="70" t="s">
        <v>10</v>
      </c>
      <c r="F5461" s="70">
        <v>150</v>
      </c>
      <c r="G5461" s="70">
        <f t="shared" si="105"/>
        <v>3000</v>
      </c>
      <c r="H5461" s="70">
        <v>20</v>
      </c>
      <c r="I5461" s="22"/>
    </row>
    <row r="5462" spans="1:9" x14ac:dyDescent="0.25">
      <c r="A5462" s="70" t="s">
        <v>2377</v>
      </c>
      <c r="B5462" s="70" t="s">
        <v>2338</v>
      </c>
      <c r="C5462" s="70" t="s">
        <v>2339</v>
      </c>
      <c r="D5462" s="70" t="s">
        <v>9</v>
      </c>
      <c r="E5462" s="70" t="s">
        <v>10</v>
      </c>
      <c r="F5462" s="70">
        <v>25000</v>
      </c>
      <c r="G5462" s="70">
        <f t="shared" si="105"/>
        <v>150000</v>
      </c>
      <c r="H5462" s="70">
        <v>6</v>
      </c>
      <c r="I5462" s="22"/>
    </row>
    <row r="5463" spans="1:9" x14ac:dyDescent="0.25">
      <c r="A5463" s="70" t="s">
        <v>2377</v>
      </c>
      <c r="B5463" s="70" t="s">
        <v>2340</v>
      </c>
      <c r="C5463" s="70" t="s">
        <v>419</v>
      </c>
      <c r="D5463" s="70" t="s">
        <v>9</v>
      </c>
      <c r="E5463" s="70" t="s">
        <v>10</v>
      </c>
      <c r="F5463" s="70">
        <v>400000</v>
      </c>
      <c r="G5463" s="70">
        <f t="shared" si="105"/>
        <v>1200000</v>
      </c>
      <c r="H5463" s="70">
        <v>3</v>
      </c>
      <c r="I5463" s="22"/>
    </row>
    <row r="5464" spans="1:9" x14ac:dyDescent="0.25">
      <c r="A5464" s="70" t="s">
        <v>2377</v>
      </c>
      <c r="B5464" s="70" t="s">
        <v>2341</v>
      </c>
      <c r="C5464" s="70" t="s">
        <v>1515</v>
      </c>
      <c r="D5464" s="70" t="s">
        <v>9</v>
      </c>
      <c r="E5464" s="70" t="s">
        <v>10</v>
      </c>
      <c r="F5464" s="70">
        <v>500</v>
      </c>
      <c r="G5464" s="70">
        <f t="shared" si="105"/>
        <v>75000</v>
      </c>
      <c r="H5464" s="70">
        <v>150</v>
      </c>
      <c r="I5464" s="22"/>
    </row>
    <row r="5465" spans="1:9" x14ac:dyDescent="0.25">
      <c r="A5465" s="70" t="s">
        <v>2377</v>
      </c>
      <c r="B5465" s="70" t="s">
        <v>2342</v>
      </c>
      <c r="C5465" s="70" t="s">
        <v>1517</v>
      </c>
      <c r="D5465" s="70" t="s">
        <v>9</v>
      </c>
      <c r="E5465" s="70" t="s">
        <v>10</v>
      </c>
      <c r="F5465" s="70">
        <v>900</v>
      </c>
      <c r="G5465" s="70">
        <f t="shared" si="105"/>
        <v>135000</v>
      </c>
      <c r="H5465" s="70">
        <v>150</v>
      </c>
      <c r="I5465" s="22"/>
    </row>
    <row r="5466" spans="1:9" x14ac:dyDescent="0.25">
      <c r="A5466" s="70" t="s">
        <v>2377</v>
      </c>
      <c r="B5466" s="70" t="s">
        <v>2343</v>
      </c>
      <c r="C5466" s="70" t="s">
        <v>1518</v>
      </c>
      <c r="D5466" s="70" t="s">
        <v>9</v>
      </c>
      <c r="E5466" s="70" t="s">
        <v>10</v>
      </c>
      <c r="F5466" s="70">
        <v>1500</v>
      </c>
      <c r="G5466" s="70">
        <f t="shared" si="105"/>
        <v>150000</v>
      </c>
      <c r="H5466" s="70">
        <v>100</v>
      </c>
      <c r="I5466" s="22"/>
    </row>
    <row r="5467" spans="1:9" ht="24" x14ac:dyDescent="0.25">
      <c r="A5467" s="70" t="s">
        <v>2377</v>
      </c>
      <c r="B5467" s="70" t="s">
        <v>2344</v>
      </c>
      <c r="C5467" s="70" t="s">
        <v>1521</v>
      </c>
      <c r="D5467" s="70" t="s">
        <v>9</v>
      </c>
      <c r="E5467" s="70" t="s">
        <v>543</v>
      </c>
      <c r="F5467" s="70">
        <v>400</v>
      </c>
      <c r="G5467" s="70">
        <f t="shared" si="105"/>
        <v>32000</v>
      </c>
      <c r="H5467" s="70">
        <v>80</v>
      </c>
      <c r="I5467" s="22"/>
    </row>
    <row r="5468" spans="1:9" x14ac:dyDescent="0.25">
      <c r="A5468" s="70" t="s">
        <v>2377</v>
      </c>
      <c r="B5468" s="70" t="s">
        <v>2345</v>
      </c>
      <c r="C5468" s="70" t="s">
        <v>1522</v>
      </c>
      <c r="D5468" s="70" t="s">
        <v>9</v>
      </c>
      <c r="E5468" s="70" t="s">
        <v>11</v>
      </c>
      <c r="F5468" s="70">
        <v>300</v>
      </c>
      <c r="G5468" s="70">
        <f t="shared" si="105"/>
        <v>120000</v>
      </c>
      <c r="H5468" s="70">
        <v>400</v>
      </c>
      <c r="I5468" s="22"/>
    </row>
    <row r="5469" spans="1:9" ht="24" x14ac:dyDescent="0.25">
      <c r="A5469" s="70" t="s">
        <v>2377</v>
      </c>
      <c r="B5469" s="70" t="s">
        <v>2346</v>
      </c>
      <c r="C5469" s="70" t="s">
        <v>1523</v>
      </c>
      <c r="D5469" s="70" t="s">
        <v>9</v>
      </c>
      <c r="E5469" s="70" t="s">
        <v>11</v>
      </c>
      <c r="F5469" s="70">
        <v>600</v>
      </c>
      <c r="G5469" s="70">
        <f t="shared" si="105"/>
        <v>86400</v>
      </c>
      <c r="H5469" s="70">
        <v>144</v>
      </c>
      <c r="I5469" s="22"/>
    </row>
    <row r="5470" spans="1:9" x14ac:dyDescent="0.25">
      <c r="A5470" s="70" t="s">
        <v>2377</v>
      </c>
      <c r="B5470" s="70" t="s">
        <v>2347</v>
      </c>
      <c r="C5470" s="70" t="s">
        <v>1525</v>
      </c>
      <c r="D5470" s="70" t="s">
        <v>9</v>
      </c>
      <c r="E5470" s="70" t="s">
        <v>10</v>
      </c>
      <c r="F5470" s="70">
        <v>500</v>
      </c>
      <c r="G5470" s="70">
        <f t="shared" si="105"/>
        <v>200000</v>
      </c>
      <c r="H5470" s="70">
        <v>400</v>
      </c>
      <c r="I5470" s="22"/>
    </row>
    <row r="5471" spans="1:9" x14ac:dyDescent="0.25">
      <c r="A5471" s="70" t="s">
        <v>2377</v>
      </c>
      <c r="B5471" s="70" t="s">
        <v>2348</v>
      </c>
      <c r="C5471" s="70" t="s">
        <v>840</v>
      </c>
      <c r="D5471" s="70" t="s">
        <v>9</v>
      </c>
      <c r="E5471" s="70" t="s">
        <v>10</v>
      </c>
      <c r="F5471" s="70">
        <v>800</v>
      </c>
      <c r="G5471" s="70">
        <f t="shared" si="105"/>
        <v>160000</v>
      </c>
      <c r="H5471" s="70">
        <v>200</v>
      </c>
      <c r="I5471" s="22"/>
    </row>
    <row r="5472" spans="1:9" ht="24" x14ac:dyDescent="0.25">
      <c r="A5472" s="70" t="s">
        <v>2377</v>
      </c>
      <c r="B5472" s="70" t="s">
        <v>2349</v>
      </c>
      <c r="C5472" s="70" t="s">
        <v>1526</v>
      </c>
      <c r="D5472" s="70" t="s">
        <v>9</v>
      </c>
      <c r="E5472" s="70" t="s">
        <v>10</v>
      </c>
      <c r="F5472" s="70">
        <v>1000</v>
      </c>
      <c r="G5472" s="70">
        <f t="shared" si="105"/>
        <v>6000</v>
      </c>
      <c r="H5472" s="70">
        <v>6</v>
      </c>
      <c r="I5472" s="22"/>
    </row>
    <row r="5473" spans="1:9" ht="24" x14ac:dyDescent="0.25">
      <c r="A5473" s="70" t="s">
        <v>2377</v>
      </c>
      <c r="B5473" s="70" t="s">
        <v>2350</v>
      </c>
      <c r="C5473" s="70" t="s">
        <v>842</v>
      </c>
      <c r="D5473" s="70" t="s">
        <v>9</v>
      </c>
      <c r="E5473" s="70" t="s">
        <v>10</v>
      </c>
      <c r="F5473" s="70">
        <v>1500</v>
      </c>
      <c r="G5473" s="70">
        <f t="shared" si="105"/>
        <v>18000</v>
      </c>
      <c r="H5473" s="70">
        <v>12</v>
      </c>
      <c r="I5473" s="22"/>
    </row>
    <row r="5474" spans="1:9" x14ac:dyDescent="0.25">
      <c r="A5474" s="70" t="s">
        <v>2377</v>
      </c>
      <c r="B5474" s="70" t="s">
        <v>2351</v>
      </c>
      <c r="C5474" s="70" t="s">
        <v>1527</v>
      </c>
      <c r="D5474" s="70" t="s">
        <v>9</v>
      </c>
      <c r="E5474" s="70" t="s">
        <v>10</v>
      </c>
      <c r="F5474" s="70">
        <v>8000</v>
      </c>
      <c r="G5474" s="70">
        <f t="shared" si="105"/>
        <v>16000</v>
      </c>
      <c r="H5474" s="70">
        <v>2</v>
      </c>
      <c r="I5474" s="22"/>
    </row>
    <row r="5475" spans="1:9" x14ac:dyDescent="0.25">
      <c r="A5475" s="70" t="s">
        <v>2377</v>
      </c>
      <c r="B5475" s="70" t="s">
        <v>2352</v>
      </c>
      <c r="C5475" s="70" t="s">
        <v>2353</v>
      </c>
      <c r="D5475" s="70" t="s">
        <v>9</v>
      </c>
      <c r="E5475" s="70" t="s">
        <v>10</v>
      </c>
      <c r="F5475" s="70">
        <v>2000</v>
      </c>
      <c r="G5475" s="70">
        <f t="shared" si="105"/>
        <v>6000</v>
      </c>
      <c r="H5475" s="70">
        <v>3</v>
      </c>
      <c r="I5475" s="22"/>
    </row>
    <row r="5476" spans="1:9" x14ac:dyDescent="0.25">
      <c r="A5476" s="70" t="s">
        <v>2377</v>
      </c>
      <c r="B5476" s="70" t="s">
        <v>2354</v>
      </c>
      <c r="C5476" s="70" t="s">
        <v>2355</v>
      </c>
      <c r="D5476" s="70" t="s">
        <v>9</v>
      </c>
      <c r="E5476" s="70" t="s">
        <v>855</v>
      </c>
      <c r="F5476" s="70">
        <v>1300</v>
      </c>
      <c r="G5476" s="70">
        <f t="shared" si="105"/>
        <v>6500</v>
      </c>
      <c r="H5476" s="70">
        <v>5</v>
      </c>
      <c r="I5476" s="22"/>
    </row>
    <row r="5477" spans="1:9" x14ac:dyDescent="0.25">
      <c r="A5477" s="70" t="s">
        <v>2377</v>
      </c>
      <c r="B5477" s="70" t="s">
        <v>2356</v>
      </c>
      <c r="C5477" s="70" t="s">
        <v>847</v>
      </c>
      <c r="D5477" s="70" t="s">
        <v>9</v>
      </c>
      <c r="E5477" s="70" t="s">
        <v>10</v>
      </c>
      <c r="F5477" s="70">
        <v>3000</v>
      </c>
      <c r="G5477" s="70">
        <f t="shared" si="105"/>
        <v>60000</v>
      </c>
      <c r="H5477" s="70">
        <v>20</v>
      </c>
      <c r="I5477" s="22"/>
    </row>
    <row r="5478" spans="1:9" x14ac:dyDescent="0.25">
      <c r="A5478" s="70" t="s">
        <v>2377</v>
      </c>
      <c r="B5478" s="70" t="s">
        <v>2357</v>
      </c>
      <c r="C5478" s="70" t="s">
        <v>847</v>
      </c>
      <c r="D5478" s="70" t="s">
        <v>9</v>
      </c>
      <c r="E5478" s="70" t="s">
        <v>10</v>
      </c>
      <c r="F5478" s="70">
        <v>2000</v>
      </c>
      <c r="G5478" s="70">
        <f t="shared" si="105"/>
        <v>30000</v>
      </c>
      <c r="H5478" s="70">
        <v>15</v>
      </c>
      <c r="I5478" s="22"/>
    </row>
    <row r="5479" spans="1:9" ht="24" x14ac:dyDescent="0.25">
      <c r="A5479" s="70" t="s">
        <v>2377</v>
      </c>
      <c r="B5479" s="70" t="s">
        <v>2358</v>
      </c>
      <c r="C5479" s="70" t="s">
        <v>1681</v>
      </c>
      <c r="D5479" s="70" t="s">
        <v>9</v>
      </c>
      <c r="E5479" s="70" t="s">
        <v>855</v>
      </c>
      <c r="F5479" s="70">
        <v>300</v>
      </c>
      <c r="G5479" s="70">
        <f t="shared" ref="G5479:G5496" si="106">F5479*H5479</f>
        <v>30000</v>
      </c>
      <c r="H5479" s="70">
        <v>100</v>
      </c>
      <c r="I5479" s="22"/>
    </row>
    <row r="5480" spans="1:9" x14ac:dyDescent="0.25">
      <c r="A5480" s="70" t="s">
        <v>2377</v>
      </c>
      <c r="B5480" s="70" t="s">
        <v>2359</v>
      </c>
      <c r="C5480" s="70" t="s">
        <v>849</v>
      </c>
      <c r="D5480" s="70" t="s">
        <v>9</v>
      </c>
      <c r="E5480" s="70" t="s">
        <v>10</v>
      </c>
      <c r="F5480" s="70">
        <v>5000</v>
      </c>
      <c r="G5480" s="70">
        <f t="shared" si="106"/>
        <v>25000</v>
      </c>
      <c r="H5480" s="70">
        <v>5</v>
      </c>
      <c r="I5480" s="22"/>
    </row>
    <row r="5481" spans="1:9" x14ac:dyDescent="0.25">
      <c r="A5481" s="70" t="s">
        <v>2377</v>
      </c>
      <c r="B5481" s="70" t="s">
        <v>2360</v>
      </c>
      <c r="C5481" s="70" t="s">
        <v>1532</v>
      </c>
      <c r="D5481" s="70" t="s">
        <v>9</v>
      </c>
      <c r="E5481" s="70" t="s">
        <v>10</v>
      </c>
      <c r="F5481" s="70">
        <v>40000</v>
      </c>
      <c r="G5481" s="70">
        <f t="shared" si="106"/>
        <v>40000</v>
      </c>
      <c r="H5481" s="70">
        <v>1</v>
      </c>
      <c r="I5481" s="22"/>
    </row>
    <row r="5482" spans="1:9" x14ac:dyDescent="0.25">
      <c r="A5482" s="70" t="s">
        <v>2377</v>
      </c>
      <c r="B5482" s="70" t="s">
        <v>2361</v>
      </c>
      <c r="C5482" s="70" t="s">
        <v>1534</v>
      </c>
      <c r="D5482" s="70" t="s">
        <v>9</v>
      </c>
      <c r="E5482" s="70" t="s">
        <v>10</v>
      </c>
      <c r="F5482" s="70">
        <v>20000</v>
      </c>
      <c r="G5482" s="70">
        <f t="shared" si="106"/>
        <v>20000</v>
      </c>
      <c r="H5482" s="70">
        <v>1</v>
      </c>
      <c r="I5482" s="22"/>
    </row>
    <row r="5483" spans="1:9" x14ac:dyDescent="0.25">
      <c r="A5483" s="70" t="s">
        <v>2377</v>
      </c>
      <c r="B5483" s="70" t="s">
        <v>2362</v>
      </c>
      <c r="C5483" s="70" t="s">
        <v>1536</v>
      </c>
      <c r="D5483" s="70" t="s">
        <v>9</v>
      </c>
      <c r="E5483" s="70" t="s">
        <v>10</v>
      </c>
      <c r="F5483" s="70">
        <v>4010</v>
      </c>
      <c r="G5483" s="70">
        <f t="shared" si="106"/>
        <v>40100</v>
      </c>
      <c r="H5483" s="70">
        <v>10</v>
      </c>
      <c r="I5483" s="22"/>
    </row>
    <row r="5484" spans="1:9" x14ac:dyDescent="0.25">
      <c r="A5484" s="70" t="s">
        <v>2377</v>
      </c>
      <c r="B5484" s="70" t="s">
        <v>2363</v>
      </c>
      <c r="C5484" s="70" t="s">
        <v>852</v>
      </c>
      <c r="D5484" s="70" t="s">
        <v>9</v>
      </c>
      <c r="E5484" s="70" t="s">
        <v>10</v>
      </c>
      <c r="F5484" s="70">
        <v>3000</v>
      </c>
      <c r="G5484" s="70">
        <f t="shared" si="106"/>
        <v>60000</v>
      </c>
      <c r="H5484" s="70">
        <v>20</v>
      </c>
      <c r="I5484" s="22"/>
    </row>
    <row r="5485" spans="1:9" x14ac:dyDescent="0.25">
      <c r="A5485" s="70" t="s">
        <v>2377</v>
      </c>
      <c r="B5485" s="70" t="s">
        <v>2364</v>
      </c>
      <c r="C5485" s="70" t="s">
        <v>1694</v>
      </c>
      <c r="D5485" s="70" t="s">
        <v>9</v>
      </c>
      <c r="E5485" s="70" t="s">
        <v>853</v>
      </c>
      <c r="F5485" s="70">
        <v>500</v>
      </c>
      <c r="G5485" s="70">
        <f t="shared" si="106"/>
        <v>200000</v>
      </c>
      <c r="H5485" s="70">
        <v>400</v>
      </c>
      <c r="I5485" s="22"/>
    </row>
    <row r="5486" spans="1:9" x14ac:dyDescent="0.25">
      <c r="A5486" s="70" t="s">
        <v>2377</v>
      </c>
      <c r="B5486" s="70" t="s">
        <v>2365</v>
      </c>
      <c r="C5486" s="70" t="s">
        <v>549</v>
      </c>
      <c r="D5486" s="70" t="s">
        <v>9</v>
      </c>
      <c r="E5486" s="70" t="s">
        <v>10</v>
      </c>
      <c r="F5486" s="70">
        <v>200</v>
      </c>
      <c r="G5486" s="70">
        <f t="shared" si="106"/>
        <v>6000</v>
      </c>
      <c r="H5486" s="70">
        <v>30</v>
      </c>
      <c r="I5486" s="22"/>
    </row>
    <row r="5487" spans="1:9" x14ac:dyDescent="0.25">
      <c r="A5487" s="70" t="s">
        <v>2377</v>
      </c>
      <c r="B5487" s="70" t="s">
        <v>2366</v>
      </c>
      <c r="C5487" s="70" t="s">
        <v>2367</v>
      </c>
      <c r="D5487" s="70" t="s">
        <v>9</v>
      </c>
      <c r="E5487" s="70" t="s">
        <v>543</v>
      </c>
      <c r="F5487" s="70">
        <v>100</v>
      </c>
      <c r="G5487" s="70">
        <f t="shared" si="106"/>
        <v>30000</v>
      </c>
      <c r="H5487" s="70">
        <v>300</v>
      </c>
      <c r="I5487" s="22"/>
    </row>
    <row r="5488" spans="1:9" x14ac:dyDescent="0.25">
      <c r="A5488" s="70" t="s">
        <v>2377</v>
      </c>
      <c r="B5488" s="70" t="s">
        <v>2368</v>
      </c>
      <c r="C5488" s="70" t="s">
        <v>555</v>
      </c>
      <c r="D5488" s="70" t="s">
        <v>9</v>
      </c>
      <c r="E5488" s="70" t="s">
        <v>10</v>
      </c>
      <c r="F5488" s="70">
        <v>120</v>
      </c>
      <c r="G5488" s="70">
        <f t="shared" si="106"/>
        <v>12000</v>
      </c>
      <c r="H5488" s="70">
        <v>100</v>
      </c>
      <c r="I5488" s="22"/>
    </row>
    <row r="5489" spans="1:9" x14ac:dyDescent="0.25">
      <c r="A5489" s="70" t="s">
        <v>2377</v>
      </c>
      <c r="B5489" s="70" t="s">
        <v>2369</v>
      </c>
      <c r="C5489" s="70" t="s">
        <v>592</v>
      </c>
      <c r="D5489" s="70" t="s">
        <v>9</v>
      </c>
      <c r="E5489" s="70" t="s">
        <v>10</v>
      </c>
      <c r="F5489" s="70">
        <v>10000</v>
      </c>
      <c r="G5489" s="70">
        <f t="shared" si="106"/>
        <v>200000</v>
      </c>
      <c r="H5489" s="70">
        <v>20</v>
      </c>
      <c r="I5489" s="22"/>
    </row>
    <row r="5490" spans="1:9" x14ac:dyDescent="0.25">
      <c r="A5490" s="70" t="s">
        <v>2377</v>
      </c>
      <c r="B5490" s="70" t="s">
        <v>2370</v>
      </c>
      <c r="C5490" s="70" t="s">
        <v>607</v>
      </c>
      <c r="D5490" s="70" t="s">
        <v>9</v>
      </c>
      <c r="E5490" s="70" t="s">
        <v>10</v>
      </c>
      <c r="F5490" s="70">
        <v>80</v>
      </c>
      <c r="G5490" s="70">
        <f t="shared" si="106"/>
        <v>8000</v>
      </c>
      <c r="H5490" s="70">
        <v>100</v>
      </c>
      <c r="I5490" s="22"/>
    </row>
    <row r="5491" spans="1:9" x14ac:dyDescent="0.25">
      <c r="A5491" s="70" t="s">
        <v>2377</v>
      </c>
      <c r="B5491" s="70" t="s">
        <v>2371</v>
      </c>
      <c r="C5491" s="70" t="s">
        <v>633</v>
      </c>
      <c r="D5491" s="70" t="s">
        <v>9</v>
      </c>
      <c r="E5491" s="70" t="s">
        <v>10</v>
      </c>
      <c r="F5491" s="70">
        <v>80</v>
      </c>
      <c r="G5491" s="70">
        <f t="shared" si="106"/>
        <v>64000</v>
      </c>
      <c r="H5491" s="70">
        <v>800</v>
      </c>
      <c r="I5491" s="22"/>
    </row>
    <row r="5492" spans="1:9" x14ac:dyDescent="0.25">
      <c r="A5492" s="70" t="s">
        <v>2377</v>
      </c>
      <c r="B5492" s="70" t="s">
        <v>2372</v>
      </c>
      <c r="C5492" s="70" t="s">
        <v>636</v>
      </c>
      <c r="D5492" s="70" t="s">
        <v>9</v>
      </c>
      <c r="E5492" s="70" t="s">
        <v>10</v>
      </c>
      <c r="F5492" s="70">
        <v>40</v>
      </c>
      <c r="G5492" s="70">
        <f t="shared" si="106"/>
        <v>6000</v>
      </c>
      <c r="H5492" s="70">
        <v>150</v>
      </c>
      <c r="I5492" s="22"/>
    </row>
    <row r="5493" spans="1:9" x14ac:dyDescent="0.25">
      <c r="A5493" s="70" t="s">
        <v>2377</v>
      </c>
      <c r="B5493" s="70" t="s">
        <v>2373</v>
      </c>
      <c r="C5493" s="70" t="s">
        <v>645</v>
      </c>
      <c r="D5493" s="70" t="s">
        <v>9</v>
      </c>
      <c r="E5493" s="70" t="s">
        <v>10</v>
      </c>
      <c r="F5493" s="70">
        <v>120</v>
      </c>
      <c r="G5493" s="70">
        <f t="shared" si="106"/>
        <v>12000</v>
      </c>
      <c r="H5493" s="70">
        <v>100</v>
      </c>
      <c r="I5493" s="22"/>
    </row>
    <row r="5494" spans="1:9" x14ac:dyDescent="0.25">
      <c r="A5494" s="70" t="s">
        <v>2377</v>
      </c>
      <c r="B5494" s="70" t="s">
        <v>2374</v>
      </c>
      <c r="C5494" s="70" t="s">
        <v>643</v>
      </c>
      <c r="D5494" s="70" t="s">
        <v>9</v>
      </c>
      <c r="E5494" s="70" t="s">
        <v>10</v>
      </c>
      <c r="F5494" s="70">
        <v>200</v>
      </c>
      <c r="G5494" s="70">
        <f t="shared" si="106"/>
        <v>30000</v>
      </c>
      <c r="H5494" s="70">
        <v>150</v>
      </c>
      <c r="I5494" s="22"/>
    </row>
    <row r="5495" spans="1:9" ht="24" x14ac:dyDescent="0.25">
      <c r="A5495" s="70" t="s">
        <v>2377</v>
      </c>
      <c r="B5495" s="70" t="s">
        <v>2375</v>
      </c>
      <c r="C5495" s="70" t="s">
        <v>547</v>
      </c>
      <c r="D5495" s="70" t="s">
        <v>9</v>
      </c>
      <c r="E5495" s="70" t="s">
        <v>542</v>
      </c>
      <c r="F5495" s="70">
        <v>200</v>
      </c>
      <c r="G5495" s="70">
        <f t="shared" si="106"/>
        <v>10000</v>
      </c>
      <c r="H5495" s="70">
        <v>50</v>
      </c>
      <c r="I5495" s="22"/>
    </row>
    <row r="5496" spans="1:9" ht="24" x14ac:dyDescent="0.25">
      <c r="A5496" s="70" t="s">
        <v>2377</v>
      </c>
      <c r="B5496" s="70" t="s">
        <v>2376</v>
      </c>
      <c r="C5496" s="70" t="s">
        <v>589</v>
      </c>
      <c r="D5496" s="70" t="s">
        <v>9</v>
      </c>
      <c r="E5496" s="70" t="s">
        <v>10</v>
      </c>
      <c r="F5496" s="70">
        <v>9</v>
      </c>
      <c r="G5496" s="70">
        <f t="shared" si="106"/>
        <v>72000</v>
      </c>
      <c r="H5496" s="70">
        <v>8000</v>
      </c>
      <c r="I5496" s="22"/>
    </row>
    <row r="5497" spans="1:9" x14ac:dyDescent="0.25">
      <c r="A5497" s="70">
        <v>5129</v>
      </c>
      <c r="B5497" s="70" t="s">
        <v>5332</v>
      </c>
      <c r="C5497" s="70" t="s">
        <v>3237</v>
      </c>
      <c r="D5497" s="70" t="s">
        <v>9</v>
      </c>
      <c r="E5497" s="70" t="s">
        <v>10</v>
      </c>
      <c r="F5497" s="70">
        <v>250</v>
      </c>
      <c r="G5497" s="70">
        <f>F5497*H5497</f>
        <v>3600000</v>
      </c>
      <c r="H5497" s="70">
        <v>14400</v>
      </c>
      <c r="I5497" s="22"/>
    </row>
    <row r="5498" spans="1:9" x14ac:dyDescent="0.25">
      <c r="A5498" s="70">
        <v>5122</v>
      </c>
      <c r="B5498" s="70" t="s">
        <v>5333</v>
      </c>
      <c r="C5498" s="70" t="s">
        <v>5334</v>
      </c>
      <c r="D5498" s="70" t="s">
        <v>9</v>
      </c>
      <c r="E5498" s="70" t="s">
        <v>855</v>
      </c>
      <c r="F5498" s="70">
        <v>1008</v>
      </c>
      <c r="G5498" s="70">
        <f>F5498*H5498</f>
        <v>8749440</v>
      </c>
      <c r="H5498" s="70">
        <v>8680</v>
      </c>
      <c r="I5498" s="22"/>
    </row>
    <row r="5499" spans="1:9" x14ac:dyDescent="0.25">
      <c r="A5499" s="70">
        <v>5122</v>
      </c>
      <c r="B5499" s="70" t="s">
        <v>6073</v>
      </c>
      <c r="C5499" s="70" t="s">
        <v>5334</v>
      </c>
      <c r="D5499" s="70" t="s">
        <v>9</v>
      </c>
      <c r="E5499" s="70" t="s">
        <v>855</v>
      </c>
      <c r="F5499" s="70">
        <v>19443</v>
      </c>
      <c r="G5499" s="70">
        <f>F5499*H5499</f>
        <v>8749350</v>
      </c>
      <c r="H5499" s="70">
        <v>450</v>
      </c>
      <c r="I5499" s="22"/>
    </row>
    <row r="5500" spans="1:9" ht="15" customHeight="1" x14ac:dyDescent="0.25">
      <c r="A5500" s="172" t="s">
        <v>12</v>
      </c>
      <c r="B5500" s="173"/>
      <c r="C5500" s="173"/>
      <c r="D5500" s="173"/>
      <c r="E5500" s="173"/>
      <c r="F5500" s="173"/>
      <c r="G5500" s="173"/>
      <c r="H5500" s="174"/>
      <c r="I5500" s="22"/>
    </row>
    <row r="5501" spans="1:9" x14ac:dyDescent="0.25">
      <c r="A5501" s="11">
        <v>4241</v>
      </c>
      <c r="B5501" s="11" t="s">
        <v>4675</v>
      </c>
      <c r="C5501" s="11" t="s">
        <v>1671</v>
      </c>
      <c r="D5501" s="11" t="s">
        <v>9</v>
      </c>
      <c r="E5501" s="11" t="s">
        <v>14</v>
      </c>
      <c r="F5501" s="11">
        <v>2000000</v>
      </c>
      <c r="G5501" s="11">
        <v>2000000</v>
      </c>
      <c r="H5501" s="11">
        <v>1</v>
      </c>
      <c r="I5501" s="22"/>
    </row>
    <row r="5502" spans="1:9" x14ac:dyDescent="0.25">
      <c r="A5502" s="11">
        <v>4264</v>
      </c>
      <c r="B5502" s="11" t="s">
        <v>3748</v>
      </c>
      <c r="C5502" s="11" t="s">
        <v>3749</v>
      </c>
      <c r="D5502" s="11" t="s">
        <v>9</v>
      </c>
      <c r="E5502" s="11" t="s">
        <v>14</v>
      </c>
      <c r="F5502" s="11">
        <v>0</v>
      </c>
      <c r="G5502" s="11">
        <v>0</v>
      </c>
      <c r="H5502" s="11">
        <v>1</v>
      </c>
      <c r="I5502" s="22"/>
    </row>
    <row r="5503" spans="1:9" x14ac:dyDescent="0.25">
      <c r="A5503" s="11">
        <v>4264</v>
      </c>
      <c r="B5503" s="11" t="s">
        <v>3750</v>
      </c>
      <c r="C5503" s="11" t="s">
        <v>3749</v>
      </c>
      <c r="D5503" s="11" t="s">
        <v>9</v>
      </c>
      <c r="E5503" s="11" t="s">
        <v>14</v>
      </c>
      <c r="F5503" s="11">
        <v>0</v>
      </c>
      <c r="G5503" s="11">
        <v>0</v>
      </c>
      <c r="H5503" s="11">
        <v>1</v>
      </c>
      <c r="I5503" s="22"/>
    </row>
    <row r="5504" spans="1:9" ht="27" x14ac:dyDescent="0.25">
      <c r="A5504" s="11">
        <v>4264</v>
      </c>
      <c r="B5504" s="11" t="s">
        <v>3751</v>
      </c>
      <c r="C5504" s="11" t="s">
        <v>532</v>
      </c>
      <c r="D5504" s="11" t="s">
        <v>9</v>
      </c>
      <c r="E5504" s="11" t="s">
        <v>14</v>
      </c>
      <c r="F5504" s="11">
        <v>0</v>
      </c>
      <c r="G5504" s="11">
        <v>0</v>
      </c>
      <c r="H5504" s="11">
        <v>1</v>
      </c>
      <c r="I5504" s="22"/>
    </row>
    <row r="5505" spans="1:9" ht="27" x14ac:dyDescent="0.25">
      <c r="A5505" s="11">
        <v>4241</v>
      </c>
      <c r="B5505" s="11" t="s">
        <v>3747</v>
      </c>
      <c r="C5505" s="11" t="s">
        <v>392</v>
      </c>
      <c r="D5505" s="11" t="s">
        <v>381</v>
      </c>
      <c r="E5505" s="11" t="s">
        <v>14</v>
      </c>
      <c r="F5505" s="11">
        <v>84900</v>
      </c>
      <c r="G5505" s="11">
        <v>84900</v>
      </c>
      <c r="H5505" s="11">
        <v>1</v>
      </c>
      <c r="I5505" s="22"/>
    </row>
    <row r="5506" spans="1:9" ht="27" x14ac:dyDescent="0.25">
      <c r="A5506" s="11">
        <v>4239</v>
      </c>
      <c r="B5506" s="11" t="s">
        <v>2443</v>
      </c>
      <c r="C5506" s="11" t="s">
        <v>696</v>
      </c>
      <c r="D5506" s="11" t="s">
        <v>9</v>
      </c>
      <c r="E5506" s="11" t="s">
        <v>14</v>
      </c>
      <c r="F5506" s="11">
        <v>2000000</v>
      </c>
      <c r="G5506" s="11">
        <v>2000000</v>
      </c>
      <c r="H5506" s="11">
        <v>1</v>
      </c>
      <c r="I5506" s="22"/>
    </row>
    <row r="5507" spans="1:9" ht="27" x14ac:dyDescent="0.25">
      <c r="A5507" s="11">
        <v>4239</v>
      </c>
      <c r="B5507" s="11" t="s">
        <v>2444</v>
      </c>
      <c r="C5507" s="11" t="s">
        <v>532</v>
      </c>
      <c r="D5507" s="11" t="s">
        <v>9</v>
      </c>
      <c r="E5507" s="11" t="s">
        <v>14</v>
      </c>
      <c r="F5507" s="11">
        <v>140000</v>
      </c>
      <c r="G5507" s="11">
        <v>140000</v>
      </c>
      <c r="H5507" s="11">
        <v>1</v>
      </c>
      <c r="I5507" s="22"/>
    </row>
    <row r="5508" spans="1:9" ht="27" x14ac:dyDescent="0.25">
      <c r="A5508" s="11">
        <v>4241</v>
      </c>
      <c r="B5508" s="11" t="s">
        <v>1973</v>
      </c>
      <c r="C5508" s="11" t="s">
        <v>392</v>
      </c>
      <c r="D5508" s="11" t="s">
        <v>381</v>
      </c>
      <c r="E5508" s="11" t="s">
        <v>14</v>
      </c>
      <c r="F5508" s="11">
        <v>96000</v>
      </c>
      <c r="G5508" s="11">
        <v>96000</v>
      </c>
      <c r="H5508" s="11">
        <v>1</v>
      </c>
      <c r="I5508" s="22"/>
    </row>
    <row r="5509" spans="1:9" ht="27" x14ac:dyDescent="0.25">
      <c r="A5509" s="11" t="s">
        <v>888</v>
      </c>
      <c r="B5509" s="11" t="s">
        <v>1309</v>
      </c>
      <c r="C5509" s="11" t="s">
        <v>883</v>
      </c>
      <c r="D5509" s="11" t="s">
        <v>381</v>
      </c>
      <c r="E5509" s="11" t="s">
        <v>14</v>
      </c>
      <c r="F5509" s="11">
        <v>624000</v>
      </c>
      <c r="G5509" s="11">
        <v>624000</v>
      </c>
      <c r="H5509" s="11">
        <v>1</v>
      </c>
      <c r="I5509" s="22"/>
    </row>
    <row r="5510" spans="1:9" ht="40.5" x14ac:dyDescent="0.25">
      <c r="A5510" s="11" t="s">
        <v>701</v>
      </c>
      <c r="B5510" s="11" t="s">
        <v>1310</v>
      </c>
      <c r="C5510" s="11" t="s">
        <v>399</v>
      </c>
      <c r="D5510" s="11" t="s">
        <v>381</v>
      </c>
      <c r="E5510" s="11" t="s">
        <v>14</v>
      </c>
      <c r="F5510" s="11">
        <v>0</v>
      </c>
      <c r="G5510" s="11">
        <v>0</v>
      </c>
      <c r="H5510" s="11">
        <v>1</v>
      </c>
      <c r="I5510" s="22"/>
    </row>
    <row r="5511" spans="1:9" ht="27" x14ac:dyDescent="0.25">
      <c r="A5511" s="11" t="s">
        <v>700</v>
      </c>
      <c r="B5511" s="11" t="s">
        <v>2273</v>
      </c>
      <c r="C5511" s="11" t="s">
        <v>396</v>
      </c>
      <c r="D5511" s="11" t="s">
        <v>381</v>
      </c>
      <c r="E5511" s="11" t="s">
        <v>14</v>
      </c>
      <c r="F5511" s="11">
        <v>650000</v>
      </c>
      <c r="G5511" s="11">
        <v>650000</v>
      </c>
      <c r="H5511" s="11" t="s">
        <v>698</v>
      </c>
      <c r="I5511" s="22"/>
    </row>
    <row r="5512" spans="1:9" ht="27" x14ac:dyDescent="0.25">
      <c r="A5512" s="38" t="s">
        <v>700</v>
      </c>
      <c r="B5512" s="38" t="s">
        <v>684</v>
      </c>
      <c r="C5512" s="38" t="s">
        <v>396</v>
      </c>
      <c r="D5512" s="38" t="s">
        <v>381</v>
      </c>
      <c r="E5512" s="38" t="s">
        <v>14</v>
      </c>
      <c r="F5512" s="38">
        <v>650000</v>
      </c>
      <c r="G5512" s="38">
        <v>650000</v>
      </c>
      <c r="H5512" s="38" t="s">
        <v>698</v>
      </c>
      <c r="I5512" s="22"/>
    </row>
    <row r="5513" spans="1:9" ht="27" x14ac:dyDescent="0.25">
      <c r="A5513" s="38" t="s">
        <v>700</v>
      </c>
      <c r="B5513" s="38" t="s">
        <v>685</v>
      </c>
      <c r="C5513" s="38" t="s">
        <v>396</v>
      </c>
      <c r="D5513" s="38" t="s">
        <v>381</v>
      </c>
      <c r="E5513" s="38" t="s">
        <v>14</v>
      </c>
      <c r="F5513" s="38">
        <v>1000000</v>
      </c>
      <c r="G5513" s="38">
        <v>1000000</v>
      </c>
      <c r="H5513" s="38" t="s">
        <v>698</v>
      </c>
      <c r="I5513" s="22"/>
    </row>
    <row r="5514" spans="1:9" ht="40.5" x14ac:dyDescent="0.25">
      <c r="A5514" s="38" t="s">
        <v>700</v>
      </c>
      <c r="B5514" s="38" t="s">
        <v>686</v>
      </c>
      <c r="C5514" s="38" t="s">
        <v>522</v>
      </c>
      <c r="D5514" s="38" t="s">
        <v>381</v>
      </c>
      <c r="E5514" s="38" t="s">
        <v>14</v>
      </c>
      <c r="F5514" s="38">
        <v>600000</v>
      </c>
      <c r="G5514" s="38">
        <v>600000</v>
      </c>
      <c r="H5514" s="38" t="s">
        <v>698</v>
      </c>
      <c r="I5514" s="22"/>
    </row>
    <row r="5515" spans="1:9" ht="40.5" x14ac:dyDescent="0.25">
      <c r="A5515" s="38" t="s">
        <v>700</v>
      </c>
      <c r="B5515" s="38" t="s">
        <v>687</v>
      </c>
      <c r="C5515" s="38" t="s">
        <v>525</v>
      </c>
      <c r="D5515" s="38" t="s">
        <v>381</v>
      </c>
      <c r="E5515" s="38" t="s">
        <v>14</v>
      </c>
      <c r="F5515" s="38">
        <v>1900000</v>
      </c>
      <c r="G5515" s="38">
        <v>1900000</v>
      </c>
      <c r="H5515" s="38" t="s">
        <v>698</v>
      </c>
      <c r="I5515" s="22"/>
    </row>
    <row r="5516" spans="1:9" ht="54" x14ac:dyDescent="0.25">
      <c r="A5516" s="38" t="s">
        <v>700</v>
      </c>
      <c r="B5516" s="38" t="s">
        <v>688</v>
      </c>
      <c r="C5516" s="38" t="s">
        <v>689</v>
      </c>
      <c r="D5516" s="38" t="s">
        <v>381</v>
      </c>
      <c r="E5516" s="38" t="s">
        <v>14</v>
      </c>
      <c r="F5516" s="38">
        <v>500000</v>
      </c>
      <c r="G5516" s="38">
        <v>500000</v>
      </c>
      <c r="H5516" s="38" t="s">
        <v>698</v>
      </c>
      <c r="I5516" s="22"/>
    </row>
    <row r="5517" spans="1:9" ht="27" x14ac:dyDescent="0.25">
      <c r="A5517" s="38" t="s">
        <v>701</v>
      </c>
      <c r="B5517" s="38" t="s">
        <v>690</v>
      </c>
      <c r="C5517" s="38" t="s">
        <v>691</v>
      </c>
      <c r="D5517" s="38" t="s">
        <v>381</v>
      </c>
      <c r="E5517" s="38" t="s">
        <v>14</v>
      </c>
      <c r="F5517" s="38">
        <v>1740000</v>
      </c>
      <c r="G5517" s="38">
        <v>1740000</v>
      </c>
      <c r="H5517" s="38" t="s">
        <v>698</v>
      </c>
      <c r="I5517" s="22"/>
    </row>
    <row r="5518" spans="1:9" ht="27" x14ac:dyDescent="0.25">
      <c r="A5518" s="38" t="s">
        <v>702</v>
      </c>
      <c r="B5518" s="38" t="s">
        <v>692</v>
      </c>
      <c r="C5518" s="38" t="s">
        <v>510</v>
      </c>
      <c r="D5518" s="38" t="s">
        <v>13</v>
      </c>
      <c r="E5518" s="38" t="s">
        <v>14</v>
      </c>
      <c r="F5518" s="38">
        <v>2500000</v>
      </c>
      <c r="G5518" s="38">
        <v>2500000</v>
      </c>
      <c r="H5518" s="38" t="s">
        <v>698</v>
      </c>
      <c r="I5518" s="22"/>
    </row>
    <row r="5519" spans="1:9" ht="27" x14ac:dyDescent="0.25">
      <c r="A5519" s="38">
        <v>4214</v>
      </c>
      <c r="B5519" s="38" t="s">
        <v>692</v>
      </c>
      <c r="C5519" s="38" t="s">
        <v>510</v>
      </c>
      <c r="D5519" s="38" t="s">
        <v>13</v>
      </c>
      <c r="E5519" s="38" t="s">
        <v>14</v>
      </c>
      <c r="F5519" s="38">
        <v>3000000</v>
      </c>
      <c r="G5519" s="38">
        <v>3000000</v>
      </c>
      <c r="H5519" s="38">
        <v>1</v>
      </c>
      <c r="I5519" s="22"/>
    </row>
    <row r="5520" spans="1:9" ht="27" x14ac:dyDescent="0.25">
      <c r="A5520" s="38" t="s">
        <v>702</v>
      </c>
      <c r="B5520" s="38" t="s">
        <v>693</v>
      </c>
      <c r="C5520" s="38" t="s">
        <v>491</v>
      </c>
      <c r="D5520" s="38" t="s">
        <v>9</v>
      </c>
      <c r="E5520" s="38" t="s">
        <v>14</v>
      </c>
      <c r="F5520" s="38">
        <v>3774360</v>
      </c>
      <c r="G5520" s="38">
        <v>3774360</v>
      </c>
      <c r="H5520" s="38" t="s">
        <v>698</v>
      </c>
      <c r="I5520" s="22"/>
    </row>
    <row r="5521" spans="1:9" ht="40.5" x14ac:dyDescent="0.25">
      <c r="A5521" s="38" t="s">
        <v>702</v>
      </c>
      <c r="B5521" s="38" t="s">
        <v>694</v>
      </c>
      <c r="C5521" s="38" t="s">
        <v>403</v>
      </c>
      <c r="D5521" s="38" t="s">
        <v>9</v>
      </c>
      <c r="E5521" s="38" t="s">
        <v>14</v>
      </c>
      <c r="F5521" s="38">
        <v>130680</v>
      </c>
      <c r="G5521" s="38">
        <v>130680</v>
      </c>
      <c r="H5521" s="38" t="s">
        <v>698</v>
      </c>
      <c r="I5521" s="22"/>
    </row>
    <row r="5522" spans="1:9" ht="40.5" x14ac:dyDescent="0.25">
      <c r="A5522" s="38" t="s">
        <v>701</v>
      </c>
      <c r="B5522" s="38" t="s">
        <v>695</v>
      </c>
      <c r="C5522" s="38" t="s">
        <v>399</v>
      </c>
      <c r="D5522" s="38" t="s">
        <v>13</v>
      </c>
      <c r="E5522" s="38" t="s">
        <v>14</v>
      </c>
      <c r="F5522" s="38">
        <v>0</v>
      </c>
      <c r="G5522" s="38">
        <v>0</v>
      </c>
      <c r="H5522" s="38" t="s">
        <v>698</v>
      </c>
      <c r="I5522" s="22"/>
    </row>
    <row r="5523" spans="1:9" ht="27" x14ac:dyDescent="0.25">
      <c r="A5523" s="38" t="s">
        <v>460</v>
      </c>
      <c r="B5523" s="38" t="s">
        <v>697</v>
      </c>
      <c r="C5523" s="38" t="s">
        <v>516</v>
      </c>
      <c r="D5523" s="38" t="s">
        <v>381</v>
      </c>
      <c r="E5523" s="38" t="s">
        <v>14</v>
      </c>
      <c r="F5523" s="38">
        <v>96000</v>
      </c>
      <c r="G5523" s="38">
        <v>96000</v>
      </c>
      <c r="H5523" s="38" t="s">
        <v>698</v>
      </c>
      <c r="I5523" s="22"/>
    </row>
    <row r="5524" spans="1:9" ht="40.5" x14ac:dyDescent="0.25">
      <c r="A5524" s="38">
        <v>4241</v>
      </c>
      <c r="B5524" s="38" t="s">
        <v>3089</v>
      </c>
      <c r="C5524" s="38" t="s">
        <v>399</v>
      </c>
      <c r="D5524" s="38" t="s">
        <v>13</v>
      </c>
      <c r="E5524" s="38" t="s">
        <v>14</v>
      </c>
      <c r="F5524" s="38">
        <v>89000</v>
      </c>
      <c r="G5524" s="38">
        <v>89000</v>
      </c>
      <c r="H5524" s="38">
        <v>1</v>
      </c>
      <c r="I5524" s="22"/>
    </row>
    <row r="5525" spans="1:9" ht="40.5" x14ac:dyDescent="0.25">
      <c r="A5525" s="38">
        <v>4222</v>
      </c>
      <c r="B5525" s="38" t="s">
        <v>5417</v>
      </c>
      <c r="C5525" s="38" t="s">
        <v>1950</v>
      </c>
      <c r="D5525" s="38" t="s">
        <v>13</v>
      </c>
      <c r="E5525" s="38" t="s">
        <v>14</v>
      </c>
      <c r="F5525" s="38">
        <v>200000</v>
      </c>
      <c r="G5525" s="38">
        <v>200000</v>
      </c>
      <c r="H5525" s="38">
        <v>1</v>
      </c>
      <c r="I5525" s="22"/>
    </row>
    <row r="5526" spans="1:9" ht="27" x14ac:dyDescent="0.25">
      <c r="A5526" s="38">
        <v>4234</v>
      </c>
      <c r="B5526" s="38" t="s">
        <v>3751</v>
      </c>
      <c r="C5526" s="38" t="s">
        <v>532</v>
      </c>
      <c r="D5526" s="38" t="s">
        <v>9</v>
      </c>
      <c r="E5526" s="38" t="s">
        <v>14</v>
      </c>
      <c r="F5526" s="38">
        <v>264000</v>
      </c>
      <c r="G5526" s="38">
        <v>264000</v>
      </c>
      <c r="H5526" s="38">
        <v>1</v>
      </c>
      <c r="I5526" s="22"/>
    </row>
    <row r="5527" spans="1:9" ht="27" x14ac:dyDescent="0.25">
      <c r="A5527" s="38">
        <v>4252</v>
      </c>
      <c r="B5527" s="38" t="s">
        <v>6206</v>
      </c>
      <c r="C5527" s="38" t="s">
        <v>1120</v>
      </c>
      <c r="D5527" s="38" t="s">
        <v>381</v>
      </c>
      <c r="E5527" s="38" t="s">
        <v>14</v>
      </c>
      <c r="F5527" s="38">
        <v>487356</v>
      </c>
      <c r="G5527" s="38">
        <v>487356</v>
      </c>
      <c r="H5527" s="38">
        <v>1</v>
      </c>
      <c r="I5527" s="22"/>
    </row>
    <row r="5528" spans="1:9" ht="40.5" x14ac:dyDescent="0.25">
      <c r="A5528" s="38">
        <v>4215</v>
      </c>
      <c r="B5528" s="38" t="s">
        <v>6357</v>
      </c>
      <c r="C5528" s="38" t="s">
        <v>1320</v>
      </c>
      <c r="D5528" s="38" t="s">
        <v>13</v>
      </c>
      <c r="E5528" s="38" t="s">
        <v>14</v>
      </c>
      <c r="F5528" s="38">
        <v>135000</v>
      </c>
      <c r="G5528" s="38">
        <v>135000</v>
      </c>
      <c r="H5528" s="38">
        <v>1</v>
      </c>
      <c r="I5528" s="22"/>
    </row>
    <row r="5529" spans="1:9" ht="27" x14ac:dyDescent="0.25">
      <c r="A5529" s="38">
        <v>4251</v>
      </c>
      <c r="B5529" s="38" t="s">
        <v>6907</v>
      </c>
      <c r="C5529" s="38" t="s">
        <v>454</v>
      </c>
      <c r="D5529" s="38" t="s">
        <v>1212</v>
      </c>
      <c r="E5529" s="38" t="s">
        <v>14</v>
      </c>
      <c r="F5529" s="38">
        <v>0</v>
      </c>
      <c r="G5529" s="38">
        <v>0</v>
      </c>
      <c r="H5529" s="38">
        <v>1</v>
      </c>
      <c r="I5529" s="22"/>
    </row>
    <row r="5530" spans="1:9" ht="27" x14ac:dyDescent="0.25">
      <c r="A5530" s="38">
        <v>4251</v>
      </c>
      <c r="B5530" s="38" t="s">
        <v>6908</v>
      </c>
      <c r="C5530" s="38" t="s">
        <v>1093</v>
      </c>
      <c r="D5530" s="38" t="s">
        <v>13</v>
      </c>
      <c r="E5530" s="38" t="s">
        <v>14</v>
      </c>
      <c r="F5530" s="38">
        <v>0</v>
      </c>
      <c r="G5530" s="38">
        <v>0</v>
      </c>
      <c r="H5530" s="38">
        <v>1</v>
      </c>
      <c r="I5530" s="22"/>
    </row>
    <row r="5531" spans="1:9" ht="27" x14ac:dyDescent="0.25">
      <c r="A5531" s="38">
        <v>4251</v>
      </c>
      <c r="B5531" s="38" t="s">
        <v>6911</v>
      </c>
      <c r="C5531" s="38" t="s">
        <v>454</v>
      </c>
      <c r="D5531" s="38" t="s">
        <v>1212</v>
      </c>
      <c r="E5531" s="38" t="s">
        <v>14</v>
      </c>
      <c r="F5531" s="38">
        <v>70540</v>
      </c>
      <c r="G5531" s="38">
        <v>70540</v>
      </c>
      <c r="H5531" s="38">
        <v>1</v>
      </c>
      <c r="I5531" s="22"/>
    </row>
    <row r="5532" spans="1:9" ht="40.5" x14ac:dyDescent="0.25">
      <c r="A5532" s="38">
        <v>4239</v>
      </c>
      <c r="B5532" s="38" t="s">
        <v>7153</v>
      </c>
      <c r="C5532" s="38" t="s">
        <v>497</v>
      </c>
      <c r="D5532" s="38" t="s">
        <v>9</v>
      </c>
      <c r="E5532" s="38" t="s">
        <v>14</v>
      </c>
      <c r="F5532" s="38">
        <v>3080000</v>
      </c>
      <c r="G5532" s="38">
        <v>3080000</v>
      </c>
      <c r="H5532" s="38">
        <v>1</v>
      </c>
      <c r="I5532" s="22"/>
    </row>
    <row r="5533" spans="1:9" ht="40.5" x14ac:dyDescent="0.25">
      <c r="A5533" s="38">
        <v>4241</v>
      </c>
      <c r="B5533" s="38" t="s">
        <v>7179</v>
      </c>
      <c r="C5533" s="38" t="s">
        <v>399</v>
      </c>
      <c r="D5533" s="38" t="s">
        <v>13</v>
      </c>
      <c r="E5533" s="38" t="s">
        <v>14</v>
      </c>
      <c r="F5533" s="38">
        <v>17594</v>
      </c>
      <c r="G5533" s="38">
        <v>17594</v>
      </c>
      <c r="H5533" s="38">
        <v>1</v>
      </c>
      <c r="I5533" s="22"/>
    </row>
    <row r="5534" spans="1:9" ht="40.5" x14ac:dyDescent="0.25">
      <c r="A5534" s="38">
        <v>4241</v>
      </c>
      <c r="B5534" s="38" t="s">
        <v>7180</v>
      </c>
      <c r="C5534" s="38" t="s">
        <v>1111</v>
      </c>
      <c r="D5534" s="38" t="s">
        <v>13</v>
      </c>
      <c r="E5534" s="38" t="s">
        <v>14</v>
      </c>
      <c r="F5534" s="38">
        <v>67000</v>
      </c>
      <c r="G5534" s="38">
        <v>67000</v>
      </c>
      <c r="H5534" s="38">
        <v>1</v>
      </c>
      <c r="I5534" s="22"/>
    </row>
    <row r="5535" spans="1:9" ht="15" customHeight="1" x14ac:dyDescent="0.25">
      <c r="A5535" s="130" t="s">
        <v>16</v>
      </c>
      <c r="B5535" s="131"/>
      <c r="C5535" s="131"/>
      <c r="D5535" s="131"/>
      <c r="E5535" s="131"/>
      <c r="F5535" s="131"/>
      <c r="G5535" s="131"/>
      <c r="H5535" s="132"/>
      <c r="I5535" s="22"/>
    </row>
    <row r="5536" spans="1:9" ht="27" x14ac:dyDescent="0.25">
      <c r="A5536" s="38">
        <v>4251</v>
      </c>
      <c r="B5536" s="38" t="s">
        <v>6909</v>
      </c>
      <c r="C5536" s="38" t="s">
        <v>20</v>
      </c>
      <c r="D5536" s="38" t="s">
        <v>381</v>
      </c>
      <c r="E5536" s="38" t="s">
        <v>14</v>
      </c>
      <c r="F5536" s="38">
        <v>0</v>
      </c>
      <c r="G5536" s="38">
        <v>0</v>
      </c>
      <c r="H5536" s="38">
        <v>1</v>
      </c>
      <c r="I5536" s="22"/>
    </row>
    <row r="5537" spans="1:9" ht="27" x14ac:dyDescent="0.25">
      <c r="A5537" s="38">
        <v>4251</v>
      </c>
      <c r="B5537" s="38" t="s">
        <v>6910</v>
      </c>
      <c r="C5537" s="38" t="s">
        <v>20</v>
      </c>
      <c r="D5537" s="38" t="s">
        <v>381</v>
      </c>
      <c r="E5537" s="38" t="s">
        <v>14</v>
      </c>
      <c r="F5537" s="38">
        <v>3527032.46</v>
      </c>
      <c r="G5537" s="38">
        <v>3527032.46</v>
      </c>
      <c r="H5537" s="38">
        <v>1</v>
      </c>
      <c r="I5537" s="22"/>
    </row>
    <row r="5538" spans="1:9" ht="15" customHeight="1" x14ac:dyDescent="0.25">
      <c r="A5538" s="175" t="s">
        <v>288</v>
      </c>
      <c r="B5538" s="176"/>
      <c r="C5538" s="176"/>
      <c r="D5538" s="176"/>
      <c r="E5538" s="176"/>
      <c r="F5538" s="176"/>
      <c r="G5538" s="176"/>
      <c r="H5538" s="177"/>
      <c r="I5538" s="22"/>
    </row>
    <row r="5539" spans="1:9" ht="15" customHeight="1" x14ac:dyDescent="0.25">
      <c r="A5539" s="130" t="s">
        <v>16</v>
      </c>
      <c r="B5539" s="131"/>
      <c r="C5539" s="131"/>
      <c r="D5539" s="131"/>
      <c r="E5539" s="131"/>
      <c r="F5539" s="131"/>
      <c r="G5539" s="131"/>
      <c r="H5539" s="132"/>
      <c r="I5539" s="22"/>
    </row>
    <row r="5540" spans="1:9" ht="24" x14ac:dyDescent="0.25">
      <c r="A5540" s="24">
        <v>4251</v>
      </c>
      <c r="B5540" s="24" t="s">
        <v>1974</v>
      </c>
      <c r="C5540" s="24" t="s">
        <v>464</v>
      </c>
      <c r="D5540" s="24" t="s">
        <v>15</v>
      </c>
      <c r="E5540" s="24" t="s">
        <v>14</v>
      </c>
      <c r="F5540" s="24">
        <v>9801406</v>
      </c>
      <c r="G5540" s="24">
        <v>9801406</v>
      </c>
      <c r="H5540" s="24">
        <v>1</v>
      </c>
      <c r="I5540" s="22"/>
    </row>
    <row r="5541" spans="1:9" ht="15" customHeight="1" x14ac:dyDescent="0.25">
      <c r="A5541" s="250" t="s">
        <v>12</v>
      </c>
      <c r="B5541" s="251"/>
      <c r="C5541" s="251"/>
      <c r="D5541" s="251"/>
      <c r="E5541" s="251"/>
      <c r="F5541" s="251"/>
      <c r="G5541" s="251"/>
      <c r="H5541" s="252"/>
      <c r="I5541" s="22"/>
    </row>
    <row r="5542" spans="1:9" ht="24" x14ac:dyDescent="0.25">
      <c r="A5542" s="24">
        <v>4251</v>
      </c>
      <c r="B5542" s="24" t="s">
        <v>1975</v>
      </c>
      <c r="C5542" s="24" t="s">
        <v>454</v>
      </c>
      <c r="D5542" s="24" t="s">
        <v>15</v>
      </c>
      <c r="E5542" s="24" t="s">
        <v>14</v>
      </c>
      <c r="F5542" s="24">
        <v>196.02799999999999</v>
      </c>
      <c r="G5542" s="24">
        <v>196.02799999999999</v>
      </c>
      <c r="H5542" s="24">
        <v>1</v>
      </c>
      <c r="I5542" s="22"/>
    </row>
    <row r="5543" spans="1:9" ht="15" customHeight="1" x14ac:dyDescent="0.25">
      <c r="A5543" s="136" t="s">
        <v>78</v>
      </c>
      <c r="B5543" s="137"/>
      <c r="C5543" s="137"/>
      <c r="D5543" s="137"/>
      <c r="E5543" s="137"/>
      <c r="F5543" s="137"/>
      <c r="G5543" s="137"/>
      <c r="H5543" s="153"/>
      <c r="I5543" s="22"/>
    </row>
    <row r="5544" spans="1:9" ht="15" customHeight="1" x14ac:dyDescent="0.25">
      <c r="A5544" s="130" t="s">
        <v>16</v>
      </c>
      <c r="B5544" s="131"/>
      <c r="C5544" s="131"/>
      <c r="D5544" s="131"/>
      <c r="E5544" s="131"/>
      <c r="F5544" s="131"/>
      <c r="G5544" s="131"/>
      <c r="H5544" s="132"/>
      <c r="I5544" s="22"/>
    </row>
    <row r="5545" spans="1:9" ht="31.5" customHeight="1" x14ac:dyDescent="0.25">
      <c r="A5545" s="24">
        <v>4251</v>
      </c>
      <c r="B5545" s="24" t="s">
        <v>1980</v>
      </c>
      <c r="C5545" s="24" t="s">
        <v>24</v>
      </c>
      <c r="D5545" s="24" t="s">
        <v>15</v>
      </c>
      <c r="E5545" s="24" t="s">
        <v>14</v>
      </c>
      <c r="F5545" s="24">
        <v>117873058</v>
      </c>
      <c r="G5545" s="24">
        <v>117873058</v>
      </c>
      <c r="H5545" s="24">
        <v>1</v>
      </c>
      <c r="I5545" s="22"/>
    </row>
    <row r="5546" spans="1:9" ht="15" customHeight="1" x14ac:dyDescent="0.25">
      <c r="A5546" s="250" t="s">
        <v>12</v>
      </c>
      <c r="B5546" s="251"/>
      <c r="C5546" s="251"/>
      <c r="D5546" s="251"/>
      <c r="E5546" s="251"/>
      <c r="F5546" s="251"/>
      <c r="G5546" s="251"/>
      <c r="H5546" s="252"/>
      <c r="I5546" s="22"/>
    </row>
    <row r="5547" spans="1:9" ht="24" x14ac:dyDescent="0.25">
      <c r="A5547" s="24">
        <v>4251</v>
      </c>
      <c r="B5547" s="24" t="s">
        <v>1981</v>
      </c>
      <c r="C5547" s="24" t="s">
        <v>454</v>
      </c>
      <c r="D5547" s="24" t="s">
        <v>15</v>
      </c>
      <c r="E5547" s="24" t="s">
        <v>14</v>
      </c>
      <c r="F5547" s="24">
        <v>2121715</v>
      </c>
      <c r="G5547" s="24">
        <v>2121715</v>
      </c>
      <c r="H5547" s="24">
        <v>1</v>
      </c>
      <c r="I5547" s="22"/>
    </row>
    <row r="5548" spans="1:9" ht="15" customHeight="1" x14ac:dyDescent="0.25">
      <c r="A5548" s="136" t="s">
        <v>157</v>
      </c>
      <c r="B5548" s="137"/>
      <c r="C5548" s="137"/>
      <c r="D5548" s="137"/>
      <c r="E5548" s="137"/>
      <c r="F5548" s="137"/>
      <c r="G5548" s="137"/>
      <c r="H5548" s="153"/>
      <c r="I5548" s="22"/>
    </row>
    <row r="5549" spans="1:9" ht="15" customHeight="1" x14ac:dyDescent="0.25">
      <c r="A5549" s="130" t="s">
        <v>12</v>
      </c>
      <c r="B5549" s="131"/>
      <c r="C5549" s="131"/>
      <c r="D5549" s="131"/>
      <c r="E5549" s="131"/>
      <c r="F5549" s="131"/>
      <c r="G5549" s="131"/>
      <c r="H5549" s="132"/>
      <c r="I5549" s="22"/>
    </row>
    <row r="5550" spans="1:9" x14ac:dyDescent="0.25">
      <c r="A5550" s="24"/>
      <c r="B5550" s="24"/>
      <c r="C5550" s="24"/>
      <c r="D5550" s="24"/>
      <c r="E5550" s="24"/>
      <c r="F5550" s="24"/>
      <c r="G5550" s="24"/>
      <c r="H5550" s="24"/>
      <c r="I5550" s="22"/>
    </row>
    <row r="5551" spans="1:9" ht="15" customHeight="1" x14ac:dyDescent="0.25">
      <c r="A5551" s="253" t="s">
        <v>155</v>
      </c>
      <c r="B5551" s="254"/>
      <c r="C5551" s="254"/>
      <c r="D5551" s="254"/>
      <c r="E5551" s="254"/>
      <c r="F5551" s="254"/>
      <c r="G5551" s="254"/>
      <c r="H5551" s="255"/>
      <c r="I5551" s="22"/>
    </row>
    <row r="5552" spans="1:9" ht="15" customHeight="1" x14ac:dyDescent="0.25">
      <c r="A5552" s="130" t="s">
        <v>12</v>
      </c>
      <c r="B5552" s="131"/>
      <c r="C5552" s="131"/>
      <c r="D5552" s="131"/>
      <c r="E5552" s="131"/>
      <c r="F5552" s="131"/>
      <c r="G5552" s="131"/>
      <c r="H5552" s="132"/>
      <c r="I5552" s="22"/>
    </row>
    <row r="5553" spans="1:9" ht="15" customHeight="1" x14ac:dyDescent="0.25">
      <c r="A5553" s="136" t="s">
        <v>4271</v>
      </c>
      <c r="B5553" s="137"/>
      <c r="C5553" s="137"/>
      <c r="D5553" s="137"/>
      <c r="E5553" s="137"/>
      <c r="F5553" s="137"/>
      <c r="G5553" s="137"/>
      <c r="H5553" s="153"/>
      <c r="I5553" s="22"/>
    </row>
    <row r="5554" spans="1:9" ht="15" customHeight="1" x14ac:dyDescent="0.25">
      <c r="A5554" s="130" t="s">
        <v>12</v>
      </c>
      <c r="B5554" s="131"/>
      <c r="C5554" s="131"/>
      <c r="D5554" s="131"/>
      <c r="E5554" s="131"/>
      <c r="F5554" s="131"/>
      <c r="G5554" s="131"/>
      <c r="H5554" s="132"/>
      <c r="I5554" s="22"/>
    </row>
    <row r="5555" spans="1:9" ht="36" x14ac:dyDescent="0.25">
      <c r="A5555" s="106">
        <v>4251</v>
      </c>
      <c r="B5555" s="106" t="s">
        <v>4272</v>
      </c>
      <c r="C5555" s="106" t="s">
        <v>422</v>
      </c>
      <c r="D5555" s="106" t="s">
        <v>381</v>
      </c>
      <c r="E5555" s="106" t="s">
        <v>14</v>
      </c>
      <c r="F5555" s="106">
        <v>2447959.56</v>
      </c>
      <c r="G5555" s="106">
        <v>2447959.56</v>
      </c>
      <c r="H5555" s="106">
        <v>1</v>
      </c>
      <c r="I5555" s="22"/>
    </row>
    <row r="5556" spans="1:9" ht="36" x14ac:dyDescent="0.25">
      <c r="A5556" s="106">
        <v>4251</v>
      </c>
      <c r="B5556" s="106" t="s">
        <v>4273</v>
      </c>
      <c r="C5556" s="106" t="s">
        <v>422</v>
      </c>
      <c r="D5556" s="106" t="s">
        <v>381</v>
      </c>
      <c r="E5556" s="106" t="s">
        <v>14</v>
      </c>
      <c r="F5556" s="106">
        <v>4395300</v>
      </c>
      <c r="G5556" s="106">
        <v>4395300</v>
      </c>
      <c r="H5556" s="106">
        <v>1</v>
      </c>
      <c r="I5556" s="22"/>
    </row>
    <row r="5557" spans="1:9" ht="24" x14ac:dyDescent="0.25">
      <c r="A5557" s="106">
        <v>4251</v>
      </c>
      <c r="B5557" s="106" t="s">
        <v>4274</v>
      </c>
      <c r="C5557" s="106" t="s">
        <v>454</v>
      </c>
      <c r="D5557" s="106" t="s">
        <v>1212</v>
      </c>
      <c r="E5557" s="106" t="s">
        <v>14</v>
      </c>
      <c r="F5557" s="106">
        <v>48960</v>
      </c>
      <c r="G5557" s="106">
        <v>48960</v>
      </c>
      <c r="H5557" s="106">
        <v>1</v>
      </c>
      <c r="I5557" s="22"/>
    </row>
    <row r="5558" spans="1:9" ht="24" x14ac:dyDescent="0.25">
      <c r="A5558" s="106">
        <v>4251</v>
      </c>
      <c r="B5558" s="106" t="s">
        <v>4275</v>
      </c>
      <c r="C5558" s="106" t="s">
        <v>454</v>
      </c>
      <c r="D5558" s="106" t="s">
        <v>1212</v>
      </c>
      <c r="E5558" s="106" t="s">
        <v>14</v>
      </c>
      <c r="F5558" s="106">
        <v>87906</v>
      </c>
      <c r="G5558" s="106">
        <v>87906</v>
      </c>
      <c r="H5558" s="106">
        <v>1</v>
      </c>
      <c r="I5558" s="22"/>
    </row>
    <row r="5559" spans="1:9" ht="15" customHeight="1" x14ac:dyDescent="0.25">
      <c r="A5559" s="136" t="s">
        <v>1976</v>
      </c>
      <c r="B5559" s="137"/>
      <c r="C5559" s="137"/>
      <c r="D5559" s="137"/>
      <c r="E5559" s="137"/>
      <c r="F5559" s="137"/>
      <c r="G5559" s="137"/>
      <c r="H5559" s="153"/>
      <c r="I5559" s="22"/>
    </row>
    <row r="5560" spans="1:9" ht="15" customHeight="1" x14ac:dyDescent="0.25">
      <c r="A5560" s="130" t="s">
        <v>16</v>
      </c>
      <c r="B5560" s="131"/>
      <c r="C5560" s="131"/>
      <c r="D5560" s="131"/>
      <c r="E5560" s="131"/>
      <c r="F5560" s="131"/>
      <c r="G5560" s="131"/>
      <c r="H5560" s="132"/>
      <c r="I5560" s="22"/>
    </row>
    <row r="5561" spans="1:9" ht="24" x14ac:dyDescent="0.25">
      <c r="A5561" s="24" t="s">
        <v>1978</v>
      </c>
      <c r="B5561" s="24" t="s">
        <v>1977</v>
      </c>
      <c r="C5561" s="24" t="s">
        <v>468</v>
      </c>
      <c r="D5561" s="24" t="s">
        <v>15</v>
      </c>
      <c r="E5561" s="24" t="s">
        <v>14</v>
      </c>
      <c r="F5561" s="24">
        <v>58812313</v>
      </c>
      <c r="G5561" s="24">
        <v>58812313</v>
      </c>
      <c r="H5561" s="24">
        <v>1</v>
      </c>
      <c r="I5561" s="22"/>
    </row>
    <row r="5562" spans="1:9" ht="15" customHeight="1" x14ac:dyDescent="0.25">
      <c r="A5562" s="130" t="s">
        <v>12</v>
      </c>
      <c r="B5562" s="131"/>
      <c r="C5562" s="131"/>
      <c r="D5562" s="131"/>
      <c r="E5562" s="131"/>
      <c r="F5562" s="131"/>
      <c r="G5562" s="131"/>
      <c r="H5562" s="132"/>
      <c r="I5562" s="22"/>
    </row>
    <row r="5563" spans="1:9" ht="24" x14ac:dyDescent="0.25">
      <c r="A5563" s="24" t="s">
        <v>1978</v>
      </c>
      <c r="B5563" s="24" t="s">
        <v>1979</v>
      </c>
      <c r="C5563" s="24" t="s">
        <v>454</v>
      </c>
      <c r="D5563" s="24" t="s">
        <v>15</v>
      </c>
      <c r="E5563" s="24" t="s">
        <v>14</v>
      </c>
      <c r="F5563" s="24">
        <v>1176246</v>
      </c>
      <c r="G5563" s="24">
        <v>1176246</v>
      </c>
      <c r="H5563" s="24">
        <v>1</v>
      </c>
      <c r="I5563" s="22"/>
    </row>
    <row r="5564" spans="1:9" ht="15" customHeight="1" x14ac:dyDescent="0.25">
      <c r="A5564" s="136" t="s">
        <v>185</v>
      </c>
      <c r="B5564" s="137"/>
      <c r="C5564" s="137"/>
      <c r="D5564" s="137"/>
      <c r="E5564" s="137"/>
      <c r="F5564" s="137"/>
      <c r="G5564" s="137"/>
      <c r="H5564" s="153"/>
      <c r="I5564" s="22"/>
    </row>
    <row r="5565" spans="1:9" x14ac:dyDescent="0.25">
      <c r="A5565" s="130" t="s">
        <v>8</v>
      </c>
      <c r="B5565" s="131"/>
      <c r="C5565" s="131"/>
      <c r="D5565" s="131"/>
      <c r="E5565" s="131"/>
      <c r="F5565" s="131"/>
      <c r="G5565" s="131"/>
      <c r="H5565" s="132"/>
      <c r="I5565" s="22"/>
    </row>
    <row r="5566" spans="1:9" x14ac:dyDescent="0.25">
      <c r="A5566" s="32">
        <v>4267</v>
      </c>
      <c r="B5566" s="32" t="s">
        <v>3165</v>
      </c>
      <c r="C5566" s="32" t="s">
        <v>957</v>
      </c>
      <c r="D5566" s="32" t="s">
        <v>381</v>
      </c>
      <c r="E5566" s="32" t="s">
        <v>10</v>
      </c>
      <c r="F5566" s="32">
        <v>16000</v>
      </c>
      <c r="G5566" s="32">
        <f>+F5566*H5566</f>
        <v>4000000</v>
      </c>
      <c r="H5566" s="32">
        <v>250</v>
      </c>
      <c r="I5566" s="22"/>
    </row>
    <row r="5567" spans="1:9" ht="28.5" customHeight="1" x14ac:dyDescent="0.25">
      <c r="A5567" s="32">
        <v>4269</v>
      </c>
      <c r="B5567" s="32" t="s">
        <v>3100</v>
      </c>
      <c r="C5567" s="32" t="s">
        <v>1328</v>
      </c>
      <c r="D5567" s="32" t="s">
        <v>248</v>
      </c>
      <c r="E5567" s="32" t="s">
        <v>10</v>
      </c>
      <c r="F5567" s="32">
        <v>333</v>
      </c>
      <c r="G5567" s="32">
        <f>+F5567*H5567</f>
        <v>449550</v>
      </c>
      <c r="H5567" s="32">
        <v>1350</v>
      </c>
      <c r="I5567" s="22"/>
    </row>
    <row r="5568" spans="1:9" x14ac:dyDescent="0.25">
      <c r="A5568" s="32">
        <v>4269</v>
      </c>
      <c r="B5568" s="32" t="s">
        <v>3101</v>
      </c>
      <c r="C5568" s="32" t="s">
        <v>959</v>
      </c>
      <c r="D5568" s="32" t="s">
        <v>381</v>
      </c>
      <c r="E5568" s="32" t="s">
        <v>14</v>
      </c>
      <c r="F5568" s="32">
        <v>1250000</v>
      </c>
      <c r="G5568" s="32">
        <v>1250000</v>
      </c>
      <c r="H5568" s="32" t="s">
        <v>698</v>
      </c>
      <c r="I5568" s="22"/>
    </row>
    <row r="5569" spans="1:9" x14ac:dyDescent="0.25">
      <c r="A5569" s="32">
        <v>5129</v>
      </c>
      <c r="B5569" s="32" t="s">
        <v>6133</v>
      </c>
      <c r="C5569" s="32" t="s">
        <v>3233</v>
      </c>
      <c r="D5569" s="32" t="s">
        <v>248</v>
      </c>
      <c r="E5569" s="32" t="s">
        <v>10</v>
      </c>
      <c r="F5569" s="32">
        <v>150000</v>
      </c>
      <c r="G5569" s="32">
        <f t="shared" ref="G5569:G5579" si="107">+F5569*H5569</f>
        <v>450000</v>
      </c>
      <c r="H5569" s="32">
        <v>3</v>
      </c>
      <c r="I5569" s="22"/>
    </row>
    <row r="5570" spans="1:9" x14ac:dyDescent="0.25">
      <c r="A5570" s="32">
        <v>5129</v>
      </c>
      <c r="B5570" s="32" t="s">
        <v>6134</v>
      </c>
      <c r="C5570" s="32" t="s">
        <v>2208</v>
      </c>
      <c r="D5570" s="32" t="s">
        <v>248</v>
      </c>
      <c r="E5570" s="32" t="s">
        <v>10</v>
      </c>
      <c r="F5570" s="32">
        <v>170000</v>
      </c>
      <c r="G5570" s="32">
        <f t="shared" si="107"/>
        <v>170000</v>
      </c>
      <c r="H5570" s="32">
        <v>1</v>
      </c>
      <c r="I5570" s="22"/>
    </row>
    <row r="5571" spans="1:9" x14ac:dyDescent="0.25">
      <c r="A5571" s="32">
        <v>5129</v>
      </c>
      <c r="B5571" s="32" t="s">
        <v>6135</v>
      </c>
      <c r="C5571" s="32" t="s">
        <v>3425</v>
      </c>
      <c r="D5571" s="32" t="s">
        <v>248</v>
      </c>
      <c r="E5571" s="32" t="s">
        <v>10</v>
      </c>
      <c r="F5571" s="32">
        <v>150000</v>
      </c>
      <c r="G5571" s="32">
        <f t="shared" si="107"/>
        <v>150000</v>
      </c>
      <c r="H5571" s="32">
        <v>1</v>
      </c>
      <c r="I5571" s="22"/>
    </row>
    <row r="5572" spans="1:9" x14ac:dyDescent="0.25">
      <c r="A5572" s="32">
        <v>5129</v>
      </c>
      <c r="B5572" s="32" t="s">
        <v>6136</v>
      </c>
      <c r="C5572" s="32" t="s">
        <v>1342</v>
      </c>
      <c r="D5572" s="32" t="s">
        <v>248</v>
      </c>
      <c r="E5572" s="32" t="s">
        <v>10</v>
      </c>
      <c r="F5572" s="32">
        <v>200000</v>
      </c>
      <c r="G5572" s="32">
        <f t="shared" si="107"/>
        <v>200000</v>
      </c>
      <c r="H5572" s="32">
        <v>1</v>
      </c>
      <c r="I5572" s="22"/>
    </row>
    <row r="5573" spans="1:9" x14ac:dyDescent="0.25">
      <c r="A5573" s="32">
        <v>5129</v>
      </c>
      <c r="B5573" s="32" t="s">
        <v>6137</v>
      </c>
      <c r="C5573" s="32" t="s">
        <v>1344</v>
      </c>
      <c r="D5573" s="32" t="s">
        <v>248</v>
      </c>
      <c r="E5573" s="32" t="s">
        <v>10</v>
      </c>
      <c r="F5573" s="32">
        <v>170000</v>
      </c>
      <c r="G5573" s="32">
        <f t="shared" si="107"/>
        <v>340000</v>
      </c>
      <c r="H5573" s="32">
        <v>2</v>
      </c>
      <c r="I5573" s="22"/>
    </row>
    <row r="5574" spans="1:9" x14ac:dyDescent="0.25">
      <c r="A5574" s="32">
        <v>5129</v>
      </c>
      <c r="B5574" s="32" t="s">
        <v>6138</v>
      </c>
      <c r="C5574" s="32" t="s">
        <v>1349</v>
      </c>
      <c r="D5574" s="32" t="s">
        <v>248</v>
      </c>
      <c r="E5574" s="32" t="s">
        <v>10</v>
      </c>
      <c r="F5574" s="32">
        <v>150000</v>
      </c>
      <c r="G5574" s="32">
        <f t="shared" si="107"/>
        <v>150000</v>
      </c>
      <c r="H5574" s="32">
        <v>1</v>
      </c>
      <c r="I5574" s="22"/>
    </row>
    <row r="5575" spans="1:9" x14ac:dyDescent="0.25">
      <c r="A5575" s="32">
        <v>5129</v>
      </c>
      <c r="B5575" s="32" t="s">
        <v>6139</v>
      </c>
      <c r="C5575" s="32" t="s">
        <v>3786</v>
      </c>
      <c r="D5575" s="32" t="s">
        <v>248</v>
      </c>
      <c r="E5575" s="32" t="s">
        <v>10</v>
      </c>
      <c r="F5575" s="32">
        <v>100000</v>
      </c>
      <c r="G5575" s="32">
        <f t="shared" si="107"/>
        <v>300000</v>
      </c>
      <c r="H5575" s="32">
        <v>3</v>
      </c>
      <c r="I5575" s="22"/>
    </row>
    <row r="5576" spans="1:9" x14ac:dyDescent="0.25">
      <c r="A5576" s="32">
        <v>5129</v>
      </c>
      <c r="B5576" s="32" t="s">
        <v>6140</v>
      </c>
      <c r="C5576" s="32" t="s">
        <v>1353</v>
      </c>
      <c r="D5576" s="32" t="s">
        <v>248</v>
      </c>
      <c r="E5576" s="32" t="s">
        <v>10</v>
      </c>
      <c r="F5576" s="32">
        <v>200000</v>
      </c>
      <c r="G5576" s="32">
        <f t="shared" si="107"/>
        <v>400000</v>
      </c>
      <c r="H5576" s="32">
        <v>2</v>
      </c>
      <c r="I5576" s="22"/>
    </row>
    <row r="5577" spans="1:9" x14ac:dyDescent="0.25">
      <c r="A5577" s="32">
        <v>5129</v>
      </c>
      <c r="B5577" s="32" t="s">
        <v>6141</v>
      </c>
      <c r="C5577" s="32" t="s">
        <v>5956</v>
      </c>
      <c r="D5577" s="32" t="s">
        <v>248</v>
      </c>
      <c r="E5577" s="32" t="s">
        <v>854</v>
      </c>
      <c r="F5577" s="32">
        <v>59000</v>
      </c>
      <c r="G5577" s="32">
        <f t="shared" si="107"/>
        <v>248390</v>
      </c>
      <c r="H5577" s="32">
        <v>4.21</v>
      </c>
      <c r="I5577" s="22"/>
    </row>
    <row r="5578" spans="1:9" x14ac:dyDescent="0.25">
      <c r="A5578" s="32">
        <v>5129</v>
      </c>
      <c r="B5578" s="32" t="s">
        <v>6142</v>
      </c>
      <c r="C5578" s="32" t="s">
        <v>5956</v>
      </c>
      <c r="D5578" s="32" t="s">
        <v>248</v>
      </c>
      <c r="E5578" s="32" t="s">
        <v>854</v>
      </c>
      <c r="F5578" s="32">
        <v>59000</v>
      </c>
      <c r="G5578" s="32">
        <f t="shared" si="107"/>
        <v>103250</v>
      </c>
      <c r="H5578" s="32">
        <v>1.75</v>
      </c>
      <c r="I5578" s="22"/>
    </row>
    <row r="5579" spans="1:9" x14ac:dyDescent="0.25">
      <c r="A5579" s="32">
        <v>5129</v>
      </c>
      <c r="B5579" s="32" t="s">
        <v>6143</v>
      </c>
      <c r="C5579" s="32" t="s">
        <v>5956</v>
      </c>
      <c r="D5579" s="32" t="s">
        <v>248</v>
      </c>
      <c r="E5579" s="32" t="s">
        <v>854</v>
      </c>
      <c r="F5579" s="32">
        <v>59000</v>
      </c>
      <c r="G5579" s="32">
        <f t="shared" si="107"/>
        <v>103250</v>
      </c>
      <c r="H5579" s="32">
        <v>1.75</v>
      </c>
      <c r="I5579" s="22"/>
    </row>
    <row r="5580" spans="1:9" ht="15" customHeight="1" x14ac:dyDescent="0.25">
      <c r="A5580" s="136" t="s">
        <v>180</v>
      </c>
      <c r="B5580" s="137"/>
      <c r="C5580" s="137"/>
      <c r="D5580" s="137"/>
      <c r="E5580" s="137"/>
      <c r="F5580" s="137"/>
      <c r="G5580" s="137"/>
      <c r="H5580" s="153"/>
      <c r="I5580" s="22"/>
    </row>
    <row r="5581" spans="1:9" x14ac:dyDescent="0.25">
      <c r="A5581" s="130" t="s">
        <v>8</v>
      </c>
      <c r="B5581" s="131"/>
      <c r="C5581" s="131"/>
      <c r="D5581" s="131"/>
      <c r="E5581" s="131"/>
      <c r="F5581" s="131"/>
      <c r="G5581" s="131"/>
      <c r="H5581" s="132"/>
      <c r="I5581" s="22"/>
    </row>
    <row r="5582" spans="1:9" x14ac:dyDescent="0.25">
      <c r="A5582" s="32">
        <v>4269</v>
      </c>
      <c r="B5582" s="32" t="s">
        <v>3166</v>
      </c>
      <c r="C5582" s="32" t="s">
        <v>3167</v>
      </c>
      <c r="D5582" s="32" t="s">
        <v>248</v>
      </c>
      <c r="E5582" s="32" t="s">
        <v>10</v>
      </c>
      <c r="F5582" s="32">
        <v>9000</v>
      </c>
      <c r="G5582" s="32">
        <f>+F5582*H5582</f>
        <v>1980000</v>
      </c>
      <c r="H5582" s="32">
        <v>220</v>
      </c>
      <c r="I5582" s="22"/>
    </row>
    <row r="5583" spans="1:9" x14ac:dyDescent="0.25">
      <c r="A5583" s="32">
        <v>4239</v>
      </c>
      <c r="B5583" s="32" t="s">
        <v>3098</v>
      </c>
      <c r="C5583" s="32" t="s">
        <v>3099</v>
      </c>
      <c r="D5583" s="32" t="s">
        <v>248</v>
      </c>
      <c r="E5583" s="32" t="s">
        <v>10</v>
      </c>
      <c r="F5583" s="32">
        <v>30000</v>
      </c>
      <c r="G5583" s="32">
        <f>+F5583*H5583</f>
        <v>990000</v>
      </c>
      <c r="H5583" s="32">
        <v>33</v>
      </c>
      <c r="I5583" s="22"/>
    </row>
    <row r="5584" spans="1:9" ht="15" customHeight="1" x14ac:dyDescent="0.25">
      <c r="A5584" s="130" t="s">
        <v>12</v>
      </c>
      <c r="B5584" s="131"/>
      <c r="C5584" s="131"/>
      <c r="D5584" s="131"/>
      <c r="E5584" s="131"/>
      <c r="F5584" s="131"/>
      <c r="G5584" s="131"/>
      <c r="H5584" s="132"/>
      <c r="I5584" s="22"/>
    </row>
    <row r="5585" spans="1:9" ht="40.5" x14ac:dyDescent="0.25">
      <c r="A5585" s="15">
        <v>4239</v>
      </c>
      <c r="B5585" s="15" t="s">
        <v>3092</v>
      </c>
      <c r="C5585" s="15" t="s">
        <v>497</v>
      </c>
      <c r="D5585" s="15" t="s">
        <v>248</v>
      </c>
      <c r="E5585" s="15" t="s">
        <v>14</v>
      </c>
      <c r="F5585" s="15">
        <v>290000</v>
      </c>
      <c r="G5585" s="15">
        <v>290000</v>
      </c>
      <c r="H5585" s="15">
        <v>1</v>
      </c>
      <c r="I5585" s="22"/>
    </row>
    <row r="5586" spans="1:9" ht="40.5" x14ac:dyDescent="0.25">
      <c r="A5586" s="15">
        <v>4239</v>
      </c>
      <c r="B5586" s="15" t="s">
        <v>3093</v>
      </c>
      <c r="C5586" s="15" t="s">
        <v>497</v>
      </c>
      <c r="D5586" s="15" t="s">
        <v>248</v>
      </c>
      <c r="E5586" s="15" t="s">
        <v>14</v>
      </c>
      <c r="F5586" s="15">
        <v>500000</v>
      </c>
      <c r="G5586" s="15">
        <v>500000</v>
      </c>
      <c r="H5586" s="15">
        <v>1</v>
      </c>
      <c r="I5586" s="22"/>
    </row>
    <row r="5587" spans="1:9" ht="40.5" x14ac:dyDescent="0.25">
      <c r="A5587" s="15">
        <v>4239</v>
      </c>
      <c r="B5587" s="15" t="s">
        <v>3094</v>
      </c>
      <c r="C5587" s="15" t="s">
        <v>497</v>
      </c>
      <c r="D5587" s="15" t="s">
        <v>248</v>
      </c>
      <c r="E5587" s="15" t="s">
        <v>14</v>
      </c>
      <c r="F5587" s="15">
        <v>420000</v>
      </c>
      <c r="G5587" s="15">
        <v>420000</v>
      </c>
      <c r="H5587" s="15">
        <v>1</v>
      </c>
      <c r="I5587" s="22"/>
    </row>
    <row r="5588" spans="1:9" ht="40.5" x14ac:dyDescent="0.25">
      <c r="A5588" s="15">
        <v>4239</v>
      </c>
      <c r="B5588" s="15" t="s">
        <v>3095</v>
      </c>
      <c r="C5588" s="15" t="s">
        <v>497</v>
      </c>
      <c r="D5588" s="15" t="s">
        <v>248</v>
      </c>
      <c r="E5588" s="15" t="s">
        <v>14</v>
      </c>
      <c r="F5588" s="15">
        <v>290000</v>
      </c>
      <c r="G5588" s="15">
        <v>290000</v>
      </c>
      <c r="H5588" s="15">
        <v>1</v>
      </c>
      <c r="I5588" s="22"/>
    </row>
    <row r="5589" spans="1:9" ht="40.5" x14ac:dyDescent="0.25">
      <c r="A5589" s="15">
        <v>4239</v>
      </c>
      <c r="B5589" s="15" t="s">
        <v>3096</v>
      </c>
      <c r="C5589" s="15" t="s">
        <v>497</v>
      </c>
      <c r="D5589" s="15" t="s">
        <v>248</v>
      </c>
      <c r="E5589" s="15" t="s">
        <v>14</v>
      </c>
      <c r="F5589" s="15">
        <v>500000</v>
      </c>
      <c r="G5589" s="15">
        <v>500000</v>
      </c>
      <c r="H5589" s="15">
        <v>1</v>
      </c>
      <c r="I5589" s="22"/>
    </row>
    <row r="5590" spans="1:9" ht="40.5" x14ac:dyDescent="0.25">
      <c r="A5590" s="15">
        <v>4239</v>
      </c>
      <c r="B5590" s="15" t="s">
        <v>3097</v>
      </c>
      <c r="C5590" s="15" t="s">
        <v>497</v>
      </c>
      <c r="D5590" s="15" t="s">
        <v>248</v>
      </c>
      <c r="E5590" s="15" t="s">
        <v>14</v>
      </c>
      <c r="F5590" s="15">
        <v>1800000</v>
      </c>
      <c r="G5590" s="15">
        <v>1800000</v>
      </c>
      <c r="H5590" s="15">
        <v>1</v>
      </c>
      <c r="I5590" s="22"/>
    </row>
    <row r="5591" spans="1:9" ht="15" customHeight="1" x14ac:dyDescent="0.25">
      <c r="A5591" s="133" t="s">
        <v>2794</v>
      </c>
      <c r="B5591" s="134"/>
      <c r="C5591" s="134"/>
      <c r="D5591" s="134"/>
      <c r="E5591" s="134"/>
      <c r="F5591" s="134"/>
      <c r="G5591" s="134"/>
      <c r="H5591" s="135"/>
      <c r="I5591" s="22"/>
    </row>
    <row r="5592" spans="1:9" ht="15" customHeight="1" x14ac:dyDescent="0.25">
      <c r="A5592" s="130" t="s">
        <v>16</v>
      </c>
      <c r="B5592" s="131"/>
      <c r="C5592" s="131"/>
      <c r="D5592" s="131"/>
      <c r="E5592" s="131"/>
      <c r="F5592" s="131"/>
      <c r="G5592" s="131"/>
      <c r="H5592" s="132"/>
      <c r="I5592" s="22"/>
    </row>
    <row r="5593" spans="1:9" ht="27" x14ac:dyDescent="0.25">
      <c r="A5593" s="32">
        <v>5112</v>
      </c>
      <c r="B5593" s="32" t="s">
        <v>4434</v>
      </c>
      <c r="C5593" s="32" t="s">
        <v>974</v>
      </c>
      <c r="D5593" s="32" t="s">
        <v>15</v>
      </c>
      <c r="E5593" s="32" t="s">
        <v>14</v>
      </c>
      <c r="F5593" s="32">
        <v>125682424</v>
      </c>
      <c r="G5593" s="32">
        <v>125682424</v>
      </c>
      <c r="H5593" s="32">
        <v>1</v>
      </c>
      <c r="I5593" s="22"/>
    </row>
    <row r="5594" spans="1:9" ht="27" x14ac:dyDescent="0.25">
      <c r="A5594" s="32">
        <v>5112</v>
      </c>
      <c r="B5594" s="32" t="s">
        <v>2795</v>
      </c>
      <c r="C5594" s="32" t="s">
        <v>2796</v>
      </c>
      <c r="D5594" s="32" t="s">
        <v>15</v>
      </c>
      <c r="E5594" s="32" t="s">
        <v>14</v>
      </c>
      <c r="F5594" s="32">
        <v>49870245</v>
      </c>
      <c r="G5594" s="32">
        <v>49870245</v>
      </c>
      <c r="H5594" s="32">
        <v>1</v>
      </c>
      <c r="I5594" s="22"/>
    </row>
    <row r="5595" spans="1:9" ht="27" x14ac:dyDescent="0.25">
      <c r="A5595" s="32">
        <v>5112</v>
      </c>
      <c r="B5595" s="32" t="s">
        <v>2795</v>
      </c>
      <c r="C5595" s="32" t="s">
        <v>2796</v>
      </c>
      <c r="D5595" s="32" t="s">
        <v>15</v>
      </c>
      <c r="E5595" s="32" t="s">
        <v>14</v>
      </c>
      <c r="F5595" s="32">
        <v>49870245</v>
      </c>
      <c r="G5595" s="32">
        <v>49870245</v>
      </c>
      <c r="H5595" s="32">
        <v>1</v>
      </c>
      <c r="I5595" s="22"/>
    </row>
    <row r="5596" spans="1:9" ht="15" customHeight="1" x14ac:dyDescent="0.25">
      <c r="A5596" s="130" t="s">
        <v>12</v>
      </c>
      <c r="B5596" s="131"/>
      <c r="C5596" s="131"/>
      <c r="D5596" s="131"/>
      <c r="E5596" s="131"/>
      <c r="F5596" s="131"/>
      <c r="G5596" s="131"/>
      <c r="H5596" s="132"/>
      <c r="I5596" s="22"/>
    </row>
    <row r="5597" spans="1:9" ht="27" x14ac:dyDescent="0.25">
      <c r="A5597" s="11">
        <v>5112</v>
      </c>
      <c r="B5597" s="11" t="s">
        <v>4435</v>
      </c>
      <c r="C5597" s="11" t="s">
        <v>454</v>
      </c>
      <c r="D5597" s="11" t="s">
        <v>15</v>
      </c>
      <c r="E5597" s="11" t="s">
        <v>14</v>
      </c>
      <c r="F5597" s="11">
        <v>342740</v>
      </c>
      <c r="G5597" s="11">
        <v>342740</v>
      </c>
      <c r="H5597" s="11">
        <v>1</v>
      </c>
      <c r="I5597" s="22"/>
    </row>
    <row r="5598" spans="1:9" ht="27" x14ac:dyDescent="0.25">
      <c r="A5598" s="11">
        <v>5112</v>
      </c>
      <c r="B5598" s="11" t="s">
        <v>2797</v>
      </c>
      <c r="C5598" s="11" t="s">
        <v>454</v>
      </c>
      <c r="D5598" s="11" t="s">
        <v>15</v>
      </c>
      <c r="E5598" s="11" t="s">
        <v>14</v>
      </c>
      <c r="F5598" s="11">
        <v>981263</v>
      </c>
      <c r="G5598" s="11">
        <v>981263</v>
      </c>
      <c r="H5598" s="11">
        <v>1</v>
      </c>
      <c r="I5598" s="22"/>
    </row>
    <row r="5599" spans="1:9" ht="27" x14ac:dyDescent="0.25">
      <c r="A5599" s="11">
        <v>5112</v>
      </c>
      <c r="B5599" s="11" t="s">
        <v>2798</v>
      </c>
      <c r="C5599" s="11" t="s">
        <v>1093</v>
      </c>
      <c r="D5599" s="11" t="s">
        <v>13</v>
      </c>
      <c r="E5599" s="11" t="s">
        <v>14</v>
      </c>
      <c r="F5599" s="11">
        <v>294379</v>
      </c>
      <c r="G5599" s="11">
        <v>294379</v>
      </c>
      <c r="H5599" s="11">
        <v>1</v>
      </c>
      <c r="I5599" s="22"/>
    </row>
    <row r="5600" spans="1:9" ht="27" x14ac:dyDescent="0.25">
      <c r="A5600" s="11">
        <v>5112</v>
      </c>
      <c r="B5600" s="11" t="s">
        <v>2797</v>
      </c>
      <c r="C5600" s="11" t="s">
        <v>454</v>
      </c>
      <c r="D5600" s="11" t="s">
        <v>15</v>
      </c>
      <c r="E5600" s="11" t="s">
        <v>14</v>
      </c>
      <c r="F5600" s="11">
        <v>981263</v>
      </c>
      <c r="G5600" s="11">
        <v>981263</v>
      </c>
      <c r="H5600" s="11">
        <v>1</v>
      </c>
      <c r="I5600" s="22"/>
    </row>
    <row r="5601" spans="1:9" ht="27" x14ac:dyDescent="0.25">
      <c r="A5601" s="11">
        <v>5112</v>
      </c>
      <c r="B5601" s="11" t="s">
        <v>2798</v>
      </c>
      <c r="C5601" s="11" t="s">
        <v>1093</v>
      </c>
      <c r="D5601" s="11" t="s">
        <v>13</v>
      </c>
      <c r="E5601" s="11" t="s">
        <v>14</v>
      </c>
      <c r="F5601" s="11">
        <v>294379</v>
      </c>
      <c r="G5601" s="11">
        <v>294379</v>
      </c>
      <c r="H5601" s="11">
        <v>1</v>
      </c>
      <c r="I5601" s="22"/>
    </row>
    <row r="5602" spans="1:9" ht="15" customHeight="1" x14ac:dyDescent="0.25">
      <c r="A5602" s="133" t="s">
        <v>116</v>
      </c>
      <c r="B5602" s="134"/>
      <c r="C5602" s="134"/>
      <c r="D5602" s="134"/>
      <c r="E5602" s="134"/>
      <c r="F5602" s="134"/>
      <c r="G5602" s="134"/>
      <c r="H5602" s="135"/>
      <c r="I5602" s="22"/>
    </row>
    <row r="5603" spans="1:9" ht="15" customHeight="1" x14ac:dyDescent="0.25">
      <c r="A5603" s="138" t="s">
        <v>12</v>
      </c>
      <c r="B5603" s="139"/>
      <c r="C5603" s="139"/>
      <c r="D5603" s="139"/>
      <c r="E5603" s="139"/>
      <c r="F5603" s="139"/>
      <c r="G5603" s="139"/>
      <c r="H5603" s="140"/>
      <c r="I5603" s="22"/>
    </row>
    <row r="5604" spans="1:9" ht="40.5" x14ac:dyDescent="0.25">
      <c r="A5604" s="29">
        <v>4239</v>
      </c>
      <c r="B5604" s="29" t="s">
        <v>716</v>
      </c>
      <c r="C5604" s="29" t="s">
        <v>434</v>
      </c>
      <c r="D5604" s="29" t="s">
        <v>9</v>
      </c>
      <c r="E5604" s="29" t="s">
        <v>14</v>
      </c>
      <c r="F5604" s="29">
        <v>1274000</v>
      </c>
      <c r="G5604" s="29">
        <v>1274000</v>
      </c>
      <c r="H5604" s="29">
        <v>1</v>
      </c>
      <c r="I5604" s="22"/>
    </row>
    <row r="5605" spans="1:9" ht="40.5" x14ac:dyDescent="0.25">
      <c r="A5605" s="29">
        <v>4239</v>
      </c>
      <c r="B5605" s="29" t="s">
        <v>707</v>
      </c>
      <c r="C5605" s="29" t="s">
        <v>434</v>
      </c>
      <c r="D5605" s="29" t="s">
        <v>9</v>
      </c>
      <c r="E5605" s="29" t="s">
        <v>14</v>
      </c>
      <c r="F5605" s="29">
        <v>158000</v>
      </c>
      <c r="G5605" s="29">
        <v>158000</v>
      </c>
      <c r="H5605" s="29">
        <v>1</v>
      </c>
      <c r="I5605" s="22"/>
    </row>
    <row r="5606" spans="1:9" ht="40.5" x14ac:dyDescent="0.25">
      <c r="A5606" s="29">
        <v>4239</v>
      </c>
      <c r="B5606" s="29" t="s">
        <v>717</v>
      </c>
      <c r="C5606" s="29" t="s">
        <v>434</v>
      </c>
      <c r="D5606" s="29" t="s">
        <v>9</v>
      </c>
      <c r="E5606" s="29" t="s">
        <v>14</v>
      </c>
      <c r="F5606" s="29">
        <v>443000</v>
      </c>
      <c r="G5606" s="29">
        <v>443000</v>
      </c>
      <c r="H5606" s="29">
        <v>1</v>
      </c>
      <c r="I5606" s="22"/>
    </row>
    <row r="5607" spans="1:9" ht="40.5" x14ac:dyDescent="0.25">
      <c r="A5607" s="29">
        <v>4239</v>
      </c>
      <c r="B5607" s="29" t="s">
        <v>709</v>
      </c>
      <c r="C5607" s="29" t="s">
        <v>434</v>
      </c>
      <c r="D5607" s="29" t="s">
        <v>9</v>
      </c>
      <c r="E5607" s="29" t="s">
        <v>14</v>
      </c>
      <c r="F5607" s="29">
        <v>588000</v>
      </c>
      <c r="G5607" s="29">
        <v>588000</v>
      </c>
      <c r="H5607" s="29">
        <v>1</v>
      </c>
      <c r="I5607" s="22"/>
    </row>
    <row r="5608" spans="1:9" ht="40.5" x14ac:dyDescent="0.25">
      <c r="A5608" s="29">
        <v>4239</v>
      </c>
      <c r="B5608" s="29" t="s">
        <v>711</v>
      </c>
      <c r="C5608" s="29" t="s">
        <v>434</v>
      </c>
      <c r="D5608" s="29" t="s">
        <v>9</v>
      </c>
      <c r="E5608" s="29" t="s">
        <v>14</v>
      </c>
      <c r="F5608" s="29">
        <v>152000</v>
      </c>
      <c r="G5608" s="29">
        <v>152000</v>
      </c>
      <c r="H5608" s="29">
        <v>1</v>
      </c>
      <c r="I5608" s="22"/>
    </row>
    <row r="5609" spans="1:9" ht="40.5" x14ac:dyDescent="0.25">
      <c r="A5609" s="29">
        <v>4239</v>
      </c>
      <c r="B5609" s="29" t="s">
        <v>708</v>
      </c>
      <c r="C5609" s="29" t="s">
        <v>434</v>
      </c>
      <c r="D5609" s="29" t="s">
        <v>9</v>
      </c>
      <c r="E5609" s="29" t="s">
        <v>14</v>
      </c>
      <c r="F5609" s="29">
        <v>550000</v>
      </c>
      <c r="G5609" s="29">
        <v>550000</v>
      </c>
      <c r="H5609" s="29">
        <v>1</v>
      </c>
      <c r="I5609" s="22"/>
    </row>
    <row r="5610" spans="1:9" ht="40.5" x14ac:dyDescent="0.25">
      <c r="A5610" s="29">
        <v>4239</v>
      </c>
      <c r="B5610" s="29" t="s">
        <v>706</v>
      </c>
      <c r="C5610" s="29" t="s">
        <v>434</v>
      </c>
      <c r="D5610" s="29" t="s">
        <v>9</v>
      </c>
      <c r="E5610" s="29" t="s">
        <v>14</v>
      </c>
      <c r="F5610" s="29">
        <v>1360000</v>
      </c>
      <c r="G5610" s="29">
        <v>1360000</v>
      </c>
      <c r="H5610" s="29">
        <v>1</v>
      </c>
      <c r="I5610" s="22"/>
    </row>
    <row r="5611" spans="1:9" ht="40.5" x14ac:dyDescent="0.25">
      <c r="A5611" s="29">
        <v>4239</v>
      </c>
      <c r="B5611" s="29" t="s">
        <v>712</v>
      </c>
      <c r="C5611" s="29" t="s">
        <v>434</v>
      </c>
      <c r="D5611" s="29" t="s">
        <v>9</v>
      </c>
      <c r="E5611" s="29" t="s">
        <v>14</v>
      </c>
      <c r="F5611" s="29">
        <v>171540</v>
      </c>
      <c r="G5611" s="29">
        <v>171540</v>
      </c>
      <c r="H5611" s="29">
        <v>1</v>
      </c>
      <c r="I5611" s="22"/>
    </row>
    <row r="5612" spans="1:9" ht="40.5" x14ac:dyDescent="0.25">
      <c r="A5612" s="29">
        <v>4239</v>
      </c>
      <c r="B5612" s="29" t="s">
        <v>714</v>
      </c>
      <c r="C5612" s="29" t="s">
        <v>434</v>
      </c>
      <c r="D5612" s="29" t="s">
        <v>9</v>
      </c>
      <c r="E5612" s="29" t="s">
        <v>14</v>
      </c>
      <c r="F5612" s="29">
        <v>669000</v>
      </c>
      <c r="G5612" s="29">
        <v>669000</v>
      </c>
      <c r="H5612" s="29">
        <v>1</v>
      </c>
      <c r="I5612" s="22"/>
    </row>
    <row r="5613" spans="1:9" ht="40.5" x14ac:dyDescent="0.25">
      <c r="A5613" s="29">
        <v>4239</v>
      </c>
      <c r="B5613" s="29" t="s">
        <v>718</v>
      </c>
      <c r="C5613" s="29" t="s">
        <v>434</v>
      </c>
      <c r="D5613" s="29" t="s">
        <v>9</v>
      </c>
      <c r="E5613" s="29" t="s">
        <v>14</v>
      </c>
      <c r="F5613" s="29">
        <v>780000</v>
      </c>
      <c r="G5613" s="29">
        <v>780000</v>
      </c>
      <c r="H5613" s="29">
        <v>1</v>
      </c>
      <c r="I5613" s="22"/>
    </row>
    <row r="5614" spans="1:9" ht="40.5" x14ac:dyDescent="0.25">
      <c r="A5614" s="29">
        <v>4239</v>
      </c>
      <c r="B5614" s="29" t="s">
        <v>713</v>
      </c>
      <c r="C5614" s="29" t="s">
        <v>434</v>
      </c>
      <c r="D5614" s="29" t="s">
        <v>9</v>
      </c>
      <c r="E5614" s="29" t="s">
        <v>14</v>
      </c>
      <c r="F5614" s="29">
        <v>542000</v>
      </c>
      <c r="G5614" s="29">
        <v>542000</v>
      </c>
      <c r="H5614" s="29">
        <v>1</v>
      </c>
      <c r="I5614" s="22"/>
    </row>
    <row r="5615" spans="1:9" ht="40.5" x14ac:dyDescent="0.25">
      <c r="A5615" s="29">
        <v>4239</v>
      </c>
      <c r="B5615" s="29" t="s">
        <v>710</v>
      </c>
      <c r="C5615" s="29" t="s">
        <v>434</v>
      </c>
      <c r="D5615" s="29" t="s">
        <v>9</v>
      </c>
      <c r="E5615" s="29" t="s">
        <v>14</v>
      </c>
      <c r="F5615" s="29">
        <v>307000</v>
      </c>
      <c r="G5615" s="29">
        <v>307000</v>
      </c>
      <c r="H5615" s="29">
        <v>1</v>
      </c>
      <c r="I5615" s="22"/>
    </row>
    <row r="5616" spans="1:9" ht="40.5" x14ac:dyDescent="0.25">
      <c r="A5616" s="29">
        <v>4239</v>
      </c>
      <c r="B5616" s="29" t="s">
        <v>715</v>
      </c>
      <c r="C5616" s="29" t="s">
        <v>434</v>
      </c>
      <c r="D5616" s="29" t="s">
        <v>9</v>
      </c>
      <c r="E5616" s="29" t="s">
        <v>14</v>
      </c>
      <c r="F5616" s="29">
        <v>165000</v>
      </c>
      <c r="G5616" s="29">
        <v>165000</v>
      </c>
      <c r="H5616" s="29">
        <v>1</v>
      </c>
      <c r="I5616" s="22"/>
    </row>
    <row r="5617" spans="1:9" ht="15" customHeight="1" x14ac:dyDescent="0.25">
      <c r="A5617" s="133" t="s">
        <v>3090</v>
      </c>
      <c r="B5617" s="134"/>
      <c r="C5617" s="134"/>
      <c r="D5617" s="134"/>
      <c r="E5617" s="134"/>
      <c r="F5617" s="134"/>
      <c r="G5617" s="134"/>
      <c r="H5617" s="135"/>
      <c r="I5617" s="22"/>
    </row>
    <row r="5618" spans="1:9" x14ac:dyDescent="0.25">
      <c r="A5618" s="138" t="s">
        <v>8</v>
      </c>
      <c r="B5618" s="139"/>
      <c r="C5618" s="139"/>
      <c r="D5618" s="139"/>
      <c r="E5618" s="139"/>
      <c r="F5618" s="139"/>
      <c r="G5618" s="139"/>
      <c r="H5618" s="140"/>
      <c r="I5618" s="22"/>
    </row>
    <row r="5619" spans="1:9" ht="27" x14ac:dyDescent="0.25">
      <c r="A5619" s="29">
        <v>4261</v>
      </c>
      <c r="B5619" s="29" t="s">
        <v>3091</v>
      </c>
      <c r="C5619" s="29" t="s">
        <v>1328</v>
      </c>
      <c r="D5619" s="29" t="s">
        <v>9</v>
      </c>
      <c r="E5619" s="29" t="s">
        <v>10</v>
      </c>
      <c r="F5619" s="29">
        <v>170</v>
      </c>
      <c r="G5619" s="29">
        <f>+F5619*H5619</f>
        <v>843200</v>
      </c>
      <c r="H5619" s="29">
        <v>4960</v>
      </c>
      <c r="I5619" s="22"/>
    </row>
    <row r="5620" spans="1:9" x14ac:dyDescent="0.25">
      <c r="A5620" s="29"/>
      <c r="B5620" s="29"/>
      <c r="C5620" s="29"/>
      <c r="D5620" s="29"/>
      <c r="E5620" s="29"/>
      <c r="F5620" s="29"/>
      <c r="G5620" s="29"/>
      <c r="H5620" s="29"/>
      <c r="I5620" s="22"/>
    </row>
    <row r="5621" spans="1:9" x14ac:dyDescent="0.25">
      <c r="A5621" s="29"/>
      <c r="B5621" s="29"/>
      <c r="C5621" s="29"/>
      <c r="D5621" s="29"/>
      <c r="E5621" s="29"/>
      <c r="F5621" s="29"/>
      <c r="G5621" s="29"/>
      <c r="H5621" s="29"/>
      <c r="I5621" s="22"/>
    </row>
    <row r="5622" spans="1:9" x14ac:dyDescent="0.25">
      <c r="A5622" s="29"/>
      <c r="B5622" s="29"/>
      <c r="C5622" s="29"/>
      <c r="D5622" s="29"/>
      <c r="E5622" s="29"/>
      <c r="F5622" s="29"/>
      <c r="G5622" s="29"/>
      <c r="H5622" s="29"/>
      <c r="I5622" s="22"/>
    </row>
    <row r="5623" spans="1:9" ht="15" customHeight="1" x14ac:dyDescent="0.25">
      <c r="A5623" s="133" t="s">
        <v>94</v>
      </c>
      <c r="B5623" s="134"/>
      <c r="C5623" s="134"/>
      <c r="D5623" s="134"/>
      <c r="E5623" s="134"/>
      <c r="F5623" s="134"/>
      <c r="G5623" s="134"/>
      <c r="H5623" s="135"/>
      <c r="I5623" s="22"/>
    </row>
    <row r="5624" spans="1:9" ht="15" customHeight="1" x14ac:dyDescent="0.25">
      <c r="A5624" s="138" t="s">
        <v>12</v>
      </c>
      <c r="B5624" s="139"/>
      <c r="C5624" s="139"/>
      <c r="D5624" s="139"/>
      <c r="E5624" s="139"/>
      <c r="F5624" s="139"/>
      <c r="G5624" s="139"/>
      <c r="H5624" s="140"/>
      <c r="I5624" s="22"/>
    </row>
    <row r="5625" spans="1:9" ht="54" x14ac:dyDescent="0.25">
      <c r="A5625" s="29">
        <v>4216</v>
      </c>
      <c r="B5625" s="29" t="s">
        <v>1984</v>
      </c>
      <c r="C5625" s="29" t="s">
        <v>1312</v>
      </c>
      <c r="D5625" s="29" t="s">
        <v>248</v>
      </c>
      <c r="E5625" s="29" t="s">
        <v>14</v>
      </c>
      <c r="F5625" s="29">
        <v>300000</v>
      </c>
      <c r="G5625" s="29">
        <v>300000</v>
      </c>
      <c r="H5625" s="29">
        <v>1</v>
      </c>
      <c r="I5625" s="22"/>
    </row>
    <row r="5626" spans="1:9" ht="54" x14ac:dyDescent="0.25">
      <c r="A5626" s="29">
        <v>4216</v>
      </c>
      <c r="B5626" s="29" t="s">
        <v>1985</v>
      </c>
      <c r="C5626" s="29" t="s">
        <v>1312</v>
      </c>
      <c r="D5626" s="29" t="s">
        <v>248</v>
      </c>
      <c r="E5626" s="29" t="s">
        <v>14</v>
      </c>
      <c r="F5626" s="29">
        <v>100000</v>
      </c>
      <c r="G5626" s="29">
        <v>100000</v>
      </c>
      <c r="H5626" s="29">
        <v>1</v>
      </c>
      <c r="I5626" s="22"/>
    </row>
    <row r="5627" spans="1:9" ht="27" x14ac:dyDescent="0.25">
      <c r="A5627" s="29">
        <v>4216</v>
      </c>
      <c r="B5627" s="29" t="s">
        <v>2064</v>
      </c>
      <c r="C5627" s="29" t="s">
        <v>1488</v>
      </c>
      <c r="D5627" s="29" t="s">
        <v>381</v>
      </c>
      <c r="E5627" s="29" t="s">
        <v>14</v>
      </c>
      <c r="F5627" s="29">
        <v>600000</v>
      </c>
      <c r="G5627" s="29">
        <v>600000</v>
      </c>
      <c r="H5627" s="29">
        <v>1</v>
      </c>
      <c r="I5627" s="22"/>
    </row>
    <row r="5628" spans="1:9" ht="54" x14ac:dyDescent="0.25">
      <c r="A5628" s="29" t="s">
        <v>2272</v>
      </c>
      <c r="B5628" s="29" t="s">
        <v>1984</v>
      </c>
      <c r="C5628" s="29" t="s">
        <v>1312</v>
      </c>
      <c r="D5628" s="29" t="s">
        <v>248</v>
      </c>
      <c r="E5628" s="29" t="s">
        <v>14</v>
      </c>
      <c r="F5628" s="29">
        <v>300000</v>
      </c>
      <c r="G5628" s="29">
        <v>300000</v>
      </c>
      <c r="H5628" s="29"/>
      <c r="I5628" s="22"/>
    </row>
    <row r="5629" spans="1:9" ht="54" x14ac:dyDescent="0.25">
      <c r="A5629" s="29" t="s">
        <v>2272</v>
      </c>
      <c r="B5629" s="29" t="s">
        <v>1985</v>
      </c>
      <c r="C5629" s="29" t="s">
        <v>1312</v>
      </c>
      <c r="D5629" s="29" t="s">
        <v>248</v>
      </c>
      <c r="E5629" s="29" t="s">
        <v>14</v>
      </c>
      <c r="F5629" s="29">
        <v>100000</v>
      </c>
      <c r="G5629" s="29">
        <v>100000</v>
      </c>
      <c r="H5629" s="29"/>
      <c r="I5629" s="22"/>
    </row>
    <row r="5630" spans="1:9" ht="27" x14ac:dyDescent="0.25">
      <c r="A5630" s="29">
        <v>4216</v>
      </c>
      <c r="B5630" s="29" t="s">
        <v>1487</v>
      </c>
      <c r="C5630" s="29" t="s">
        <v>1488</v>
      </c>
      <c r="D5630" s="29" t="s">
        <v>381</v>
      </c>
      <c r="E5630" s="29" t="s">
        <v>14</v>
      </c>
      <c r="F5630" s="29">
        <v>0</v>
      </c>
      <c r="G5630" s="29">
        <v>0</v>
      </c>
      <c r="H5630" s="29">
        <v>1</v>
      </c>
      <c r="I5630" s="22"/>
    </row>
    <row r="5631" spans="1:9" ht="40.5" x14ac:dyDescent="0.25">
      <c r="A5631" s="29">
        <v>4239</v>
      </c>
      <c r="B5631" s="29" t="s">
        <v>703</v>
      </c>
      <c r="C5631" s="29" t="s">
        <v>497</v>
      </c>
      <c r="D5631" s="29" t="s">
        <v>248</v>
      </c>
      <c r="E5631" s="29" t="s">
        <v>14</v>
      </c>
      <c r="F5631" s="29">
        <v>2372000</v>
      </c>
      <c r="G5631" s="29">
        <v>2372000</v>
      </c>
      <c r="H5631" s="29">
        <v>1</v>
      </c>
      <c r="I5631" s="22"/>
    </row>
    <row r="5632" spans="1:9" ht="40.5" x14ac:dyDescent="0.25">
      <c r="A5632" s="29">
        <v>4239</v>
      </c>
      <c r="B5632" s="29" t="s">
        <v>704</v>
      </c>
      <c r="C5632" s="29" t="s">
        <v>497</v>
      </c>
      <c r="D5632" s="29" t="s">
        <v>248</v>
      </c>
      <c r="E5632" s="29" t="s">
        <v>14</v>
      </c>
      <c r="F5632" s="29">
        <v>3461040</v>
      </c>
      <c r="G5632" s="29">
        <v>3461040</v>
      </c>
      <c r="H5632" s="29">
        <v>1</v>
      </c>
      <c r="I5632" s="22"/>
    </row>
    <row r="5633" spans="1:9" ht="40.5" x14ac:dyDescent="0.25">
      <c r="A5633" s="29">
        <v>4239</v>
      </c>
      <c r="B5633" s="29" t="s">
        <v>705</v>
      </c>
      <c r="C5633" s="29" t="s">
        <v>497</v>
      </c>
      <c r="D5633" s="29" t="s">
        <v>248</v>
      </c>
      <c r="E5633" s="29" t="s">
        <v>14</v>
      </c>
      <c r="F5633" s="29">
        <v>1481000</v>
      </c>
      <c r="G5633" s="29">
        <v>1481000</v>
      </c>
      <c r="H5633" s="29">
        <v>1</v>
      </c>
      <c r="I5633" s="22"/>
    </row>
    <row r="5634" spans="1:9" ht="40.5" x14ac:dyDescent="0.25">
      <c r="A5634" s="29">
        <v>4239</v>
      </c>
      <c r="B5634" s="29" t="s">
        <v>2269</v>
      </c>
      <c r="C5634" s="29" t="s">
        <v>497</v>
      </c>
      <c r="D5634" s="29" t="s">
        <v>248</v>
      </c>
      <c r="E5634" s="29" t="s">
        <v>14</v>
      </c>
      <c r="F5634" s="29">
        <v>2000000</v>
      </c>
      <c r="G5634" s="29">
        <v>2000000</v>
      </c>
      <c r="H5634" s="29">
        <v>1</v>
      </c>
      <c r="I5634" s="22"/>
    </row>
    <row r="5635" spans="1:9" ht="40.5" x14ac:dyDescent="0.25">
      <c r="A5635" s="29">
        <v>4239</v>
      </c>
      <c r="B5635" s="29" t="s">
        <v>2270</v>
      </c>
      <c r="C5635" s="29" t="s">
        <v>497</v>
      </c>
      <c r="D5635" s="29" t="s">
        <v>248</v>
      </c>
      <c r="E5635" s="29" t="s">
        <v>14</v>
      </c>
      <c r="F5635" s="29">
        <v>500000</v>
      </c>
      <c r="G5635" s="29">
        <v>500000</v>
      </c>
      <c r="H5635" s="29">
        <v>1</v>
      </c>
      <c r="I5635" s="22"/>
    </row>
    <row r="5636" spans="1:9" ht="40.5" x14ac:dyDescent="0.25">
      <c r="A5636" s="29">
        <v>4239</v>
      </c>
      <c r="B5636" s="29" t="s">
        <v>2271</v>
      </c>
      <c r="C5636" s="29" t="s">
        <v>497</v>
      </c>
      <c r="D5636" s="29" t="s">
        <v>248</v>
      </c>
      <c r="E5636" s="29" t="s">
        <v>14</v>
      </c>
      <c r="F5636" s="29">
        <v>2000000</v>
      </c>
      <c r="G5636" s="29">
        <v>2000000</v>
      </c>
      <c r="H5636" s="29">
        <v>1</v>
      </c>
      <c r="I5636" s="22"/>
    </row>
    <row r="5637" spans="1:9" ht="40.5" x14ac:dyDescent="0.25">
      <c r="A5637" s="29">
        <v>4239</v>
      </c>
      <c r="B5637" s="29" t="s">
        <v>6043</v>
      </c>
      <c r="C5637" s="29" t="s">
        <v>497</v>
      </c>
      <c r="D5637" s="29" t="s">
        <v>248</v>
      </c>
      <c r="E5637" s="29" t="s">
        <v>14</v>
      </c>
      <c r="F5637" s="29">
        <v>700000</v>
      </c>
      <c r="G5637" s="29">
        <v>700000</v>
      </c>
      <c r="H5637" s="29">
        <v>1</v>
      </c>
      <c r="I5637" s="22"/>
    </row>
    <row r="5638" spans="1:9" ht="40.5" x14ac:dyDescent="0.25">
      <c r="A5638" s="29">
        <v>4239</v>
      </c>
      <c r="B5638" s="29" t="s">
        <v>6044</v>
      </c>
      <c r="C5638" s="29" t="s">
        <v>497</v>
      </c>
      <c r="D5638" s="29" t="s">
        <v>248</v>
      </c>
      <c r="E5638" s="29" t="s">
        <v>14</v>
      </c>
      <c r="F5638" s="29">
        <v>2000000</v>
      </c>
      <c r="G5638" s="29">
        <v>2000000</v>
      </c>
      <c r="H5638" s="29">
        <v>1</v>
      </c>
      <c r="I5638" s="22"/>
    </row>
    <row r="5639" spans="1:9" ht="40.5" x14ac:dyDescent="0.25">
      <c r="A5639" s="29">
        <v>4239</v>
      </c>
      <c r="B5639" s="29" t="s">
        <v>6045</v>
      </c>
      <c r="C5639" s="29" t="s">
        <v>497</v>
      </c>
      <c r="D5639" s="29" t="s">
        <v>248</v>
      </c>
      <c r="E5639" s="29" t="s">
        <v>14</v>
      </c>
      <c r="F5639" s="29">
        <v>5000000</v>
      </c>
      <c r="G5639" s="29">
        <v>5000000</v>
      </c>
      <c r="H5639" s="29">
        <v>1</v>
      </c>
      <c r="I5639" s="22"/>
    </row>
    <row r="5640" spans="1:9" ht="40.5" x14ac:dyDescent="0.25">
      <c r="A5640" s="29">
        <v>4239</v>
      </c>
      <c r="B5640" s="29" t="s">
        <v>6046</v>
      </c>
      <c r="C5640" s="29" t="s">
        <v>497</v>
      </c>
      <c r="D5640" s="29" t="s">
        <v>248</v>
      </c>
      <c r="E5640" s="29" t="s">
        <v>14</v>
      </c>
      <c r="F5640" s="29">
        <v>3000000</v>
      </c>
      <c r="G5640" s="29">
        <v>3000000</v>
      </c>
      <c r="H5640" s="29">
        <v>1</v>
      </c>
      <c r="I5640" s="22"/>
    </row>
    <row r="5641" spans="1:9" x14ac:dyDescent="0.25">
      <c r="A5641" s="138" t="s">
        <v>8</v>
      </c>
      <c r="B5641" s="139"/>
      <c r="C5641" s="139"/>
      <c r="D5641" s="139"/>
      <c r="E5641" s="139"/>
      <c r="F5641" s="139"/>
      <c r="G5641" s="139"/>
      <c r="H5641" s="140"/>
      <c r="I5641" s="22"/>
    </row>
    <row r="5642" spans="1:9" x14ac:dyDescent="0.25">
      <c r="A5642" s="29">
        <v>4267</v>
      </c>
      <c r="B5642" s="29" t="s">
        <v>7096</v>
      </c>
      <c r="C5642" s="29" t="s">
        <v>957</v>
      </c>
      <c r="D5642" s="29" t="s">
        <v>381</v>
      </c>
      <c r="E5642" s="29" t="s">
        <v>10</v>
      </c>
      <c r="F5642" s="29">
        <v>1500</v>
      </c>
      <c r="G5642" s="29">
        <f>+F5642*H5642</f>
        <v>9600000</v>
      </c>
      <c r="H5642" s="29">
        <v>6400</v>
      </c>
      <c r="I5642" s="22"/>
    </row>
    <row r="5643" spans="1:9" ht="15" customHeight="1" x14ac:dyDescent="0.25">
      <c r="A5643" s="133" t="s">
        <v>3090</v>
      </c>
      <c r="B5643" s="134"/>
      <c r="C5643" s="134"/>
      <c r="D5643" s="134"/>
      <c r="E5643" s="134"/>
      <c r="F5643" s="134"/>
      <c r="G5643" s="134"/>
      <c r="H5643" s="135"/>
      <c r="I5643" s="22"/>
    </row>
    <row r="5644" spans="1:9" x14ac:dyDescent="0.25">
      <c r="A5644" s="138" t="s">
        <v>8</v>
      </c>
      <c r="B5644" s="139"/>
      <c r="C5644" s="139"/>
      <c r="D5644" s="139"/>
      <c r="E5644" s="139"/>
      <c r="F5644" s="139"/>
      <c r="G5644" s="139"/>
      <c r="H5644" s="140"/>
      <c r="I5644" s="22"/>
    </row>
    <row r="5645" spans="1:9" x14ac:dyDescent="0.25">
      <c r="A5645" s="29">
        <v>4261</v>
      </c>
      <c r="B5645" s="29" t="s">
        <v>3160</v>
      </c>
      <c r="C5645" s="29" t="s">
        <v>1326</v>
      </c>
      <c r="D5645" s="29" t="s">
        <v>248</v>
      </c>
      <c r="E5645" s="29" t="s">
        <v>10</v>
      </c>
      <c r="F5645" s="29">
        <v>15000</v>
      </c>
      <c r="G5645" s="29">
        <f>+F5645*H5645</f>
        <v>1500000</v>
      </c>
      <c r="H5645" s="29">
        <v>100</v>
      </c>
      <c r="I5645" s="22"/>
    </row>
    <row r="5646" spans="1:9" x14ac:dyDescent="0.25">
      <c r="A5646" s="29">
        <v>4261</v>
      </c>
      <c r="B5646" s="29" t="s">
        <v>3161</v>
      </c>
      <c r="C5646" s="29" t="s">
        <v>3067</v>
      </c>
      <c r="D5646" s="29" t="s">
        <v>248</v>
      </c>
      <c r="E5646" s="29" t="s">
        <v>10</v>
      </c>
      <c r="F5646" s="29">
        <v>12057</v>
      </c>
      <c r="G5646" s="29">
        <f>+F5646*H5646</f>
        <v>6329925</v>
      </c>
      <c r="H5646" s="29">
        <v>525</v>
      </c>
      <c r="I5646" s="22"/>
    </row>
    <row r="5647" spans="1:9" ht="15" customHeight="1" x14ac:dyDescent="0.25">
      <c r="A5647" s="133" t="s">
        <v>85</v>
      </c>
      <c r="B5647" s="134"/>
      <c r="C5647" s="134"/>
      <c r="D5647" s="134"/>
      <c r="E5647" s="134"/>
      <c r="F5647" s="134"/>
      <c r="G5647" s="134"/>
      <c r="H5647" s="135"/>
      <c r="I5647" s="22"/>
    </row>
    <row r="5648" spans="1:9" ht="15" customHeight="1" x14ac:dyDescent="0.25">
      <c r="A5648" s="138" t="s">
        <v>16</v>
      </c>
      <c r="B5648" s="139"/>
      <c r="C5648" s="139"/>
      <c r="D5648" s="139"/>
      <c r="E5648" s="139"/>
      <c r="F5648" s="139"/>
      <c r="G5648" s="139"/>
      <c r="H5648" s="140"/>
      <c r="I5648" s="22"/>
    </row>
    <row r="5649" spans="1:9" ht="27" x14ac:dyDescent="0.25">
      <c r="A5649" s="29">
        <v>5134</v>
      </c>
      <c r="B5649" s="29" t="s">
        <v>3870</v>
      </c>
      <c r="C5649" s="29" t="s">
        <v>17</v>
      </c>
      <c r="D5649" s="29" t="s">
        <v>15</v>
      </c>
      <c r="E5649" s="29" t="s">
        <v>14</v>
      </c>
      <c r="F5649" s="29">
        <v>250000</v>
      </c>
      <c r="G5649" s="29">
        <v>250000</v>
      </c>
      <c r="H5649" s="29">
        <v>1</v>
      </c>
      <c r="I5649" s="22"/>
    </row>
    <row r="5650" spans="1:9" ht="27" x14ac:dyDescent="0.25">
      <c r="A5650" s="29">
        <v>5134</v>
      </c>
      <c r="B5650" s="29" t="s">
        <v>3871</v>
      </c>
      <c r="C5650" s="29" t="s">
        <v>17</v>
      </c>
      <c r="D5650" s="29" t="s">
        <v>15</v>
      </c>
      <c r="E5650" s="29" t="s">
        <v>14</v>
      </c>
      <c r="F5650" s="29">
        <v>250000</v>
      </c>
      <c r="G5650" s="29">
        <v>250000</v>
      </c>
      <c r="H5650" s="29">
        <v>1</v>
      </c>
      <c r="I5650" s="22"/>
    </row>
    <row r="5651" spans="1:9" ht="27" x14ac:dyDescent="0.25">
      <c r="A5651" s="29">
        <v>5134</v>
      </c>
      <c r="B5651" s="29" t="s">
        <v>3872</v>
      </c>
      <c r="C5651" s="29" t="s">
        <v>17</v>
      </c>
      <c r="D5651" s="29" t="s">
        <v>15</v>
      </c>
      <c r="E5651" s="29" t="s">
        <v>14</v>
      </c>
      <c r="F5651" s="29">
        <v>250000</v>
      </c>
      <c r="G5651" s="29">
        <v>250000</v>
      </c>
      <c r="H5651" s="29">
        <v>1</v>
      </c>
      <c r="I5651" s="22"/>
    </row>
    <row r="5652" spans="1:9" ht="27" x14ac:dyDescent="0.25">
      <c r="A5652" s="29">
        <v>5134</v>
      </c>
      <c r="B5652" s="29" t="s">
        <v>3873</v>
      </c>
      <c r="C5652" s="29" t="s">
        <v>17</v>
      </c>
      <c r="D5652" s="29" t="s">
        <v>15</v>
      </c>
      <c r="E5652" s="29" t="s">
        <v>14</v>
      </c>
      <c r="F5652" s="29">
        <v>250000</v>
      </c>
      <c r="G5652" s="29">
        <v>250000</v>
      </c>
      <c r="H5652" s="29">
        <v>1</v>
      </c>
      <c r="I5652" s="22"/>
    </row>
    <row r="5653" spans="1:9" ht="27" x14ac:dyDescent="0.25">
      <c r="A5653" s="29">
        <v>5134</v>
      </c>
      <c r="B5653" s="29" t="s">
        <v>3874</v>
      </c>
      <c r="C5653" s="29" t="s">
        <v>17</v>
      </c>
      <c r="D5653" s="29" t="s">
        <v>15</v>
      </c>
      <c r="E5653" s="29" t="s">
        <v>14</v>
      </c>
      <c r="F5653" s="29">
        <v>250000</v>
      </c>
      <c r="G5653" s="29">
        <v>250000</v>
      </c>
      <c r="H5653" s="29">
        <v>1</v>
      </c>
      <c r="I5653" s="22"/>
    </row>
    <row r="5654" spans="1:9" ht="27" x14ac:dyDescent="0.25">
      <c r="A5654" s="29">
        <v>5134</v>
      </c>
      <c r="B5654" s="29" t="s">
        <v>3875</v>
      </c>
      <c r="C5654" s="29" t="s">
        <v>17</v>
      </c>
      <c r="D5654" s="29" t="s">
        <v>15</v>
      </c>
      <c r="E5654" s="29" t="s">
        <v>14</v>
      </c>
      <c r="F5654" s="29">
        <v>200000</v>
      </c>
      <c r="G5654" s="29">
        <v>200000</v>
      </c>
      <c r="H5654" s="29">
        <v>1</v>
      </c>
      <c r="I5654" s="22"/>
    </row>
    <row r="5655" spans="1:9" ht="27" x14ac:dyDescent="0.25">
      <c r="A5655" s="29">
        <v>5134</v>
      </c>
      <c r="B5655" s="29" t="s">
        <v>3876</v>
      </c>
      <c r="C5655" s="29" t="s">
        <v>17</v>
      </c>
      <c r="D5655" s="29" t="s">
        <v>15</v>
      </c>
      <c r="E5655" s="29" t="s">
        <v>14</v>
      </c>
      <c r="F5655" s="29">
        <v>250000</v>
      </c>
      <c r="G5655" s="29">
        <v>250000</v>
      </c>
      <c r="H5655" s="29">
        <v>1</v>
      </c>
      <c r="I5655" s="22"/>
    </row>
    <row r="5656" spans="1:9" ht="27" x14ac:dyDescent="0.25">
      <c r="A5656" s="29">
        <v>5134</v>
      </c>
      <c r="B5656" s="29" t="s">
        <v>3877</v>
      </c>
      <c r="C5656" s="29" t="s">
        <v>17</v>
      </c>
      <c r="D5656" s="29" t="s">
        <v>15</v>
      </c>
      <c r="E5656" s="29" t="s">
        <v>14</v>
      </c>
      <c r="F5656" s="29">
        <v>250000</v>
      </c>
      <c r="G5656" s="29">
        <v>250000</v>
      </c>
      <c r="H5656" s="29">
        <v>1</v>
      </c>
      <c r="I5656" s="22"/>
    </row>
    <row r="5657" spans="1:9" ht="27" x14ac:dyDescent="0.25">
      <c r="A5657" s="29">
        <v>5134</v>
      </c>
      <c r="B5657" s="29" t="s">
        <v>3878</v>
      </c>
      <c r="C5657" s="29" t="s">
        <v>17</v>
      </c>
      <c r="D5657" s="29" t="s">
        <v>15</v>
      </c>
      <c r="E5657" s="29" t="s">
        <v>14</v>
      </c>
      <c r="F5657" s="29">
        <v>200000</v>
      </c>
      <c r="G5657" s="29">
        <v>200000</v>
      </c>
      <c r="H5657" s="29">
        <v>1</v>
      </c>
      <c r="I5657" s="22"/>
    </row>
    <row r="5658" spans="1:9" ht="27" x14ac:dyDescent="0.25">
      <c r="A5658" s="29">
        <v>5134</v>
      </c>
      <c r="B5658" s="29" t="s">
        <v>3879</v>
      </c>
      <c r="C5658" s="29" t="s">
        <v>17</v>
      </c>
      <c r="D5658" s="29" t="s">
        <v>15</v>
      </c>
      <c r="E5658" s="29" t="s">
        <v>14</v>
      </c>
      <c r="F5658" s="29">
        <v>150000</v>
      </c>
      <c r="G5658" s="29">
        <v>150000</v>
      </c>
      <c r="H5658" s="29">
        <v>1</v>
      </c>
      <c r="I5658" s="22"/>
    </row>
    <row r="5659" spans="1:9" ht="27" x14ac:dyDescent="0.25">
      <c r="A5659" s="29">
        <v>5134</v>
      </c>
      <c r="B5659" s="29" t="s">
        <v>3880</v>
      </c>
      <c r="C5659" s="29" t="s">
        <v>17</v>
      </c>
      <c r="D5659" s="29" t="s">
        <v>15</v>
      </c>
      <c r="E5659" s="29" t="s">
        <v>14</v>
      </c>
      <c r="F5659" s="29">
        <v>150000</v>
      </c>
      <c r="G5659" s="29">
        <v>150000</v>
      </c>
      <c r="H5659" s="29">
        <v>1</v>
      </c>
      <c r="I5659" s="22"/>
    </row>
    <row r="5660" spans="1:9" ht="27" x14ac:dyDescent="0.25">
      <c r="A5660" s="29">
        <v>5134</v>
      </c>
      <c r="B5660" s="29" t="s">
        <v>3881</v>
      </c>
      <c r="C5660" s="29" t="s">
        <v>17</v>
      </c>
      <c r="D5660" s="29" t="s">
        <v>15</v>
      </c>
      <c r="E5660" s="29" t="s">
        <v>14</v>
      </c>
      <c r="F5660" s="29">
        <v>150000</v>
      </c>
      <c r="G5660" s="29">
        <v>150000</v>
      </c>
      <c r="H5660" s="29">
        <v>1</v>
      </c>
      <c r="I5660" s="22"/>
    </row>
    <row r="5661" spans="1:9" ht="27" x14ac:dyDescent="0.25">
      <c r="A5661" s="29">
        <v>5134</v>
      </c>
      <c r="B5661" s="29" t="s">
        <v>3882</v>
      </c>
      <c r="C5661" s="29" t="s">
        <v>17</v>
      </c>
      <c r="D5661" s="29" t="s">
        <v>15</v>
      </c>
      <c r="E5661" s="29" t="s">
        <v>14</v>
      </c>
      <c r="F5661" s="29">
        <v>250000</v>
      </c>
      <c r="G5661" s="29">
        <v>250000</v>
      </c>
      <c r="H5661" s="29">
        <v>1</v>
      </c>
      <c r="I5661" s="22"/>
    </row>
    <row r="5662" spans="1:9" ht="27" x14ac:dyDescent="0.25">
      <c r="A5662" s="29">
        <v>5134</v>
      </c>
      <c r="B5662" s="29" t="s">
        <v>2799</v>
      </c>
      <c r="C5662" s="29" t="s">
        <v>392</v>
      </c>
      <c r="D5662" s="29" t="s">
        <v>15</v>
      </c>
      <c r="E5662" s="29" t="s">
        <v>14</v>
      </c>
      <c r="F5662" s="29">
        <v>1200000</v>
      </c>
      <c r="G5662" s="29">
        <v>1200000</v>
      </c>
      <c r="H5662" s="29">
        <v>1</v>
      </c>
      <c r="I5662" s="22"/>
    </row>
    <row r="5663" spans="1:9" ht="27" x14ac:dyDescent="0.25">
      <c r="A5663" s="29">
        <v>5134</v>
      </c>
      <c r="B5663" s="29" t="s">
        <v>2799</v>
      </c>
      <c r="C5663" s="29" t="s">
        <v>392</v>
      </c>
      <c r="D5663" s="29" t="s">
        <v>15</v>
      </c>
      <c r="E5663" s="29" t="s">
        <v>14</v>
      </c>
      <c r="F5663" s="29">
        <v>1200000</v>
      </c>
      <c r="G5663" s="29">
        <v>1200000</v>
      </c>
      <c r="H5663" s="29">
        <v>1</v>
      </c>
      <c r="I5663" s="22"/>
    </row>
    <row r="5664" spans="1:9" ht="27" x14ac:dyDescent="0.25">
      <c r="A5664" s="29">
        <v>5134</v>
      </c>
      <c r="B5664" s="29" t="s">
        <v>4785</v>
      </c>
      <c r="C5664" s="29" t="s">
        <v>17</v>
      </c>
      <c r="D5664" s="29" t="s">
        <v>15</v>
      </c>
      <c r="E5664" s="29" t="s">
        <v>14</v>
      </c>
      <c r="F5664" s="29">
        <v>350000</v>
      </c>
      <c r="G5664" s="29">
        <v>350000</v>
      </c>
      <c r="H5664" s="29">
        <v>1</v>
      </c>
      <c r="I5664" s="22"/>
    </row>
    <row r="5665" spans="1:9" ht="27" x14ac:dyDescent="0.25">
      <c r="A5665" s="29">
        <v>5134</v>
      </c>
      <c r="B5665" s="29" t="s">
        <v>4786</v>
      </c>
      <c r="C5665" s="29" t="s">
        <v>17</v>
      </c>
      <c r="D5665" s="29" t="s">
        <v>15</v>
      </c>
      <c r="E5665" s="29" t="s">
        <v>14</v>
      </c>
      <c r="F5665" s="29">
        <v>350000</v>
      </c>
      <c r="G5665" s="29">
        <v>350000</v>
      </c>
      <c r="H5665" s="29">
        <v>1</v>
      </c>
      <c r="I5665" s="22"/>
    </row>
    <row r="5666" spans="1:9" ht="27" x14ac:dyDescent="0.25">
      <c r="A5666" s="29">
        <v>5134</v>
      </c>
      <c r="B5666" s="29" t="s">
        <v>4787</v>
      </c>
      <c r="C5666" s="29" t="s">
        <v>17</v>
      </c>
      <c r="D5666" s="29" t="s">
        <v>15</v>
      </c>
      <c r="E5666" s="29" t="s">
        <v>14</v>
      </c>
      <c r="F5666" s="29">
        <v>250000</v>
      </c>
      <c r="G5666" s="29">
        <v>250000</v>
      </c>
      <c r="H5666" s="29">
        <v>1</v>
      </c>
      <c r="I5666" s="22"/>
    </row>
    <row r="5667" spans="1:9" ht="27" x14ac:dyDescent="0.25">
      <c r="A5667" s="29">
        <v>5134</v>
      </c>
      <c r="B5667" s="29" t="s">
        <v>4788</v>
      </c>
      <c r="C5667" s="29" t="s">
        <v>17</v>
      </c>
      <c r="D5667" s="29" t="s">
        <v>15</v>
      </c>
      <c r="E5667" s="29" t="s">
        <v>14</v>
      </c>
      <c r="F5667" s="29">
        <v>350000</v>
      </c>
      <c r="G5667" s="29">
        <v>350000</v>
      </c>
      <c r="H5667" s="29">
        <v>1</v>
      </c>
      <c r="I5667" s="22"/>
    </row>
    <row r="5668" spans="1:9" ht="27" x14ac:dyDescent="0.25">
      <c r="A5668" s="29">
        <v>5134</v>
      </c>
      <c r="B5668" s="29" t="s">
        <v>4789</v>
      </c>
      <c r="C5668" s="29" t="s">
        <v>17</v>
      </c>
      <c r="D5668" s="29" t="s">
        <v>15</v>
      </c>
      <c r="E5668" s="29" t="s">
        <v>14</v>
      </c>
      <c r="F5668" s="29">
        <v>250000</v>
      </c>
      <c r="G5668" s="29">
        <v>250000</v>
      </c>
      <c r="H5668" s="29">
        <v>1</v>
      </c>
      <c r="I5668" s="22"/>
    </row>
    <row r="5669" spans="1:9" ht="27" x14ac:dyDescent="0.25">
      <c r="A5669" s="29">
        <v>5134</v>
      </c>
      <c r="B5669" s="29" t="s">
        <v>4790</v>
      </c>
      <c r="C5669" s="29" t="s">
        <v>17</v>
      </c>
      <c r="D5669" s="29" t="s">
        <v>15</v>
      </c>
      <c r="E5669" s="29" t="s">
        <v>14</v>
      </c>
      <c r="F5669" s="29">
        <v>200000</v>
      </c>
      <c r="G5669" s="29">
        <v>200000</v>
      </c>
      <c r="H5669" s="29">
        <v>1</v>
      </c>
      <c r="I5669" s="22"/>
    </row>
    <row r="5670" spans="1:9" ht="27" x14ac:dyDescent="0.25">
      <c r="A5670" s="29">
        <v>5134</v>
      </c>
      <c r="B5670" s="29" t="s">
        <v>4791</v>
      </c>
      <c r="C5670" s="29" t="s">
        <v>17</v>
      </c>
      <c r="D5670" s="29" t="s">
        <v>15</v>
      </c>
      <c r="E5670" s="29" t="s">
        <v>14</v>
      </c>
      <c r="F5670" s="29">
        <v>350000</v>
      </c>
      <c r="G5670" s="29">
        <v>350000</v>
      </c>
      <c r="H5670" s="29">
        <v>1</v>
      </c>
      <c r="I5670" s="22"/>
    </row>
    <row r="5671" spans="1:9" ht="27" x14ac:dyDescent="0.25">
      <c r="A5671" s="29">
        <v>5134</v>
      </c>
      <c r="B5671" s="29" t="s">
        <v>4792</v>
      </c>
      <c r="C5671" s="29" t="s">
        <v>17</v>
      </c>
      <c r="D5671" s="29" t="s">
        <v>15</v>
      </c>
      <c r="E5671" s="29" t="s">
        <v>14</v>
      </c>
      <c r="F5671" s="29">
        <v>350000</v>
      </c>
      <c r="G5671" s="29">
        <v>350000</v>
      </c>
      <c r="H5671" s="29">
        <v>1</v>
      </c>
      <c r="I5671" s="22"/>
    </row>
    <row r="5672" spans="1:9" ht="27" x14ac:dyDescent="0.25">
      <c r="A5672" s="29">
        <v>5134</v>
      </c>
      <c r="B5672" s="29" t="s">
        <v>4793</v>
      </c>
      <c r="C5672" s="29" t="s">
        <v>17</v>
      </c>
      <c r="D5672" s="29" t="s">
        <v>15</v>
      </c>
      <c r="E5672" s="29" t="s">
        <v>14</v>
      </c>
      <c r="F5672" s="29">
        <v>300000</v>
      </c>
      <c r="G5672" s="29">
        <v>300000</v>
      </c>
      <c r="H5672" s="29">
        <v>1</v>
      </c>
      <c r="I5672" s="22"/>
    </row>
    <row r="5673" spans="1:9" ht="27" x14ac:dyDescent="0.25">
      <c r="A5673" s="29">
        <v>5134</v>
      </c>
      <c r="B5673" s="29" t="s">
        <v>4794</v>
      </c>
      <c r="C5673" s="29" t="s">
        <v>17</v>
      </c>
      <c r="D5673" s="29" t="s">
        <v>15</v>
      </c>
      <c r="E5673" s="29" t="s">
        <v>14</v>
      </c>
      <c r="F5673" s="29">
        <v>150000</v>
      </c>
      <c r="G5673" s="29">
        <v>150000</v>
      </c>
      <c r="H5673" s="29">
        <v>1</v>
      </c>
      <c r="I5673" s="22"/>
    </row>
    <row r="5674" spans="1:9" ht="27" x14ac:dyDescent="0.25">
      <c r="A5674" s="29">
        <v>5134</v>
      </c>
      <c r="B5674" s="29" t="s">
        <v>4795</v>
      </c>
      <c r="C5674" s="29" t="s">
        <v>17</v>
      </c>
      <c r="D5674" s="29" t="s">
        <v>15</v>
      </c>
      <c r="E5674" s="29" t="s">
        <v>14</v>
      </c>
      <c r="F5674" s="29">
        <v>150000</v>
      </c>
      <c r="G5674" s="29">
        <v>150000</v>
      </c>
      <c r="H5674" s="29">
        <v>1</v>
      </c>
      <c r="I5674" s="22"/>
    </row>
    <row r="5675" spans="1:9" ht="27" x14ac:dyDescent="0.25">
      <c r="A5675" s="29">
        <v>5134</v>
      </c>
      <c r="B5675" s="29" t="s">
        <v>4796</v>
      </c>
      <c r="C5675" s="29" t="s">
        <v>17</v>
      </c>
      <c r="D5675" s="29" t="s">
        <v>15</v>
      </c>
      <c r="E5675" s="29" t="s">
        <v>14</v>
      </c>
      <c r="F5675" s="29">
        <v>150000</v>
      </c>
      <c r="G5675" s="29">
        <v>150000</v>
      </c>
      <c r="H5675" s="29">
        <v>1</v>
      </c>
      <c r="I5675" s="22"/>
    </row>
    <row r="5676" spans="1:9" ht="27" x14ac:dyDescent="0.25">
      <c r="A5676" s="29">
        <v>5134</v>
      </c>
      <c r="B5676" s="29" t="s">
        <v>4797</v>
      </c>
      <c r="C5676" s="29" t="s">
        <v>17</v>
      </c>
      <c r="D5676" s="29" t="s">
        <v>15</v>
      </c>
      <c r="E5676" s="29" t="s">
        <v>14</v>
      </c>
      <c r="F5676" s="29">
        <v>350000</v>
      </c>
      <c r="G5676" s="29">
        <v>350000</v>
      </c>
      <c r="H5676" s="29">
        <v>1</v>
      </c>
      <c r="I5676" s="22"/>
    </row>
    <row r="5677" spans="1:9" ht="27" x14ac:dyDescent="0.25">
      <c r="A5677" s="29">
        <v>5134</v>
      </c>
      <c r="B5677" s="29" t="s">
        <v>4798</v>
      </c>
      <c r="C5677" s="29" t="s">
        <v>17</v>
      </c>
      <c r="D5677" s="29" t="s">
        <v>15</v>
      </c>
      <c r="E5677" s="29" t="s">
        <v>14</v>
      </c>
      <c r="F5677" s="29">
        <v>300000</v>
      </c>
      <c r="G5677" s="29">
        <v>300000</v>
      </c>
      <c r="H5677" s="29">
        <v>1</v>
      </c>
      <c r="I5677" s="22"/>
    </row>
    <row r="5678" spans="1:9" ht="27" x14ac:dyDescent="0.25">
      <c r="A5678" s="29">
        <v>5134</v>
      </c>
      <c r="B5678" s="29" t="s">
        <v>4799</v>
      </c>
      <c r="C5678" s="29" t="s">
        <v>17</v>
      </c>
      <c r="D5678" s="29" t="s">
        <v>15</v>
      </c>
      <c r="E5678" s="29" t="s">
        <v>14</v>
      </c>
      <c r="F5678" s="29">
        <v>300000</v>
      </c>
      <c r="G5678" s="29">
        <v>300000</v>
      </c>
      <c r="H5678" s="29">
        <v>1</v>
      </c>
      <c r="I5678" s="22"/>
    </row>
    <row r="5679" spans="1:9" ht="27" x14ac:dyDescent="0.25">
      <c r="A5679" s="29">
        <v>5134</v>
      </c>
      <c r="B5679" s="29" t="s">
        <v>4800</v>
      </c>
      <c r="C5679" s="29" t="s">
        <v>17</v>
      </c>
      <c r="D5679" s="29" t="s">
        <v>15</v>
      </c>
      <c r="E5679" s="29" t="s">
        <v>14</v>
      </c>
      <c r="F5679" s="29">
        <v>300000</v>
      </c>
      <c r="G5679" s="29">
        <v>300000</v>
      </c>
      <c r="H5679" s="29">
        <v>1</v>
      </c>
      <c r="I5679" s="22"/>
    </row>
    <row r="5680" spans="1:9" ht="27" x14ac:dyDescent="0.25">
      <c r="A5680" s="29">
        <v>5134</v>
      </c>
      <c r="B5680" s="29" t="s">
        <v>4801</v>
      </c>
      <c r="C5680" s="29" t="s">
        <v>17</v>
      </c>
      <c r="D5680" s="29" t="s">
        <v>15</v>
      </c>
      <c r="E5680" s="29" t="s">
        <v>14</v>
      </c>
      <c r="F5680" s="29">
        <v>250000</v>
      </c>
      <c r="G5680" s="29">
        <v>250000</v>
      </c>
      <c r="H5680" s="29">
        <v>1</v>
      </c>
      <c r="I5680" s="22"/>
    </row>
    <row r="5681" spans="1:9" ht="27" x14ac:dyDescent="0.25">
      <c r="A5681" s="29">
        <v>5134</v>
      </c>
      <c r="B5681" s="29" t="s">
        <v>4802</v>
      </c>
      <c r="C5681" s="29" t="s">
        <v>17</v>
      </c>
      <c r="D5681" s="29" t="s">
        <v>15</v>
      </c>
      <c r="E5681" s="29" t="s">
        <v>14</v>
      </c>
      <c r="F5681" s="29">
        <v>200000</v>
      </c>
      <c r="G5681" s="29">
        <v>200000</v>
      </c>
      <c r="H5681" s="29">
        <v>1</v>
      </c>
      <c r="I5681" s="22"/>
    </row>
    <row r="5682" spans="1:9" ht="27" x14ac:dyDescent="0.25">
      <c r="A5682" s="29">
        <v>5134</v>
      </c>
      <c r="B5682" s="29" t="s">
        <v>5418</v>
      </c>
      <c r="C5682" s="29" t="s">
        <v>17</v>
      </c>
      <c r="D5682" s="29" t="s">
        <v>15</v>
      </c>
      <c r="E5682" s="29" t="s">
        <v>14</v>
      </c>
      <c r="F5682" s="29">
        <v>150000</v>
      </c>
      <c r="G5682" s="29">
        <v>150000</v>
      </c>
      <c r="H5682" s="29">
        <v>1</v>
      </c>
      <c r="I5682" s="22"/>
    </row>
    <row r="5683" spans="1:9" ht="27" x14ac:dyDescent="0.25">
      <c r="A5683" s="29">
        <v>5134</v>
      </c>
      <c r="B5683" s="29" t="s">
        <v>5419</v>
      </c>
      <c r="C5683" s="29" t="s">
        <v>17</v>
      </c>
      <c r="D5683" s="29" t="s">
        <v>15</v>
      </c>
      <c r="E5683" s="29" t="s">
        <v>14</v>
      </c>
      <c r="F5683" s="29">
        <v>150000</v>
      </c>
      <c r="G5683" s="29">
        <v>150000</v>
      </c>
      <c r="H5683" s="29">
        <v>1</v>
      </c>
      <c r="I5683" s="22"/>
    </row>
    <row r="5684" spans="1:9" ht="27" x14ac:dyDescent="0.25">
      <c r="A5684" s="29">
        <v>5134</v>
      </c>
      <c r="B5684" s="29" t="s">
        <v>5420</v>
      </c>
      <c r="C5684" s="29" t="s">
        <v>17</v>
      </c>
      <c r="D5684" s="29" t="s">
        <v>15</v>
      </c>
      <c r="E5684" s="29" t="s">
        <v>14</v>
      </c>
      <c r="F5684" s="29">
        <v>250000</v>
      </c>
      <c r="G5684" s="29">
        <v>250000</v>
      </c>
      <c r="H5684" s="29">
        <v>1</v>
      </c>
      <c r="I5684" s="22"/>
    </row>
    <row r="5685" spans="1:9" ht="27" x14ac:dyDescent="0.25">
      <c r="A5685" s="29">
        <v>5134</v>
      </c>
      <c r="B5685" s="29" t="s">
        <v>5421</v>
      </c>
      <c r="C5685" s="29" t="s">
        <v>17</v>
      </c>
      <c r="D5685" s="29" t="s">
        <v>15</v>
      </c>
      <c r="E5685" s="29" t="s">
        <v>14</v>
      </c>
      <c r="F5685" s="29">
        <v>350000</v>
      </c>
      <c r="G5685" s="29">
        <v>350000</v>
      </c>
      <c r="H5685" s="29">
        <v>1</v>
      </c>
      <c r="I5685" s="22"/>
    </row>
    <row r="5686" spans="1:9" ht="27" x14ac:dyDescent="0.25">
      <c r="A5686" s="29">
        <v>5134</v>
      </c>
      <c r="B5686" s="29" t="s">
        <v>5422</v>
      </c>
      <c r="C5686" s="29" t="s">
        <v>17</v>
      </c>
      <c r="D5686" s="29" t="s">
        <v>15</v>
      </c>
      <c r="E5686" s="29" t="s">
        <v>14</v>
      </c>
      <c r="F5686" s="29">
        <v>350000</v>
      </c>
      <c r="G5686" s="29">
        <v>350000</v>
      </c>
      <c r="H5686" s="29">
        <v>1</v>
      </c>
      <c r="I5686" s="22"/>
    </row>
    <row r="5687" spans="1:9" ht="27" x14ac:dyDescent="0.25">
      <c r="A5687" s="29">
        <v>5134</v>
      </c>
      <c r="B5687" s="29" t="s">
        <v>5423</v>
      </c>
      <c r="C5687" s="29" t="s">
        <v>17</v>
      </c>
      <c r="D5687" s="29" t="s">
        <v>15</v>
      </c>
      <c r="E5687" s="29" t="s">
        <v>14</v>
      </c>
      <c r="F5687" s="29">
        <v>380000</v>
      </c>
      <c r="G5687" s="29">
        <v>380000</v>
      </c>
      <c r="H5687" s="29">
        <v>1</v>
      </c>
      <c r="I5687" s="22"/>
    </row>
    <row r="5688" spans="1:9" ht="27" x14ac:dyDescent="0.25">
      <c r="A5688" s="29">
        <v>5134</v>
      </c>
      <c r="B5688" s="29" t="s">
        <v>6257</v>
      </c>
      <c r="C5688" s="29" t="s">
        <v>17</v>
      </c>
      <c r="D5688" s="29" t="s">
        <v>381</v>
      </c>
      <c r="E5688" s="29" t="s">
        <v>14</v>
      </c>
      <c r="F5688" s="29">
        <v>150000</v>
      </c>
      <c r="G5688" s="29">
        <v>150000</v>
      </c>
      <c r="H5688" s="29">
        <v>1</v>
      </c>
      <c r="I5688" s="22"/>
    </row>
    <row r="5689" spans="1:9" ht="27" x14ac:dyDescent="0.25">
      <c r="A5689" s="29">
        <v>5134</v>
      </c>
      <c r="B5689" s="29" t="s">
        <v>6258</v>
      </c>
      <c r="C5689" s="29" t="s">
        <v>17</v>
      </c>
      <c r="D5689" s="29" t="s">
        <v>381</v>
      </c>
      <c r="E5689" s="29" t="s">
        <v>14</v>
      </c>
      <c r="F5689" s="29">
        <v>150000</v>
      </c>
      <c r="G5689" s="29">
        <v>150000</v>
      </c>
      <c r="H5689" s="29">
        <v>1</v>
      </c>
      <c r="I5689" s="22"/>
    </row>
    <row r="5690" spans="1:9" ht="27" x14ac:dyDescent="0.25">
      <c r="A5690" s="29">
        <v>5134</v>
      </c>
      <c r="B5690" s="29" t="s">
        <v>6259</v>
      </c>
      <c r="C5690" s="29" t="s">
        <v>17</v>
      </c>
      <c r="D5690" s="29" t="s">
        <v>381</v>
      </c>
      <c r="E5690" s="29" t="s">
        <v>14</v>
      </c>
      <c r="F5690" s="29">
        <v>250000</v>
      </c>
      <c r="G5690" s="29">
        <v>250000</v>
      </c>
      <c r="H5690" s="29">
        <v>1</v>
      </c>
      <c r="I5690" s="22"/>
    </row>
    <row r="5691" spans="1:9" ht="27" x14ac:dyDescent="0.25">
      <c r="A5691" s="29">
        <v>5134</v>
      </c>
      <c r="B5691" s="29" t="s">
        <v>6260</v>
      </c>
      <c r="C5691" s="29" t="s">
        <v>17</v>
      </c>
      <c r="D5691" s="29" t="s">
        <v>381</v>
      </c>
      <c r="E5691" s="29" t="s">
        <v>14</v>
      </c>
      <c r="F5691" s="29">
        <v>350000</v>
      </c>
      <c r="G5691" s="29">
        <v>350000</v>
      </c>
      <c r="H5691" s="29">
        <v>1</v>
      </c>
      <c r="I5691" s="22"/>
    </row>
    <row r="5692" spans="1:9" ht="27" x14ac:dyDescent="0.25">
      <c r="A5692" s="29">
        <v>5134</v>
      </c>
      <c r="B5692" s="29" t="s">
        <v>6261</v>
      </c>
      <c r="C5692" s="29" t="s">
        <v>17</v>
      </c>
      <c r="D5692" s="29" t="s">
        <v>381</v>
      </c>
      <c r="E5692" s="29" t="s">
        <v>14</v>
      </c>
      <c r="F5692" s="29">
        <v>350000</v>
      </c>
      <c r="G5692" s="29">
        <v>350000</v>
      </c>
      <c r="H5692" s="29">
        <v>1</v>
      </c>
      <c r="I5692" s="22"/>
    </row>
    <row r="5693" spans="1:9" ht="27" x14ac:dyDescent="0.25">
      <c r="A5693" s="29">
        <v>5134</v>
      </c>
      <c r="B5693" s="29" t="s">
        <v>6262</v>
      </c>
      <c r="C5693" s="29" t="s">
        <v>17</v>
      </c>
      <c r="D5693" s="29" t="s">
        <v>381</v>
      </c>
      <c r="E5693" s="29" t="s">
        <v>14</v>
      </c>
      <c r="F5693" s="29">
        <v>380000</v>
      </c>
      <c r="G5693" s="29">
        <v>380000</v>
      </c>
      <c r="H5693" s="29">
        <v>1</v>
      </c>
      <c r="I5693" s="22"/>
    </row>
    <row r="5694" spans="1:9" ht="15" customHeight="1" x14ac:dyDescent="0.25">
      <c r="A5694" s="133" t="s">
        <v>268</v>
      </c>
      <c r="B5694" s="134"/>
      <c r="C5694" s="134"/>
      <c r="D5694" s="134"/>
      <c r="E5694" s="134"/>
      <c r="F5694" s="134"/>
      <c r="G5694" s="134"/>
      <c r="H5694" s="135"/>
      <c r="I5694" s="22"/>
    </row>
    <row r="5695" spans="1:9" ht="15" customHeight="1" x14ac:dyDescent="0.25">
      <c r="A5695" s="130" t="s">
        <v>12</v>
      </c>
      <c r="B5695" s="131"/>
      <c r="C5695" s="131"/>
      <c r="D5695" s="131"/>
      <c r="E5695" s="131"/>
      <c r="F5695" s="131"/>
      <c r="G5695" s="131"/>
      <c r="H5695" s="132"/>
      <c r="I5695" s="22"/>
    </row>
    <row r="5696" spans="1:9" x14ac:dyDescent="0.25">
      <c r="A5696" s="29">
        <v>4861</v>
      </c>
      <c r="B5696" s="29" t="s">
        <v>1986</v>
      </c>
      <c r="C5696" s="29" t="s">
        <v>731</v>
      </c>
      <c r="D5696" s="29" t="s">
        <v>381</v>
      </c>
      <c r="E5696" s="29" t="s">
        <v>14</v>
      </c>
      <c r="F5696" s="29">
        <v>9990700</v>
      </c>
      <c r="G5696" s="29">
        <v>9990700</v>
      </c>
      <c r="H5696" s="29">
        <v>1</v>
      </c>
      <c r="I5696" s="22"/>
    </row>
    <row r="5697" spans="1:9" ht="15" customHeight="1" x14ac:dyDescent="0.25">
      <c r="A5697" s="133" t="s">
        <v>87</v>
      </c>
      <c r="B5697" s="134"/>
      <c r="C5697" s="134"/>
      <c r="D5697" s="134"/>
      <c r="E5697" s="134"/>
      <c r="F5697" s="134"/>
      <c r="G5697" s="134"/>
      <c r="H5697" s="135"/>
      <c r="I5697" s="22"/>
    </row>
    <row r="5698" spans="1:9" ht="15" customHeight="1" x14ac:dyDescent="0.25">
      <c r="A5698" s="130" t="s">
        <v>16</v>
      </c>
      <c r="B5698" s="131"/>
      <c r="C5698" s="131"/>
      <c r="D5698" s="131"/>
      <c r="E5698" s="131"/>
      <c r="F5698" s="131"/>
      <c r="G5698" s="131"/>
      <c r="H5698" s="132"/>
      <c r="I5698" s="22"/>
    </row>
    <row r="5699" spans="1:9" ht="27" x14ac:dyDescent="0.25">
      <c r="A5699" s="32">
        <v>4251</v>
      </c>
      <c r="B5699" s="32" t="s">
        <v>1832</v>
      </c>
      <c r="C5699" s="32" t="s">
        <v>464</v>
      </c>
      <c r="D5699" s="32" t="s">
        <v>15</v>
      </c>
      <c r="E5699" s="32" t="s">
        <v>14</v>
      </c>
      <c r="F5699" s="32">
        <v>0</v>
      </c>
      <c r="G5699" s="32">
        <v>0</v>
      </c>
      <c r="H5699" s="32">
        <v>1</v>
      </c>
      <c r="I5699" s="22"/>
    </row>
    <row r="5700" spans="1:9" ht="27" x14ac:dyDescent="0.25">
      <c r="A5700" s="32">
        <v>4251</v>
      </c>
      <c r="B5700" s="32" t="s">
        <v>725</v>
      </c>
      <c r="C5700" s="32" t="s">
        <v>464</v>
      </c>
      <c r="D5700" s="32" t="s">
        <v>15</v>
      </c>
      <c r="E5700" s="32" t="s">
        <v>14</v>
      </c>
      <c r="F5700" s="32">
        <v>0</v>
      </c>
      <c r="G5700" s="32">
        <v>0</v>
      </c>
      <c r="H5700" s="32">
        <v>1</v>
      </c>
      <c r="I5700" s="22"/>
    </row>
    <row r="5701" spans="1:9" ht="15" customHeight="1" x14ac:dyDescent="0.25">
      <c r="A5701" s="130" t="s">
        <v>12</v>
      </c>
      <c r="B5701" s="131"/>
      <c r="C5701" s="131"/>
      <c r="D5701" s="131"/>
      <c r="E5701" s="131"/>
      <c r="F5701" s="131"/>
      <c r="G5701" s="131"/>
      <c r="H5701" s="132"/>
      <c r="I5701" s="22"/>
    </row>
    <row r="5702" spans="1:9" ht="15" customHeight="1" x14ac:dyDescent="0.25">
      <c r="A5702" s="133" t="s">
        <v>198</v>
      </c>
      <c r="B5702" s="134"/>
      <c r="C5702" s="134"/>
      <c r="D5702" s="134"/>
      <c r="E5702" s="134"/>
      <c r="F5702" s="134"/>
      <c r="G5702" s="134"/>
      <c r="H5702" s="135"/>
      <c r="I5702" s="22"/>
    </row>
    <row r="5703" spans="1:9" ht="15" customHeight="1" x14ac:dyDescent="0.25">
      <c r="A5703" s="138" t="s">
        <v>16</v>
      </c>
      <c r="B5703" s="139"/>
      <c r="C5703" s="139"/>
      <c r="D5703" s="139"/>
      <c r="E5703" s="139"/>
      <c r="F5703" s="139"/>
      <c r="G5703" s="139"/>
      <c r="H5703" s="140"/>
      <c r="I5703" s="22"/>
    </row>
    <row r="5704" spans="1:9" x14ac:dyDescent="0.25">
      <c r="A5704" s="29"/>
      <c r="B5704" s="29"/>
      <c r="C5704" s="29"/>
      <c r="D5704" s="29"/>
      <c r="E5704" s="29"/>
      <c r="F5704" s="29"/>
      <c r="G5704" s="29"/>
      <c r="H5704" s="29"/>
      <c r="I5704" s="22"/>
    </row>
    <row r="5705" spans="1:9" ht="15" customHeight="1" x14ac:dyDescent="0.25">
      <c r="A5705" s="130" t="s">
        <v>12</v>
      </c>
      <c r="B5705" s="131"/>
      <c r="C5705" s="131"/>
      <c r="D5705" s="131"/>
      <c r="E5705" s="131"/>
      <c r="F5705" s="131"/>
      <c r="G5705" s="131"/>
      <c r="H5705" s="132"/>
      <c r="I5705" s="22"/>
    </row>
    <row r="5706" spans="1:9" ht="15" customHeight="1" x14ac:dyDescent="0.25">
      <c r="A5706" s="133" t="s">
        <v>210</v>
      </c>
      <c r="B5706" s="134"/>
      <c r="C5706" s="134"/>
      <c r="D5706" s="134"/>
      <c r="E5706" s="134"/>
      <c r="F5706" s="134"/>
      <c r="G5706" s="134"/>
      <c r="H5706" s="135"/>
      <c r="I5706" s="22"/>
    </row>
    <row r="5707" spans="1:9" ht="15" customHeight="1" x14ac:dyDescent="0.25">
      <c r="A5707" s="130" t="s">
        <v>12</v>
      </c>
      <c r="B5707" s="131"/>
      <c r="C5707" s="131"/>
      <c r="D5707" s="131"/>
      <c r="E5707" s="131"/>
      <c r="F5707" s="131"/>
      <c r="G5707" s="131"/>
      <c r="H5707" s="132"/>
      <c r="I5707" s="22"/>
    </row>
    <row r="5708" spans="1:9" x14ac:dyDescent="0.25">
      <c r="A5708" s="20"/>
      <c r="B5708" s="20"/>
      <c r="C5708" s="20"/>
      <c r="D5708" s="20"/>
      <c r="E5708" s="20"/>
      <c r="F5708" s="20"/>
      <c r="G5708" s="20"/>
      <c r="H5708" s="20"/>
      <c r="I5708" s="22"/>
    </row>
    <row r="5709" spans="1:9" ht="15" customHeight="1" x14ac:dyDescent="0.25">
      <c r="A5709" s="133" t="s">
        <v>88</v>
      </c>
      <c r="B5709" s="134"/>
      <c r="C5709" s="134"/>
      <c r="D5709" s="134"/>
      <c r="E5709" s="134"/>
      <c r="F5709" s="134"/>
      <c r="G5709" s="134"/>
      <c r="H5709" s="135"/>
      <c r="I5709" s="22"/>
    </row>
    <row r="5710" spans="1:9" x14ac:dyDescent="0.25">
      <c r="A5710" s="130" t="s">
        <v>8</v>
      </c>
      <c r="B5710" s="131"/>
      <c r="C5710" s="131"/>
      <c r="D5710" s="131"/>
      <c r="E5710" s="131"/>
      <c r="F5710" s="131"/>
      <c r="G5710" s="131"/>
      <c r="H5710" s="132"/>
      <c r="I5710" s="22"/>
    </row>
    <row r="5711" spans="1:9" x14ac:dyDescent="0.25">
      <c r="A5711" s="4"/>
      <c r="B5711" s="4"/>
      <c r="C5711" s="4"/>
      <c r="D5711" s="4"/>
      <c r="E5711" s="4"/>
      <c r="F5711" s="4"/>
      <c r="G5711" s="26"/>
      <c r="H5711" s="4"/>
      <c r="I5711" s="22"/>
    </row>
    <row r="5712" spans="1:9" ht="15" customHeight="1" x14ac:dyDescent="0.25">
      <c r="A5712" s="138" t="s">
        <v>16</v>
      </c>
      <c r="B5712" s="139"/>
      <c r="C5712" s="139"/>
      <c r="D5712" s="139"/>
      <c r="E5712" s="139"/>
      <c r="F5712" s="139"/>
      <c r="G5712" s="139"/>
      <c r="H5712" s="140"/>
      <c r="I5712" s="22"/>
    </row>
    <row r="5713" spans="1:9" x14ac:dyDescent="0.25">
      <c r="A5713" s="29"/>
      <c r="B5713" s="29"/>
      <c r="C5713" s="29"/>
      <c r="D5713" s="29"/>
      <c r="E5713" s="29"/>
      <c r="F5713" s="29"/>
      <c r="G5713" s="29"/>
      <c r="H5713" s="29"/>
      <c r="I5713" s="22"/>
    </row>
    <row r="5714" spans="1:9" ht="15" customHeight="1" x14ac:dyDescent="0.25">
      <c r="A5714" s="133" t="s">
        <v>2426</v>
      </c>
      <c r="B5714" s="134"/>
      <c r="C5714" s="134"/>
      <c r="D5714" s="134"/>
      <c r="E5714" s="134"/>
      <c r="F5714" s="134"/>
      <c r="G5714" s="134"/>
      <c r="H5714" s="135"/>
      <c r="I5714" s="22"/>
    </row>
    <row r="5715" spans="1:9" ht="15" customHeight="1" x14ac:dyDescent="0.25">
      <c r="A5715" s="138" t="s">
        <v>12</v>
      </c>
      <c r="B5715" s="139"/>
      <c r="C5715" s="139"/>
      <c r="D5715" s="139"/>
      <c r="E5715" s="139"/>
      <c r="F5715" s="139"/>
      <c r="G5715" s="139"/>
      <c r="H5715" s="140"/>
      <c r="I5715" s="22"/>
    </row>
    <row r="5716" spans="1:9" ht="27" x14ac:dyDescent="0.25">
      <c r="A5716" s="4">
        <v>5129</v>
      </c>
      <c r="B5716" s="4" t="s">
        <v>2427</v>
      </c>
      <c r="C5716" s="4" t="s">
        <v>445</v>
      </c>
      <c r="D5716" s="4" t="s">
        <v>15</v>
      </c>
      <c r="E5716" s="4" t="s">
        <v>14</v>
      </c>
      <c r="F5716" s="4">
        <v>14705.883</v>
      </c>
      <c r="G5716" s="4">
        <v>14705.883</v>
      </c>
      <c r="H5716" s="4">
        <v>1</v>
      </c>
      <c r="I5716" s="22"/>
    </row>
    <row r="5717" spans="1:9" ht="27" x14ac:dyDescent="0.25">
      <c r="A5717" s="4">
        <v>5129</v>
      </c>
      <c r="B5717" s="4" t="s">
        <v>2428</v>
      </c>
      <c r="C5717" s="4" t="s">
        <v>454</v>
      </c>
      <c r="D5717" s="4" t="s">
        <v>15</v>
      </c>
      <c r="E5717" s="4" t="s">
        <v>14</v>
      </c>
      <c r="F5717" s="4">
        <v>294117</v>
      </c>
      <c r="G5717" s="4">
        <v>294117</v>
      </c>
      <c r="H5717" s="4">
        <v>1</v>
      </c>
      <c r="I5717" s="22"/>
    </row>
    <row r="5718" spans="1:9" ht="27" x14ac:dyDescent="0.25">
      <c r="A5718" s="4">
        <v>5129</v>
      </c>
      <c r="B5718" s="4" t="s">
        <v>1835</v>
      </c>
      <c r="C5718" s="4" t="s">
        <v>454</v>
      </c>
      <c r="D5718" s="4" t="s">
        <v>1212</v>
      </c>
      <c r="E5718" s="4" t="s">
        <v>14</v>
      </c>
      <c r="F5718" s="4">
        <v>293916</v>
      </c>
      <c r="G5718" s="4">
        <v>293916</v>
      </c>
      <c r="H5718" s="4">
        <v>1</v>
      </c>
      <c r="I5718" s="22"/>
    </row>
    <row r="5719" spans="1:9" ht="15" customHeight="1" x14ac:dyDescent="0.25">
      <c r="A5719" s="133" t="s">
        <v>89</v>
      </c>
      <c r="B5719" s="134"/>
      <c r="C5719" s="134"/>
      <c r="D5719" s="134"/>
      <c r="E5719" s="134"/>
      <c r="F5719" s="134"/>
      <c r="G5719" s="134"/>
      <c r="H5719" s="135"/>
      <c r="I5719" s="22"/>
    </row>
    <row r="5720" spans="1:9" x14ac:dyDescent="0.25">
      <c r="A5720" s="4"/>
      <c r="B5720" s="130" t="s">
        <v>16</v>
      </c>
      <c r="C5720" s="131" t="s">
        <v>16</v>
      </c>
      <c r="D5720" s="131"/>
      <c r="E5720" s="131"/>
      <c r="F5720" s="131"/>
      <c r="G5720" s="132">
        <v>4320000</v>
      </c>
      <c r="H5720" s="19"/>
      <c r="I5720" s="22"/>
    </row>
    <row r="5721" spans="1:9" ht="27" x14ac:dyDescent="0.25">
      <c r="A5721" s="4">
        <v>4861</v>
      </c>
      <c r="B5721" s="4" t="s">
        <v>729</v>
      </c>
      <c r="C5721" s="4" t="s">
        <v>20</v>
      </c>
      <c r="D5721" s="4" t="s">
        <v>15</v>
      </c>
      <c r="E5721" s="4" t="s">
        <v>14</v>
      </c>
      <c r="F5721" s="4">
        <v>0</v>
      </c>
      <c r="G5721" s="4">
        <v>0</v>
      </c>
      <c r="H5721" s="4">
        <v>1</v>
      </c>
      <c r="I5721" s="22"/>
    </row>
    <row r="5722" spans="1:9" ht="27" x14ac:dyDescent="0.25">
      <c r="A5722" s="4">
        <v>4861</v>
      </c>
      <c r="B5722" s="4" t="s">
        <v>1584</v>
      </c>
      <c r="C5722" s="4" t="s">
        <v>20</v>
      </c>
      <c r="D5722" s="4" t="s">
        <v>381</v>
      </c>
      <c r="E5722" s="4" t="s">
        <v>14</v>
      </c>
      <c r="F5722" s="4">
        <v>0</v>
      </c>
      <c r="G5722" s="4">
        <v>0</v>
      </c>
      <c r="H5722" s="4">
        <v>1</v>
      </c>
      <c r="I5722" s="22"/>
    </row>
    <row r="5723" spans="1:9" x14ac:dyDescent="0.25">
      <c r="A5723" s="4">
        <v>4861</v>
      </c>
      <c r="B5723" s="4" t="s">
        <v>730</v>
      </c>
      <c r="C5723" s="4" t="s">
        <v>731</v>
      </c>
      <c r="D5723" s="4" t="s">
        <v>15</v>
      </c>
      <c r="E5723" s="4" t="s">
        <v>14</v>
      </c>
      <c r="F5723" s="4">
        <v>0</v>
      </c>
      <c r="G5723" s="4">
        <v>0</v>
      </c>
      <c r="H5723" s="4">
        <v>1</v>
      </c>
      <c r="I5723" s="22"/>
    </row>
    <row r="5724" spans="1:9" x14ac:dyDescent="0.25">
      <c r="A5724" s="4">
        <v>4861</v>
      </c>
      <c r="B5724" s="4" t="s">
        <v>1585</v>
      </c>
      <c r="C5724" s="4" t="s">
        <v>731</v>
      </c>
      <c r="D5724" s="4" t="s">
        <v>381</v>
      </c>
      <c r="E5724" s="4" t="s">
        <v>14</v>
      </c>
      <c r="F5724" s="4">
        <v>0</v>
      </c>
      <c r="G5724" s="4">
        <v>0</v>
      </c>
      <c r="H5724" s="4">
        <v>1</v>
      </c>
      <c r="I5724" s="22"/>
    </row>
    <row r="5725" spans="1:9" ht="54" x14ac:dyDescent="0.25">
      <c r="A5725" s="4">
        <v>4239</v>
      </c>
      <c r="B5725" s="4" t="s">
        <v>1311</v>
      </c>
      <c r="C5725" s="4" t="s">
        <v>1312</v>
      </c>
      <c r="D5725" s="4" t="s">
        <v>9</v>
      </c>
      <c r="E5725" s="4" t="s">
        <v>14</v>
      </c>
      <c r="F5725" s="4">
        <v>0</v>
      </c>
      <c r="G5725" s="4">
        <v>0</v>
      </c>
      <c r="H5725" s="4">
        <v>1</v>
      </c>
      <c r="I5725" s="22"/>
    </row>
    <row r="5726" spans="1:9" ht="54" x14ac:dyDescent="0.25">
      <c r="A5726" s="4">
        <v>4239</v>
      </c>
      <c r="B5726" s="4" t="s">
        <v>1313</v>
      </c>
      <c r="C5726" s="4" t="s">
        <v>1312</v>
      </c>
      <c r="D5726" s="4" t="s">
        <v>9</v>
      </c>
      <c r="E5726" s="4" t="s">
        <v>14</v>
      </c>
      <c r="F5726" s="4">
        <v>0</v>
      </c>
      <c r="G5726" s="4">
        <v>0</v>
      </c>
      <c r="H5726" s="4">
        <v>1</v>
      </c>
      <c r="I5726" s="22"/>
    </row>
    <row r="5727" spans="1:9" ht="27" x14ac:dyDescent="0.25">
      <c r="A5727" s="4">
        <v>4861</v>
      </c>
      <c r="B5727" s="4" t="s">
        <v>1826</v>
      </c>
      <c r="C5727" s="4" t="s">
        <v>20</v>
      </c>
      <c r="D5727" s="4" t="s">
        <v>381</v>
      </c>
      <c r="E5727" s="4" t="s">
        <v>14</v>
      </c>
      <c r="F5727" s="4">
        <v>19607843</v>
      </c>
      <c r="G5727" s="4">
        <v>19607843</v>
      </c>
      <c r="H5727" s="4">
        <v>1</v>
      </c>
      <c r="I5727" s="22"/>
    </row>
    <row r="5728" spans="1:9" ht="27" x14ac:dyDescent="0.25">
      <c r="A5728" s="4">
        <v>4861</v>
      </c>
      <c r="B5728" s="4" t="s">
        <v>1826</v>
      </c>
      <c r="C5728" s="4" t="s">
        <v>20</v>
      </c>
      <c r="D5728" s="4" t="s">
        <v>381</v>
      </c>
      <c r="E5728" s="4" t="s">
        <v>14</v>
      </c>
      <c r="F5728" s="4">
        <v>0</v>
      </c>
      <c r="G5728" s="4">
        <v>0</v>
      </c>
      <c r="H5728" s="4">
        <v>1</v>
      </c>
      <c r="I5728" s="22"/>
    </row>
    <row r="5729" spans="1:9" ht="27" x14ac:dyDescent="0.25">
      <c r="A5729" s="4">
        <v>4861</v>
      </c>
      <c r="B5729" s="4" t="s">
        <v>729</v>
      </c>
      <c r="C5729" s="4" t="s">
        <v>20</v>
      </c>
      <c r="D5729" s="4" t="s">
        <v>15</v>
      </c>
      <c r="E5729" s="4" t="s">
        <v>14</v>
      </c>
      <c r="F5729" s="4">
        <v>0</v>
      </c>
      <c r="G5729" s="4">
        <v>0</v>
      </c>
      <c r="H5729" s="4">
        <v>1</v>
      </c>
      <c r="I5729" s="22"/>
    </row>
    <row r="5730" spans="1:9" x14ac:dyDescent="0.25">
      <c r="A5730" s="4">
        <v>4861</v>
      </c>
      <c r="B5730" s="4" t="s">
        <v>730</v>
      </c>
      <c r="C5730" s="4" t="s">
        <v>731</v>
      </c>
      <c r="D5730" s="4" t="s">
        <v>15</v>
      </c>
      <c r="E5730" s="4" t="s">
        <v>14</v>
      </c>
      <c r="F5730" s="4">
        <v>0</v>
      </c>
      <c r="G5730" s="4">
        <v>0</v>
      </c>
      <c r="H5730" s="4">
        <v>1</v>
      </c>
      <c r="I5730" s="22"/>
    </row>
    <row r="5731" spans="1:9" x14ac:dyDescent="0.25">
      <c r="A5731" s="4">
        <v>4861</v>
      </c>
      <c r="B5731" s="4" t="s">
        <v>1983</v>
      </c>
      <c r="C5731" s="4" t="s">
        <v>731</v>
      </c>
      <c r="D5731" s="4" t="s">
        <v>381</v>
      </c>
      <c r="E5731" s="4" t="s">
        <v>14</v>
      </c>
      <c r="F5731" s="4">
        <v>18500000</v>
      </c>
      <c r="G5731" s="4">
        <v>18500000</v>
      </c>
      <c r="H5731" s="4">
        <v>1</v>
      </c>
      <c r="I5731" s="22"/>
    </row>
    <row r="5732" spans="1:9" ht="15" customHeight="1" x14ac:dyDescent="0.25">
      <c r="A5732" s="245" t="s">
        <v>12</v>
      </c>
      <c r="B5732" s="234"/>
      <c r="C5732" s="234"/>
      <c r="D5732" s="234"/>
      <c r="E5732" s="234"/>
      <c r="F5732" s="234"/>
      <c r="G5732" s="234"/>
      <c r="H5732" s="246"/>
      <c r="I5732" s="22"/>
    </row>
    <row r="5733" spans="1:9" ht="27" x14ac:dyDescent="0.25">
      <c r="A5733" s="29">
        <v>4861</v>
      </c>
      <c r="B5733" s="29" t="s">
        <v>1827</v>
      </c>
      <c r="C5733" s="29" t="s">
        <v>454</v>
      </c>
      <c r="D5733" s="29" t="s">
        <v>1212</v>
      </c>
      <c r="E5733" s="29" t="s">
        <v>14</v>
      </c>
      <c r="F5733" s="29">
        <v>0</v>
      </c>
      <c r="G5733" s="29">
        <v>0</v>
      </c>
      <c r="H5733" s="29">
        <v>1</v>
      </c>
      <c r="I5733" s="22"/>
    </row>
    <row r="5734" spans="1:9" ht="27" x14ac:dyDescent="0.25">
      <c r="A5734" s="29">
        <v>4861</v>
      </c>
      <c r="B5734" s="29" t="s">
        <v>1982</v>
      </c>
      <c r="C5734" s="29" t="s">
        <v>454</v>
      </c>
      <c r="D5734" s="29" t="s">
        <v>1212</v>
      </c>
      <c r="E5734" s="29" t="s">
        <v>14</v>
      </c>
      <c r="F5734" s="29">
        <v>392197</v>
      </c>
      <c r="G5734" s="29">
        <v>392197</v>
      </c>
      <c r="H5734" s="29">
        <v>1</v>
      </c>
      <c r="I5734" s="22"/>
    </row>
    <row r="5735" spans="1:9" x14ac:dyDescent="0.25">
      <c r="A5735" s="29">
        <v>4861</v>
      </c>
      <c r="B5735" s="29" t="s">
        <v>1873</v>
      </c>
      <c r="C5735" s="29" t="s">
        <v>731</v>
      </c>
      <c r="D5735" s="29" t="s">
        <v>381</v>
      </c>
      <c r="E5735" s="29" t="s">
        <v>14</v>
      </c>
      <c r="F5735" s="98">
        <v>18500000</v>
      </c>
      <c r="G5735" s="98">
        <v>18500000</v>
      </c>
      <c r="H5735" s="29">
        <v>1</v>
      </c>
      <c r="I5735" s="22"/>
    </row>
    <row r="5736" spans="1:9" ht="27" x14ac:dyDescent="0.25">
      <c r="A5736" s="29">
        <v>4861</v>
      </c>
      <c r="B5736" s="29" t="s">
        <v>1827</v>
      </c>
      <c r="C5736" s="29" t="s">
        <v>454</v>
      </c>
      <c r="D5736" s="29" t="s">
        <v>1212</v>
      </c>
      <c r="E5736" s="29" t="s">
        <v>14</v>
      </c>
      <c r="F5736" s="29">
        <v>0</v>
      </c>
      <c r="G5736" s="29">
        <v>0</v>
      </c>
      <c r="H5736" s="29">
        <v>1</v>
      </c>
      <c r="I5736" s="22"/>
    </row>
    <row r="5737" spans="1:9" x14ac:dyDescent="0.25">
      <c r="A5737" s="29">
        <v>4861</v>
      </c>
      <c r="B5737" s="29" t="s">
        <v>1828</v>
      </c>
      <c r="C5737" s="29" t="s">
        <v>731</v>
      </c>
      <c r="D5737" s="29" t="s">
        <v>381</v>
      </c>
      <c r="E5737" s="29" t="s">
        <v>14</v>
      </c>
      <c r="F5737" s="29">
        <v>0</v>
      </c>
      <c r="G5737" s="29">
        <v>0</v>
      </c>
      <c r="H5737" s="29">
        <v>1</v>
      </c>
      <c r="I5737" s="22"/>
    </row>
    <row r="5738" spans="1:9" ht="15" customHeight="1" x14ac:dyDescent="0.25">
      <c r="A5738" s="133" t="s">
        <v>6202</v>
      </c>
      <c r="B5738" s="134"/>
      <c r="C5738" s="134"/>
      <c r="D5738" s="134"/>
      <c r="E5738" s="134"/>
      <c r="F5738" s="134"/>
      <c r="G5738" s="134"/>
      <c r="H5738" s="135"/>
      <c r="I5738" s="22"/>
    </row>
    <row r="5739" spans="1:9" ht="15" customHeight="1" x14ac:dyDescent="0.25">
      <c r="A5739" s="245" t="s">
        <v>16</v>
      </c>
      <c r="B5739" s="234"/>
      <c r="C5739" s="234"/>
      <c r="D5739" s="234"/>
      <c r="E5739" s="234"/>
      <c r="F5739" s="234"/>
      <c r="G5739" s="234"/>
      <c r="H5739" s="246"/>
      <c r="I5739" s="22"/>
    </row>
    <row r="5740" spans="1:9" ht="27" x14ac:dyDescent="0.25">
      <c r="A5740" s="4">
        <v>4251</v>
      </c>
      <c r="B5740" s="4" t="s">
        <v>2429</v>
      </c>
      <c r="C5740" s="4" t="s">
        <v>974</v>
      </c>
      <c r="D5740" s="4" t="s">
        <v>15</v>
      </c>
      <c r="E5740" s="4" t="s">
        <v>14</v>
      </c>
      <c r="F5740" s="4">
        <v>9798702</v>
      </c>
      <c r="G5740" s="4">
        <v>9798702</v>
      </c>
      <c r="H5740" s="4">
        <v>1</v>
      </c>
      <c r="I5740" s="22"/>
    </row>
    <row r="5741" spans="1:9" ht="15" customHeight="1" x14ac:dyDescent="0.25">
      <c r="A5741" s="245" t="s">
        <v>12</v>
      </c>
      <c r="B5741" s="234"/>
      <c r="C5741" s="234"/>
      <c r="D5741" s="234"/>
      <c r="E5741" s="234"/>
      <c r="F5741" s="234"/>
      <c r="G5741" s="234"/>
      <c r="H5741" s="246"/>
      <c r="I5741" s="22"/>
    </row>
    <row r="5742" spans="1:9" ht="27" x14ac:dyDescent="0.25">
      <c r="A5742" s="4">
        <v>4251</v>
      </c>
      <c r="B5742" s="4" t="s">
        <v>2430</v>
      </c>
      <c r="C5742" s="4" t="s">
        <v>454</v>
      </c>
      <c r="D5742" s="4" t="s">
        <v>15</v>
      </c>
      <c r="E5742" s="4" t="s">
        <v>14</v>
      </c>
      <c r="F5742" s="4">
        <v>195974</v>
      </c>
      <c r="G5742" s="4">
        <v>195974</v>
      </c>
      <c r="H5742" s="4">
        <v>1</v>
      </c>
      <c r="I5742" s="22"/>
    </row>
    <row r="5743" spans="1:9" ht="27" x14ac:dyDescent="0.25">
      <c r="A5743" s="4">
        <v>5112</v>
      </c>
      <c r="B5743" s="4" t="s">
        <v>6203</v>
      </c>
      <c r="C5743" s="4" t="s">
        <v>1093</v>
      </c>
      <c r="D5743" s="4" t="s">
        <v>13</v>
      </c>
      <c r="E5743" s="4" t="s">
        <v>14</v>
      </c>
      <c r="F5743" s="4">
        <v>841600</v>
      </c>
      <c r="G5743" s="4">
        <v>841600</v>
      </c>
      <c r="H5743" s="4">
        <v>1</v>
      </c>
      <c r="I5743" s="22"/>
    </row>
    <row r="5744" spans="1:9" ht="15" customHeight="1" x14ac:dyDescent="0.25">
      <c r="A5744" s="133" t="s">
        <v>146</v>
      </c>
      <c r="B5744" s="134"/>
      <c r="C5744" s="134"/>
      <c r="D5744" s="134"/>
      <c r="E5744" s="134"/>
      <c r="F5744" s="134"/>
      <c r="G5744" s="134"/>
      <c r="H5744" s="135"/>
      <c r="I5744" s="22"/>
    </row>
    <row r="5745" spans="1:9" ht="15" customHeight="1" x14ac:dyDescent="0.25">
      <c r="A5745" s="130" t="s">
        <v>16</v>
      </c>
      <c r="B5745" s="131"/>
      <c r="C5745" s="131"/>
      <c r="D5745" s="131"/>
      <c r="E5745" s="131"/>
      <c r="F5745" s="131"/>
      <c r="G5745" s="131"/>
      <c r="H5745" s="132"/>
      <c r="I5745" s="22"/>
    </row>
    <row r="5746" spans="1:9" x14ac:dyDescent="0.25">
      <c r="A5746" s="68"/>
      <c r="B5746" s="36"/>
      <c r="C5746" s="36"/>
      <c r="D5746" s="36"/>
      <c r="E5746" s="36"/>
      <c r="F5746" s="36"/>
      <c r="G5746" s="36"/>
      <c r="H5746" s="36"/>
      <c r="I5746" s="22"/>
    </row>
    <row r="5747" spans="1:9" ht="27" x14ac:dyDescent="0.25">
      <c r="A5747" s="32">
        <v>5113</v>
      </c>
      <c r="B5747" s="32" t="s">
        <v>3164</v>
      </c>
      <c r="C5747" s="32" t="s">
        <v>974</v>
      </c>
      <c r="D5747" s="32" t="s">
        <v>15</v>
      </c>
      <c r="E5747" s="32" t="s">
        <v>14</v>
      </c>
      <c r="F5747" s="32">
        <v>0</v>
      </c>
      <c r="G5747" s="32">
        <v>0</v>
      </c>
      <c r="H5747" s="32">
        <v>1</v>
      </c>
      <c r="I5747" s="22"/>
    </row>
    <row r="5748" spans="1:9" ht="27" x14ac:dyDescent="0.25">
      <c r="A5748" s="32">
        <v>4251</v>
      </c>
      <c r="B5748" s="32" t="s">
        <v>1836</v>
      </c>
      <c r="C5748" s="32" t="s">
        <v>728</v>
      </c>
      <c r="D5748" s="32" t="s">
        <v>15</v>
      </c>
      <c r="E5748" s="32" t="s">
        <v>14</v>
      </c>
      <c r="F5748" s="32">
        <v>0</v>
      </c>
      <c r="G5748" s="32">
        <v>0</v>
      </c>
      <c r="H5748" s="32">
        <v>1</v>
      </c>
      <c r="I5748" s="22"/>
    </row>
    <row r="5749" spans="1:9" ht="27" x14ac:dyDescent="0.25">
      <c r="A5749" s="32">
        <v>4251</v>
      </c>
      <c r="B5749" s="32" t="s">
        <v>727</v>
      </c>
      <c r="C5749" s="32" t="s">
        <v>728</v>
      </c>
      <c r="D5749" s="32" t="s">
        <v>15</v>
      </c>
      <c r="E5749" s="32" t="s">
        <v>14</v>
      </c>
      <c r="F5749" s="32">
        <v>0</v>
      </c>
      <c r="G5749" s="32">
        <v>0</v>
      </c>
      <c r="H5749" s="32">
        <v>1</v>
      </c>
      <c r="I5749" s="22"/>
    </row>
    <row r="5750" spans="1:9" ht="27" x14ac:dyDescent="0.25">
      <c r="A5750" s="32">
        <v>4251</v>
      </c>
      <c r="B5750" s="32" t="s">
        <v>5081</v>
      </c>
      <c r="C5750" s="32" t="s">
        <v>728</v>
      </c>
      <c r="D5750" s="32" t="s">
        <v>381</v>
      </c>
      <c r="E5750" s="32" t="s">
        <v>14</v>
      </c>
      <c r="F5750" s="32">
        <v>4896834</v>
      </c>
      <c r="G5750" s="32">
        <v>4896834</v>
      </c>
      <c r="H5750" s="32">
        <v>1</v>
      </c>
      <c r="I5750" s="22"/>
    </row>
    <row r="5751" spans="1:9" ht="15" customHeight="1" x14ac:dyDescent="0.25">
      <c r="A5751" s="130" t="s">
        <v>12</v>
      </c>
      <c r="B5751" s="131"/>
      <c r="C5751" s="131"/>
      <c r="D5751" s="131"/>
      <c r="E5751" s="131"/>
      <c r="F5751" s="131"/>
      <c r="G5751" s="131"/>
      <c r="H5751" s="132"/>
      <c r="I5751" s="22"/>
    </row>
    <row r="5752" spans="1:9" ht="27" x14ac:dyDescent="0.25">
      <c r="A5752" s="32">
        <v>5113</v>
      </c>
      <c r="B5752" s="32" t="s">
        <v>3162</v>
      </c>
      <c r="C5752" s="32" t="s">
        <v>454</v>
      </c>
      <c r="D5752" s="32" t="s">
        <v>15</v>
      </c>
      <c r="E5752" s="32" t="s">
        <v>14</v>
      </c>
      <c r="F5752" s="32">
        <v>0</v>
      </c>
      <c r="G5752" s="32">
        <v>0</v>
      </c>
      <c r="H5752" s="32">
        <v>1</v>
      </c>
      <c r="I5752" s="22"/>
    </row>
    <row r="5753" spans="1:9" ht="27" x14ac:dyDescent="0.25">
      <c r="A5753" s="32">
        <v>5113</v>
      </c>
      <c r="B5753" s="32" t="s">
        <v>3163</v>
      </c>
      <c r="C5753" s="32" t="s">
        <v>1093</v>
      </c>
      <c r="D5753" s="32" t="s">
        <v>13</v>
      </c>
      <c r="E5753" s="32" t="s">
        <v>14</v>
      </c>
      <c r="F5753" s="32">
        <v>0</v>
      </c>
      <c r="G5753" s="32">
        <v>0</v>
      </c>
      <c r="H5753" s="32">
        <v>1</v>
      </c>
      <c r="I5753" s="22"/>
    </row>
    <row r="5754" spans="1:9" ht="27" x14ac:dyDescent="0.25">
      <c r="A5754" s="32">
        <v>4251</v>
      </c>
      <c r="B5754" s="32" t="s">
        <v>1837</v>
      </c>
      <c r="C5754" s="32" t="s">
        <v>454</v>
      </c>
      <c r="D5754" s="32" t="s">
        <v>15</v>
      </c>
      <c r="E5754" s="32" t="s">
        <v>14</v>
      </c>
      <c r="F5754" s="32">
        <v>0</v>
      </c>
      <c r="G5754" s="32">
        <v>0</v>
      </c>
      <c r="H5754" s="32">
        <v>1</v>
      </c>
      <c r="I5754" s="22"/>
    </row>
    <row r="5755" spans="1:9" ht="27" x14ac:dyDescent="0.25">
      <c r="A5755" s="32">
        <v>4251</v>
      </c>
      <c r="B5755" s="32" t="s">
        <v>5082</v>
      </c>
      <c r="C5755" s="32" t="s">
        <v>454</v>
      </c>
      <c r="D5755" s="32" t="s">
        <v>381</v>
      </c>
      <c r="E5755" s="32" t="s">
        <v>14</v>
      </c>
      <c r="F5755" s="32">
        <v>97936</v>
      </c>
      <c r="G5755" s="32">
        <v>97936</v>
      </c>
      <c r="H5755" s="32">
        <v>1</v>
      </c>
      <c r="I5755" s="22"/>
    </row>
    <row r="5756" spans="1:9" ht="27" x14ac:dyDescent="0.25">
      <c r="A5756" s="32">
        <v>4251</v>
      </c>
      <c r="B5756" s="32" t="s">
        <v>5429</v>
      </c>
      <c r="C5756" s="32" t="s">
        <v>454</v>
      </c>
      <c r="D5756" s="32" t="s">
        <v>1212</v>
      </c>
      <c r="E5756" s="32" t="s">
        <v>14</v>
      </c>
      <c r="F5756" s="32">
        <v>97936</v>
      </c>
      <c r="G5756" s="32">
        <v>97936</v>
      </c>
      <c r="H5756" s="32">
        <v>1</v>
      </c>
      <c r="I5756" s="22"/>
    </row>
    <row r="5757" spans="1:9" ht="15" customHeight="1" x14ac:dyDescent="0.25">
      <c r="A5757" s="247" t="s">
        <v>184</v>
      </c>
      <c r="B5757" s="248"/>
      <c r="C5757" s="248"/>
      <c r="D5757" s="248"/>
      <c r="E5757" s="248"/>
      <c r="F5757" s="248"/>
      <c r="G5757" s="248"/>
      <c r="H5757" s="249"/>
      <c r="I5757" s="22"/>
    </row>
    <row r="5758" spans="1:9" ht="15" customHeight="1" x14ac:dyDescent="0.25">
      <c r="A5758" s="130" t="s">
        <v>16</v>
      </c>
      <c r="B5758" s="131"/>
      <c r="C5758" s="131"/>
      <c r="D5758" s="131"/>
      <c r="E5758" s="131"/>
      <c r="F5758" s="131"/>
      <c r="G5758" s="131"/>
      <c r="H5758" s="132"/>
      <c r="I5758" s="22"/>
    </row>
    <row r="5759" spans="1:9" ht="40.5" x14ac:dyDescent="0.25">
      <c r="A5759" s="4">
        <v>4251</v>
      </c>
      <c r="B5759" s="4" t="s">
        <v>1838</v>
      </c>
      <c r="C5759" s="4" t="s">
        <v>422</v>
      </c>
      <c r="D5759" s="4" t="s">
        <v>15</v>
      </c>
      <c r="E5759" s="4" t="s">
        <v>14</v>
      </c>
      <c r="F5759" s="4">
        <v>0</v>
      </c>
      <c r="G5759" s="4">
        <v>0</v>
      </c>
      <c r="H5759" s="4">
        <v>1</v>
      </c>
      <c r="I5759" s="22"/>
    </row>
    <row r="5760" spans="1:9" ht="15" customHeight="1" x14ac:dyDescent="0.25">
      <c r="A5760" s="130" t="s">
        <v>12</v>
      </c>
      <c r="B5760" s="131"/>
      <c r="C5760" s="131"/>
      <c r="D5760" s="131"/>
      <c r="E5760" s="131"/>
      <c r="F5760" s="131"/>
      <c r="G5760" s="131"/>
      <c r="H5760" s="132"/>
      <c r="I5760" s="22"/>
    </row>
    <row r="5761" spans="1:9" ht="27" x14ac:dyDescent="0.25">
      <c r="A5761" s="29">
        <v>4251</v>
      </c>
      <c r="B5761" s="29" t="s">
        <v>1839</v>
      </c>
      <c r="C5761" s="29" t="s">
        <v>454</v>
      </c>
      <c r="D5761" s="29" t="s">
        <v>15</v>
      </c>
      <c r="E5761" s="29" t="s">
        <v>14</v>
      </c>
      <c r="F5761" s="29">
        <v>0</v>
      </c>
      <c r="G5761" s="29">
        <v>0</v>
      </c>
      <c r="H5761" s="29">
        <v>1</v>
      </c>
      <c r="I5761" s="22"/>
    </row>
    <row r="5762" spans="1:9" ht="15" customHeight="1" x14ac:dyDescent="0.25">
      <c r="A5762" s="247" t="s">
        <v>156</v>
      </c>
      <c r="B5762" s="248"/>
      <c r="C5762" s="248"/>
      <c r="D5762" s="248"/>
      <c r="E5762" s="248"/>
      <c r="F5762" s="248"/>
      <c r="G5762" s="248"/>
      <c r="H5762" s="249"/>
      <c r="I5762" s="22"/>
    </row>
    <row r="5763" spans="1:9" x14ac:dyDescent="0.25">
      <c r="A5763" s="130"/>
      <c r="B5763" s="131"/>
      <c r="C5763" s="131"/>
      <c r="D5763" s="131"/>
      <c r="E5763" s="131"/>
      <c r="F5763" s="131"/>
      <c r="G5763" s="131"/>
      <c r="H5763" s="132"/>
      <c r="I5763" s="22"/>
    </row>
    <row r="5764" spans="1:9" x14ac:dyDescent="0.25">
      <c r="A5764" s="4"/>
      <c r="B5764" s="4"/>
      <c r="C5764" s="4"/>
      <c r="D5764" s="4"/>
      <c r="E5764" s="4"/>
      <c r="F5764" s="4"/>
      <c r="G5764" s="4"/>
      <c r="H5764" s="4"/>
      <c r="I5764" s="22"/>
    </row>
    <row r="5765" spans="1:9" ht="15" customHeight="1" x14ac:dyDescent="0.25">
      <c r="A5765" s="247" t="s">
        <v>134</v>
      </c>
      <c r="B5765" s="248"/>
      <c r="C5765" s="248"/>
      <c r="D5765" s="248"/>
      <c r="E5765" s="248"/>
      <c r="F5765" s="248"/>
      <c r="G5765" s="248"/>
      <c r="H5765" s="249"/>
      <c r="I5765" s="22"/>
    </row>
    <row r="5766" spans="1:9" ht="15" customHeight="1" x14ac:dyDescent="0.25">
      <c r="A5766" s="130" t="s">
        <v>16</v>
      </c>
      <c r="B5766" s="131"/>
      <c r="C5766" s="131"/>
      <c r="D5766" s="131"/>
      <c r="E5766" s="131"/>
      <c r="F5766" s="131"/>
      <c r="G5766" s="131"/>
      <c r="H5766" s="132"/>
      <c r="I5766" s="22"/>
    </row>
    <row r="5767" spans="1:9" ht="23.25" customHeight="1" x14ac:dyDescent="0.25">
      <c r="A5767" s="32">
        <v>4251</v>
      </c>
      <c r="B5767" s="32" t="s">
        <v>2431</v>
      </c>
      <c r="C5767" s="32" t="s">
        <v>470</v>
      </c>
      <c r="D5767" s="32" t="s">
        <v>15</v>
      </c>
      <c r="E5767" s="32" t="s">
        <v>14</v>
      </c>
      <c r="F5767" s="32">
        <v>50979.942000000003</v>
      </c>
      <c r="G5767" s="32">
        <v>50979.942000000003</v>
      </c>
      <c r="H5767" s="32">
        <v>1</v>
      </c>
      <c r="I5767" s="22"/>
    </row>
    <row r="5768" spans="1:9" ht="23.25" customHeight="1" x14ac:dyDescent="0.25">
      <c r="A5768" s="130" t="s">
        <v>12</v>
      </c>
      <c r="B5768" s="131"/>
      <c r="C5768" s="131"/>
      <c r="D5768" s="131"/>
      <c r="E5768" s="131"/>
      <c r="F5768" s="131"/>
      <c r="G5768" s="131"/>
      <c r="H5768" s="132"/>
      <c r="I5768" s="22"/>
    </row>
    <row r="5769" spans="1:9" ht="23.25" customHeight="1" x14ac:dyDescent="0.25">
      <c r="A5769" s="29">
        <v>4251</v>
      </c>
      <c r="B5769" s="32" t="s">
        <v>2432</v>
      </c>
      <c r="C5769" s="32" t="s">
        <v>454</v>
      </c>
      <c r="D5769" s="32" t="s">
        <v>15</v>
      </c>
      <c r="E5769" s="32" t="s">
        <v>14</v>
      </c>
      <c r="F5769" s="32">
        <v>1019.599</v>
      </c>
      <c r="G5769" s="32">
        <v>1019.599</v>
      </c>
      <c r="H5769" s="29">
        <v>1</v>
      </c>
      <c r="I5769" s="22"/>
    </row>
    <row r="5770" spans="1:9" ht="15" customHeight="1" x14ac:dyDescent="0.25">
      <c r="A5770" s="133" t="s">
        <v>90</v>
      </c>
      <c r="B5770" s="134"/>
      <c r="C5770" s="134"/>
      <c r="D5770" s="134"/>
      <c r="E5770" s="134"/>
      <c r="F5770" s="134"/>
      <c r="G5770" s="134"/>
      <c r="H5770" s="135"/>
      <c r="I5770" s="22"/>
    </row>
    <row r="5771" spans="1:9" ht="15" customHeight="1" x14ac:dyDescent="0.25">
      <c r="A5771" s="130" t="s">
        <v>16</v>
      </c>
      <c r="B5771" s="131"/>
      <c r="C5771" s="131"/>
      <c r="D5771" s="131"/>
      <c r="E5771" s="131"/>
      <c r="F5771" s="131"/>
      <c r="G5771" s="131"/>
      <c r="H5771" s="132"/>
      <c r="I5771" s="22"/>
    </row>
    <row r="5772" spans="1:9" ht="27" x14ac:dyDescent="0.25">
      <c r="A5772" s="32">
        <v>4251</v>
      </c>
      <c r="B5772" s="32" t="s">
        <v>1834</v>
      </c>
      <c r="C5772" s="32" t="s">
        <v>468</v>
      </c>
      <c r="D5772" s="32" t="s">
        <v>15</v>
      </c>
      <c r="E5772" s="32" t="s">
        <v>14</v>
      </c>
      <c r="F5772" s="32">
        <v>0</v>
      </c>
      <c r="G5772" s="32">
        <v>0</v>
      </c>
      <c r="H5772" s="32">
        <v>1</v>
      </c>
      <c r="I5772" s="22"/>
    </row>
    <row r="5773" spans="1:9" x14ac:dyDescent="0.25">
      <c r="A5773" s="32">
        <v>4269</v>
      </c>
      <c r="B5773" s="32" t="s">
        <v>1829</v>
      </c>
      <c r="C5773" s="32" t="s">
        <v>1570</v>
      </c>
      <c r="D5773" s="32" t="s">
        <v>248</v>
      </c>
      <c r="E5773" s="32" t="s">
        <v>854</v>
      </c>
      <c r="F5773" s="32">
        <v>2561.5700000000002</v>
      </c>
      <c r="G5773" s="32">
        <f>+F5773*H5773</f>
        <v>14826367.16</v>
      </c>
      <c r="H5773" s="32">
        <v>5788</v>
      </c>
      <c r="I5773" s="22"/>
    </row>
    <row r="5774" spans="1:9" x14ac:dyDescent="0.25">
      <c r="A5774" s="32">
        <v>4269</v>
      </c>
      <c r="B5774" s="32" t="s">
        <v>1569</v>
      </c>
      <c r="C5774" s="32" t="s">
        <v>1570</v>
      </c>
      <c r="D5774" s="32" t="s">
        <v>248</v>
      </c>
      <c r="E5774" s="32" t="s">
        <v>854</v>
      </c>
      <c r="F5774" s="32">
        <v>0</v>
      </c>
      <c r="G5774" s="32">
        <v>0</v>
      </c>
      <c r="H5774" s="32">
        <v>5788</v>
      </c>
      <c r="I5774" s="22"/>
    </row>
    <row r="5775" spans="1:9" ht="27" x14ac:dyDescent="0.25">
      <c r="A5775" s="32">
        <v>4251</v>
      </c>
      <c r="B5775" s="32" t="s">
        <v>726</v>
      </c>
      <c r="C5775" s="32" t="s">
        <v>468</v>
      </c>
      <c r="D5775" s="32" t="s">
        <v>15</v>
      </c>
      <c r="E5775" s="32" t="s">
        <v>14</v>
      </c>
      <c r="F5775" s="32">
        <v>0</v>
      </c>
      <c r="G5775" s="32">
        <v>0</v>
      </c>
      <c r="H5775" s="32">
        <v>1</v>
      </c>
      <c r="I5775" s="22"/>
    </row>
    <row r="5776" spans="1:9" ht="15" customHeight="1" x14ac:dyDescent="0.25">
      <c r="A5776" s="130" t="s">
        <v>12</v>
      </c>
      <c r="B5776" s="131"/>
      <c r="C5776" s="131"/>
      <c r="D5776" s="131"/>
      <c r="E5776" s="131"/>
      <c r="F5776" s="131"/>
      <c r="G5776" s="131"/>
      <c r="H5776" s="132"/>
      <c r="I5776" s="22"/>
    </row>
    <row r="5777" spans="1:9" ht="15" customHeight="1" x14ac:dyDescent="0.25">
      <c r="A5777" s="133" t="s">
        <v>91</v>
      </c>
      <c r="B5777" s="134"/>
      <c r="C5777" s="134"/>
      <c r="D5777" s="134"/>
      <c r="E5777" s="134"/>
      <c r="F5777" s="134"/>
      <c r="G5777" s="134"/>
      <c r="H5777" s="135"/>
      <c r="I5777" s="22"/>
    </row>
    <row r="5778" spans="1:9" x14ac:dyDescent="0.25">
      <c r="A5778" s="130" t="s">
        <v>8</v>
      </c>
      <c r="B5778" s="131"/>
      <c r="C5778" s="131"/>
      <c r="D5778" s="131"/>
      <c r="E5778" s="131"/>
      <c r="F5778" s="131"/>
      <c r="G5778" s="131"/>
      <c r="H5778" s="132"/>
      <c r="I5778" s="22"/>
    </row>
    <row r="5779" spans="1:9" x14ac:dyDescent="0.25">
      <c r="A5779" s="12"/>
      <c r="B5779" s="12"/>
      <c r="C5779" s="12"/>
      <c r="D5779" s="12"/>
      <c r="E5779" s="12"/>
      <c r="F5779" s="12"/>
      <c r="G5779" s="12"/>
      <c r="H5779" s="12"/>
      <c r="I5779" s="22"/>
    </row>
    <row r="5780" spans="1:9" ht="15" customHeight="1" x14ac:dyDescent="0.25">
      <c r="A5780" s="133" t="s">
        <v>723</v>
      </c>
      <c r="B5780" s="134"/>
      <c r="C5780" s="134"/>
      <c r="D5780" s="134"/>
      <c r="E5780" s="134"/>
      <c r="F5780" s="134"/>
      <c r="G5780" s="134"/>
      <c r="H5780" s="135"/>
      <c r="I5780" s="22"/>
    </row>
    <row r="5781" spans="1:9" ht="15" customHeight="1" x14ac:dyDescent="0.25">
      <c r="A5781" s="130" t="s">
        <v>16</v>
      </c>
      <c r="B5781" s="131"/>
      <c r="C5781" s="131"/>
      <c r="D5781" s="131"/>
      <c r="E5781" s="131"/>
      <c r="F5781" s="131"/>
      <c r="G5781" s="131"/>
      <c r="H5781" s="132"/>
      <c r="I5781" s="22"/>
    </row>
    <row r="5782" spans="1:9" ht="40.5" x14ac:dyDescent="0.25">
      <c r="A5782" s="20">
        <v>4251</v>
      </c>
      <c r="B5782" s="20" t="s">
        <v>1830</v>
      </c>
      <c r="C5782" s="20" t="s">
        <v>24</v>
      </c>
      <c r="D5782" s="20" t="s">
        <v>15</v>
      </c>
      <c r="E5782" s="20" t="s">
        <v>14</v>
      </c>
      <c r="F5782" s="20">
        <v>0</v>
      </c>
      <c r="G5782" s="20">
        <v>0</v>
      </c>
      <c r="H5782" s="20">
        <v>1</v>
      </c>
      <c r="I5782" s="22"/>
    </row>
    <row r="5783" spans="1:9" ht="40.5" x14ac:dyDescent="0.25">
      <c r="A5783" s="20">
        <v>4251</v>
      </c>
      <c r="B5783" s="20" t="s">
        <v>724</v>
      </c>
      <c r="C5783" s="20" t="s">
        <v>24</v>
      </c>
      <c r="D5783" s="20" t="s">
        <v>15</v>
      </c>
      <c r="E5783" s="20" t="s">
        <v>14</v>
      </c>
      <c r="F5783" s="20">
        <v>0</v>
      </c>
      <c r="G5783" s="20">
        <v>0</v>
      </c>
      <c r="H5783" s="20">
        <v>1</v>
      </c>
      <c r="I5783" s="22"/>
    </row>
    <row r="5784" spans="1:9" ht="15" customHeight="1" x14ac:dyDescent="0.25">
      <c r="A5784" s="130" t="s">
        <v>12</v>
      </c>
      <c r="B5784" s="131"/>
      <c r="C5784" s="131"/>
      <c r="D5784" s="131"/>
      <c r="E5784" s="131"/>
      <c r="F5784" s="131"/>
      <c r="G5784" s="131"/>
      <c r="H5784" s="132"/>
      <c r="I5784" s="22"/>
    </row>
    <row r="5785" spans="1:9" ht="27" x14ac:dyDescent="0.25">
      <c r="A5785" s="32">
        <v>4251</v>
      </c>
      <c r="B5785" s="32" t="s">
        <v>1831</v>
      </c>
      <c r="C5785" s="32" t="s">
        <v>454</v>
      </c>
      <c r="D5785" s="32" t="s">
        <v>15</v>
      </c>
      <c r="E5785" s="32" t="s">
        <v>14</v>
      </c>
      <c r="F5785" s="32">
        <v>0</v>
      </c>
      <c r="G5785" s="32">
        <v>0</v>
      </c>
      <c r="H5785" s="32">
        <v>1</v>
      </c>
      <c r="I5785" s="22"/>
    </row>
    <row r="5786" spans="1:9" ht="15" customHeight="1" x14ac:dyDescent="0.25">
      <c r="A5786" s="133" t="s">
        <v>2433</v>
      </c>
      <c r="B5786" s="134"/>
      <c r="C5786" s="134"/>
      <c r="D5786" s="134"/>
      <c r="E5786" s="134"/>
      <c r="F5786" s="134"/>
      <c r="G5786" s="134"/>
      <c r="H5786" s="135"/>
      <c r="I5786" s="22"/>
    </row>
    <row r="5787" spans="1:9" ht="15" customHeight="1" x14ac:dyDescent="0.25">
      <c r="A5787" s="130" t="s">
        <v>16</v>
      </c>
      <c r="B5787" s="131"/>
      <c r="C5787" s="131"/>
      <c r="D5787" s="131"/>
      <c r="E5787" s="131"/>
      <c r="F5787" s="131"/>
      <c r="G5787" s="131"/>
      <c r="H5787" s="132"/>
      <c r="I5787" s="22"/>
    </row>
    <row r="5788" spans="1:9" ht="40.5" x14ac:dyDescent="0.25">
      <c r="A5788" s="32" t="s">
        <v>1978</v>
      </c>
      <c r="B5788" s="32" t="s">
        <v>2434</v>
      </c>
      <c r="C5788" s="32" t="s">
        <v>24</v>
      </c>
      <c r="D5788" s="32" t="s">
        <v>15</v>
      </c>
      <c r="E5788" s="32" t="s">
        <v>14</v>
      </c>
      <c r="F5788" s="32">
        <v>6682750</v>
      </c>
      <c r="G5788" s="32">
        <v>6682.75</v>
      </c>
      <c r="H5788" s="32">
        <v>1</v>
      </c>
      <c r="I5788" s="22"/>
    </row>
    <row r="5789" spans="1:9" ht="27" x14ac:dyDescent="0.25">
      <c r="A5789" s="32" t="s">
        <v>2397</v>
      </c>
      <c r="B5789" s="32" t="s">
        <v>2435</v>
      </c>
      <c r="C5789" s="32" t="s">
        <v>2436</v>
      </c>
      <c r="D5789" s="32" t="s">
        <v>15</v>
      </c>
      <c r="E5789" s="32" t="s">
        <v>14</v>
      </c>
      <c r="F5789" s="32">
        <v>19416288</v>
      </c>
      <c r="G5789" s="32">
        <v>19416.288</v>
      </c>
      <c r="H5789" s="32">
        <v>1</v>
      </c>
      <c r="I5789" s="22"/>
    </row>
    <row r="5790" spans="1:9" ht="15" customHeight="1" x14ac:dyDescent="0.25">
      <c r="A5790" s="130" t="s">
        <v>12</v>
      </c>
      <c r="B5790" s="131"/>
      <c r="C5790" s="131"/>
      <c r="D5790" s="131"/>
      <c r="E5790" s="131"/>
      <c r="F5790" s="131"/>
      <c r="G5790" s="131"/>
      <c r="H5790" s="132"/>
      <c r="I5790" s="22"/>
    </row>
    <row r="5791" spans="1:9" ht="29.25" customHeight="1" x14ac:dyDescent="0.25">
      <c r="A5791" s="32" t="s">
        <v>1978</v>
      </c>
      <c r="B5791" s="32" t="s">
        <v>2437</v>
      </c>
      <c r="C5791" s="32" t="s">
        <v>454</v>
      </c>
      <c r="D5791" s="32" t="s">
        <v>15</v>
      </c>
      <c r="E5791" s="32" t="s">
        <v>14</v>
      </c>
      <c r="F5791" s="32">
        <v>137.25</v>
      </c>
      <c r="G5791" s="32">
        <v>137.25</v>
      </c>
      <c r="H5791" s="32">
        <v>1</v>
      </c>
      <c r="I5791" s="22"/>
    </row>
    <row r="5792" spans="1:9" ht="27" x14ac:dyDescent="0.25">
      <c r="A5792" s="32" t="s">
        <v>2397</v>
      </c>
      <c r="B5792" s="32" t="s">
        <v>2438</v>
      </c>
      <c r="C5792" s="32" t="s">
        <v>454</v>
      </c>
      <c r="D5792" s="32" t="s">
        <v>15</v>
      </c>
      <c r="E5792" s="32" t="s">
        <v>14</v>
      </c>
      <c r="F5792" s="32">
        <v>380.17599999999999</v>
      </c>
      <c r="G5792" s="32">
        <v>380.17599999999999</v>
      </c>
      <c r="H5792" s="32">
        <v>1</v>
      </c>
      <c r="I5792" s="22"/>
    </row>
    <row r="5793" spans="1:9" ht="27" x14ac:dyDescent="0.25">
      <c r="A5793" s="32" t="s">
        <v>2397</v>
      </c>
      <c r="B5793" s="32" t="s">
        <v>2439</v>
      </c>
      <c r="C5793" s="32" t="s">
        <v>1093</v>
      </c>
      <c r="D5793" s="32" t="s">
        <v>13</v>
      </c>
      <c r="E5793" s="32"/>
      <c r="F5793" s="32">
        <v>114.053</v>
      </c>
      <c r="G5793" s="32">
        <v>114.053</v>
      </c>
      <c r="H5793" s="32">
        <v>1</v>
      </c>
      <c r="I5793" s="22"/>
    </row>
    <row r="5794" spans="1:9" ht="15" customHeight="1" x14ac:dyDescent="0.25">
      <c r="A5794" s="133" t="s">
        <v>92</v>
      </c>
      <c r="B5794" s="134"/>
      <c r="C5794" s="134"/>
      <c r="D5794" s="134"/>
      <c r="E5794" s="134"/>
      <c r="F5794" s="134"/>
      <c r="G5794" s="134"/>
      <c r="H5794" s="135"/>
      <c r="I5794" s="22"/>
    </row>
    <row r="5795" spans="1:9" ht="15" customHeight="1" x14ac:dyDescent="0.25">
      <c r="A5795" s="130" t="s">
        <v>16</v>
      </c>
      <c r="B5795" s="131"/>
      <c r="C5795" s="131"/>
      <c r="D5795" s="131"/>
      <c r="E5795" s="131"/>
      <c r="F5795" s="131"/>
      <c r="G5795" s="131"/>
      <c r="H5795" s="132"/>
      <c r="I5795" s="22"/>
    </row>
    <row r="5796" spans="1:9" ht="27" x14ac:dyDescent="0.25">
      <c r="A5796" s="32">
        <v>5113</v>
      </c>
      <c r="B5796" s="32" t="s">
        <v>2423</v>
      </c>
      <c r="C5796" s="32" t="s">
        <v>981</v>
      </c>
      <c r="D5796" s="32" t="s">
        <v>15</v>
      </c>
      <c r="E5796" s="32" t="s">
        <v>14</v>
      </c>
      <c r="F5796" s="32">
        <v>8314463</v>
      </c>
      <c r="G5796" s="32">
        <v>8314463</v>
      </c>
      <c r="H5796" s="32">
        <v>1</v>
      </c>
      <c r="I5796" s="22"/>
    </row>
    <row r="5797" spans="1:9" x14ac:dyDescent="0.25">
      <c r="A5797" s="4"/>
      <c r="B5797" s="4"/>
      <c r="C5797" s="4"/>
      <c r="D5797" s="12"/>
      <c r="E5797" s="12"/>
      <c r="F5797" s="12"/>
      <c r="G5797" s="12"/>
      <c r="H5797" s="12"/>
      <c r="I5797" s="22"/>
    </row>
    <row r="5798" spans="1:9" x14ac:dyDescent="0.25">
      <c r="A5798" s="4"/>
      <c r="B5798" s="130" t="s">
        <v>12</v>
      </c>
      <c r="C5798" s="131"/>
      <c r="D5798" s="131"/>
      <c r="E5798" s="131"/>
      <c r="F5798" s="131"/>
      <c r="G5798" s="132"/>
      <c r="H5798" s="19"/>
      <c r="I5798" s="22"/>
    </row>
    <row r="5799" spans="1:9" ht="27" x14ac:dyDescent="0.25">
      <c r="A5799" s="32">
        <v>5113</v>
      </c>
      <c r="B5799" s="32" t="s">
        <v>2424</v>
      </c>
      <c r="C5799" s="32" t="s">
        <v>454</v>
      </c>
      <c r="D5799" s="32" t="s">
        <v>15</v>
      </c>
      <c r="E5799" s="32" t="s">
        <v>14</v>
      </c>
      <c r="F5799" s="32">
        <v>166.28899999999999</v>
      </c>
      <c r="G5799" s="32">
        <v>166.28899999999999</v>
      </c>
      <c r="H5799" s="32">
        <v>1</v>
      </c>
      <c r="I5799" s="22"/>
    </row>
    <row r="5800" spans="1:9" ht="27" x14ac:dyDescent="0.25">
      <c r="A5800" s="32">
        <v>5113</v>
      </c>
      <c r="B5800" s="32" t="s">
        <v>2425</v>
      </c>
      <c r="C5800" s="32" t="s">
        <v>1093</v>
      </c>
      <c r="D5800" s="32" t="s">
        <v>13</v>
      </c>
      <c r="E5800" s="32" t="s">
        <v>14</v>
      </c>
      <c r="F5800" s="32">
        <v>49887</v>
      </c>
      <c r="G5800" s="32">
        <v>49887</v>
      </c>
      <c r="H5800" s="32">
        <v>1</v>
      </c>
      <c r="I5800" s="22"/>
    </row>
    <row r="5801" spans="1:9" ht="15" customHeight="1" x14ac:dyDescent="0.25">
      <c r="A5801" s="133" t="s">
        <v>93</v>
      </c>
      <c r="B5801" s="134"/>
      <c r="C5801" s="134"/>
      <c r="D5801" s="134"/>
      <c r="E5801" s="134"/>
      <c r="F5801" s="134"/>
      <c r="G5801" s="134"/>
      <c r="H5801" s="135"/>
      <c r="I5801" s="22"/>
    </row>
    <row r="5802" spans="1:9" x14ac:dyDescent="0.25">
      <c r="A5802" s="130" t="s">
        <v>8</v>
      </c>
      <c r="B5802" s="131"/>
      <c r="C5802" s="131"/>
      <c r="D5802" s="131"/>
      <c r="E5802" s="131"/>
      <c r="F5802" s="131"/>
      <c r="G5802" s="131"/>
      <c r="H5802" s="132"/>
      <c r="I5802" s="22"/>
    </row>
    <row r="5803" spans="1:9" ht="27" x14ac:dyDescent="0.25">
      <c r="A5803" s="32">
        <v>5129</v>
      </c>
      <c r="B5803" s="32" t="s">
        <v>3088</v>
      </c>
      <c r="C5803" s="32" t="s">
        <v>1630</v>
      </c>
      <c r="D5803" s="32" t="s">
        <v>248</v>
      </c>
      <c r="E5803" s="32" t="s">
        <v>10</v>
      </c>
      <c r="F5803" s="32">
        <v>350000</v>
      </c>
      <c r="G5803" s="32">
        <f>+F5803*H5803</f>
        <v>1050000</v>
      </c>
      <c r="H5803" s="32">
        <v>3</v>
      </c>
      <c r="I5803" s="22"/>
    </row>
    <row r="5804" spans="1:9" ht="40.5" x14ac:dyDescent="0.25">
      <c r="A5804" s="32">
        <v>5129</v>
      </c>
      <c r="B5804" s="32" t="s">
        <v>2378</v>
      </c>
      <c r="C5804" s="32" t="s">
        <v>1586</v>
      </c>
      <c r="D5804" s="32" t="s">
        <v>15</v>
      </c>
      <c r="E5804" s="32" t="s">
        <v>10</v>
      </c>
      <c r="F5804" s="32">
        <v>360000</v>
      </c>
      <c r="G5804" s="32">
        <f>F5804*H5804</f>
        <v>1080000</v>
      </c>
      <c r="H5804" s="32">
        <v>3</v>
      </c>
      <c r="I5804" s="22"/>
    </row>
    <row r="5805" spans="1:9" ht="40.5" x14ac:dyDescent="0.25">
      <c r="A5805" s="32">
        <v>5129</v>
      </c>
      <c r="B5805" s="32" t="s">
        <v>2379</v>
      </c>
      <c r="C5805" s="32" t="s">
        <v>1586</v>
      </c>
      <c r="D5805" s="32" t="s">
        <v>15</v>
      </c>
      <c r="E5805" s="32" t="s">
        <v>10</v>
      </c>
      <c r="F5805" s="32">
        <v>600000</v>
      </c>
      <c r="G5805" s="32">
        <f t="shared" ref="G5805:G5808" si="108">F5805*H5805</f>
        <v>1800000</v>
      </c>
      <c r="H5805" s="32">
        <v>3</v>
      </c>
      <c r="I5805" s="22"/>
    </row>
    <row r="5806" spans="1:9" ht="40.5" x14ac:dyDescent="0.25">
      <c r="A5806" s="32">
        <v>5129</v>
      </c>
      <c r="B5806" s="32" t="s">
        <v>2380</v>
      </c>
      <c r="C5806" s="32" t="s">
        <v>1587</v>
      </c>
      <c r="D5806" s="32" t="s">
        <v>15</v>
      </c>
      <c r="E5806" s="32" t="s">
        <v>10</v>
      </c>
      <c r="F5806" s="32">
        <v>660000</v>
      </c>
      <c r="G5806" s="32">
        <f t="shared" si="108"/>
        <v>1980000</v>
      </c>
      <c r="H5806" s="32">
        <v>3</v>
      </c>
      <c r="I5806" s="22"/>
    </row>
    <row r="5807" spans="1:9" x14ac:dyDescent="0.25">
      <c r="A5807" s="32">
        <v>5129</v>
      </c>
      <c r="B5807" s="32" t="s">
        <v>2381</v>
      </c>
      <c r="C5807" s="32" t="s">
        <v>1583</v>
      </c>
      <c r="D5807" s="32" t="s">
        <v>248</v>
      </c>
      <c r="E5807" s="32" t="s">
        <v>10</v>
      </c>
      <c r="F5807" s="32">
        <v>70000</v>
      </c>
      <c r="G5807" s="32">
        <f t="shared" si="108"/>
        <v>3570000</v>
      </c>
      <c r="H5807" s="32">
        <v>51</v>
      </c>
      <c r="I5807" s="22"/>
    </row>
    <row r="5808" spans="1:9" x14ac:dyDescent="0.25">
      <c r="A5808" s="32">
        <v>5129</v>
      </c>
      <c r="B5808" s="32" t="s">
        <v>2382</v>
      </c>
      <c r="C5808" s="32" t="s">
        <v>1513</v>
      </c>
      <c r="D5808" s="32" t="s">
        <v>248</v>
      </c>
      <c r="E5808" s="32" t="s">
        <v>10</v>
      </c>
      <c r="F5808" s="32">
        <v>25000</v>
      </c>
      <c r="G5808" s="32">
        <f t="shared" si="108"/>
        <v>500000</v>
      </c>
      <c r="H5808" s="32">
        <v>20</v>
      </c>
      <c r="I5808" s="22"/>
    </row>
    <row r="5809" spans="1:9" ht="15" customHeight="1" x14ac:dyDescent="0.25">
      <c r="A5809" s="130" t="s">
        <v>16</v>
      </c>
      <c r="B5809" s="131"/>
      <c r="C5809" s="131"/>
      <c r="D5809" s="131"/>
      <c r="E5809" s="131"/>
      <c r="F5809" s="131"/>
      <c r="G5809" s="131"/>
      <c r="H5809" s="132"/>
      <c r="I5809" s="22"/>
    </row>
    <row r="5810" spans="1:9" ht="27" x14ac:dyDescent="0.25">
      <c r="A5810" s="32">
        <v>4251</v>
      </c>
      <c r="B5810" s="32" t="s">
        <v>4518</v>
      </c>
      <c r="C5810" s="32" t="s">
        <v>728</v>
      </c>
      <c r="D5810" s="32" t="s">
        <v>381</v>
      </c>
      <c r="E5810" s="32" t="s">
        <v>14</v>
      </c>
      <c r="F5810" s="32">
        <v>20561492</v>
      </c>
      <c r="G5810" s="32">
        <v>20561492</v>
      </c>
      <c r="H5810" s="32">
        <v>1</v>
      </c>
      <c r="I5810" s="22"/>
    </row>
    <row r="5811" spans="1:9" ht="27" x14ac:dyDescent="0.25">
      <c r="A5811" s="32">
        <v>5112</v>
      </c>
      <c r="B5811" s="32" t="s">
        <v>4276</v>
      </c>
      <c r="C5811" s="32" t="s">
        <v>20</v>
      </c>
      <c r="D5811" s="32" t="s">
        <v>15</v>
      </c>
      <c r="E5811" s="32" t="s">
        <v>14</v>
      </c>
      <c r="F5811" s="32">
        <v>61354070</v>
      </c>
      <c r="G5811" s="32">
        <v>61354070</v>
      </c>
      <c r="H5811" s="32">
        <v>1</v>
      </c>
      <c r="I5811" s="22"/>
    </row>
    <row r="5812" spans="1:9" ht="27" x14ac:dyDescent="0.25">
      <c r="A5812" s="32">
        <v>5112</v>
      </c>
      <c r="B5812" s="32" t="s">
        <v>3159</v>
      </c>
      <c r="C5812" s="32" t="s">
        <v>728</v>
      </c>
      <c r="D5812" s="32" t="s">
        <v>15</v>
      </c>
      <c r="E5812" s="32" t="s">
        <v>14</v>
      </c>
      <c r="F5812" s="32">
        <v>53079579</v>
      </c>
      <c r="G5812" s="32">
        <v>53079579</v>
      </c>
      <c r="H5812" s="32">
        <v>1</v>
      </c>
      <c r="I5812" s="22"/>
    </row>
    <row r="5813" spans="1:9" ht="27" x14ac:dyDescent="0.25">
      <c r="A5813" s="32" t="s">
        <v>1978</v>
      </c>
      <c r="B5813" s="32" t="s">
        <v>2383</v>
      </c>
      <c r="C5813" s="32" t="s">
        <v>728</v>
      </c>
      <c r="D5813" s="32" t="s">
        <v>15</v>
      </c>
      <c r="E5813" s="32" t="s">
        <v>14</v>
      </c>
      <c r="F5813" s="32">
        <v>15200980</v>
      </c>
      <c r="G5813" s="32">
        <v>15200980</v>
      </c>
      <c r="H5813" s="32">
        <v>1</v>
      </c>
      <c r="I5813" s="22"/>
    </row>
    <row r="5814" spans="1:9" ht="27" x14ac:dyDescent="0.25">
      <c r="A5814" s="32" t="s">
        <v>1978</v>
      </c>
      <c r="B5814" s="32" t="s">
        <v>2384</v>
      </c>
      <c r="C5814" s="32" t="s">
        <v>728</v>
      </c>
      <c r="D5814" s="32" t="s">
        <v>15</v>
      </c>
      <c r="E5814" s="32" t="s">
        <v>14</v>
      </c>
      <c r="F5814" s="32">
        <v>13725491</v>
      </c>
      <c r="G5814" s="32">
        <v>13725491</v>
      </c>
      <c r="H5814" s="32">
        <v>1</v>
      </c>
      <c r="I5814" s="22"/>
    </row>
    <row r="5815" spans="1:9" ht="27" x14ac:dyDescent="0.25">
      <c r="A5815" s="32" t="s">
        <v>1978</v>
      </c>
      <c r="B5815" s="32" t="s">
        <v>2385</v>
      </c>
      <c r="C5815" s="32" t="s">
        <v>728</v>
      </c>
      <c r="D5815" s="32" t="s">
        <v>15</v>
      </c>
      <c r="E5815" s="32" t="s">
        <v>14</v>
      </c>
      <c r="F5815" s="32">
        <v>20588235</v>
      </c>
      <c r="G5815" s="32">
        <v>20588235</v>
      </c>
      <c r="H5815" s="32">
        <v>1</v>
      </c>
      <c r="I5815" s="22"/>
    </row>
    <row r="5816" spans="1:9" ht="27" x14ac:dyDescent="0.25">
      <c r="A5816" s="32" t="s">
        <v>2397</v>
      </c>
      <c r="B5816" s="32" t="s">
        <v>2386</v>
      </c>
      <c r="C5816" s="32" t="s">
        <v>974</v>
      </c>
      <c r="D5816" s="32" t="s">
        <v>15</v>
      </c>
      <c r="E5816" s="32" t="s">
        <v>14</v>
      </c>
      <c r="F5816" s="32">
        <v>61354070</v>
      </c>
      <c r="G5816" s="32">
        <v>61354070</v>
      </c>
      <c r="H5816" s="32">
        <v>1</v>
      </c>
      <c r="I5816" s="22"/>
    </row>
    <row r="5817" spans="1:9" ht="27" x14ac:dyDescent="0.25">
      <c r="A5817" s="32" t="s">
        <v>2397</v>
      </c>
      <c r="B5817" s="32" t="s">
        <v>2387</v>
      </c>
      <c r="C5817" s="32" t="s">
        <v>974</v>
      </c>
      <c r="D5817" s="32" t="s">
        <v>15</v>
      </c>
      <c r="E5817" s="32" t="s">
        <v>14</v>
      </c>
      <c r="F5817" s="32">
        <v>81843943</v>
      </c>
      <c r="G5817" s="32">
        <v>81843943</v>
      </c>
      <c r="H5817" s="32">
        <v>1</v>
      </c>
      <c r="I5817" s="22"/>
    </row>
    <row r="5818" spans="1:9" ht="27" x14ac:dyDescent="0.25">
      <c r="A5818" s="32" t="s">
        <v>2397</v>
      </c>
      <c r="B5818" s="32" t="s">
        <v>2388</v>
      </c>
      <c r="C5818" s="32" t="s">
        <v>974</v>
      </c>
      <c r="D5818" s="32" t="s">
        <v>15</v>
      </c>
      <c r="E5818" s="32" t="s">
        <v>14</v>
      </c>
      <c r="F5818" s="32">
        <v>31859988</v>
      </c>
      <c r="G5818" s="32">
        <v>31859988</v>
      </c>
      <c r="H5818" s="32">
        <v>1</v>
      </c>
      <c r="I5818" s="22"/>
    </row>
    <row r="5819" spans="1:9" ht="27" x14ac:dyDescent="0.25">
      <c r="A5819" s="32" t="s">
        <v>2056</v>
      </c>
      <c r="B5819" s="32" t="s">
        <v>2389</v>
      </c>
      <c r="C5819" s="32" t="s">
        <v>974</v>
      </c>
      <c r="D5819" s="32" t="s">
        <v>15</v>
      </c>
      <c r="E5819" s="32" t="s">
        <v>14</v>
      </c>
      <c r="F5819" s="32">
        <v>23129565</v>
      </c>
      <c r="G5819" s="32">
        <v>23129565</v>
      </c>
      <c r="H5819" s="32">
        <v>1</v>
      </c>
      <c r="I5819" s="22"/>
    </row>
    <row r="5820" spans="1:9" ht="27" x14ac:dyDescent="0.25">
      <c r="A5820" s="32" t="s">
        <v>2056</v>
      </c>
      <c r="B5820" s="32" t="s">
        <v>2390</v>
      </c>
      <c r="C5820" s="32" t="s">
        <v>974</v>
      </c>
      <c r="D5820" s="32" t="s">
        <v>15</v>
      </c>
      <c r="E5820" s="32" t="s">
        <v>14</v>
      </c>
      <c r="F5820" s="32">
        <v>35996735</v>
      </c>
      <c r="G5820" s="32">
        <v>35996735</v>
      </c>
      <c r="H5820" s="32">
        <v>1</v>
      </c>
      <c r="I5820" s="22"/>
    </row>
    <row r="5821" spans="1:9" ht="27" x14ac:dyDescent="0.25">
      <c r="A5821" s="32" t="s">
        <v>2056</v>
      </c>
      <c r="B5821" s="32" t="s">
        <v>2391</v>
      </c>
      <c r="C5821" s="32" t="s">
        <v>974</v>
      </c>
      <c r="D5821" s="32" t="s">
        <v>15</v>
      </c>
      <c r="E5821" s="32" t="s">
        <v>14</v>
      </c>
      <c r="F5821" s="32">
        <v>36958912</v>
      </c>
      <c r="G5821" s="32">
        <v>36958912</v>
      </c>
      <c r="H5821" s="32">
        <v>1</v>
      </c>
      <c r="I5821" s="22"/>
    </row>
    <row r="5822" spans="1:9" ht="27" x14ac:dyDescent="0.25">
      <c r="A5822" s="32" t="s">
        <v>2056</v>
      </c>
      <c r="B5822" s="32" t="s">
        <v>2392</v>
      </c>
      <c r="C5822" s="32" t="s">
        <v>974</v>
      </c>
      <c r="D5822" s="32" t="s">
        <v>15</v>
      </c>
      <c r="E5822" s="32" t="s">
        <v>14</v>
      </c>
      <c r="F5822" s="32">
        <v>5562294</v>
      </c>
      <c r="G5822" s="32">
        <v>5562294</v>
      </c>
      <c r="H5822" s="32">
        <v>1</v>
      </c>
      <c r="I5822" s="22"/>
    </row>
    <row r="5823" spans="1:9" ht="27" x14ac:dyDescent="0.25">
      <c r="A5823" s="32" t="s">
        <v>2056</v>
      </c>
      <c r="B5823" s="32" t="s">
        <v>2393</v>
      </c>
      <c r="C5823" s="32" t="s">
        <v>974</v>
      </c>
      <c r="D5823" s="32" t="s">
        <v>15</v>
      </c>
      <c r="E5823" s="32" t="s">
        <v>14</v>
      </c>
      <c r="F5823" s="32">
        <v>8705595</v>
      </c>
      <c r="G5823" s="32">
        <v>8705595</v>
      </c>
      <c r="H5823" s="32">
        <v>1</v>
      </c>
      <c r="I5823" s="22"/>
    </row>
    <row r="5824" spans="1:9" ht="27" x14ac:dyDescent="0.25">
      <c r="A5824" s="32" t="s">
        <v>2056</v>
      </c>
      <c r="B5824" s="32" t="s">
        <v>2394</v>
      </c>
      <c r="C5824" s="32" t="s">
        <v>974</v>
      </c>
      <c r="D5824" s="32" t="s">
        <v>15</v>
      </c>
      <c r="E5824" s="32" t="s">
        <v>14</v>
      </c>
      <c r="F5824" s="32">
        <v>10304588</v>
      </c>
      <c r="G5824" s="32">
        <v>10304588</v>
      </c>
      <c r="H5824" s="32">
        <v>1</v>
      </c>
      <c r="I5824" s="22"/>
    </row>
    <row r="5825" spans="1:9" ht="27" x14ac:dyDescent="0.25">
      <c r="A5825" s="32" t="s">
        <v>2056</v>
      </c>
      <c r="B5825" s="32" t="s">
        <v>2395</v>
      </c>
      <c r="C5825" s="32" t="s">
        <v>974</v>
      </c>
      <c r="D5825" s="32" t="s">
        <v>15</v>
      </c>
      <c r="E5825" s="32" t="s">
        <v>14</v>
      </c>
      <c r="F5825" s="32">
        <v>45468360</v>
      </c>
      <c r="G5825" s="32">
        <v>45468360</v>
      </c>
      <c r="H5825" s="32">
        <v>1</v>
      </c>
      <c r="I5825" s="22"/>
    </row>
    <row r="5826" spans="1:9" ht="27" x14ac:dyDescent="0.25">
      <c r="A5826" s="32" t="s">
        <v>2056</v>
      </c>
      <c r="B5826" s="32" t="s">
        <v>2396</v>
      </c>
      <c r="C5826" s="32" t="s">
        <v>974</v>
      </c>
      <c r="D5826" s="32" t="s">
        <v>15</v>
      </c>
      <c r="E5826" s="32" t="s">
        <v>14</v>
      </c>
      <c r="F5826" s="32">
        <v>63526755</v>
      </c>
      <c r="G5826" s="32">
        <v>63526755</v>
      </c>
      <c r="H5826" s="32">
        <v>1</v>
      </c>
      <c r="I5826" s="22"/>
    </row>
    <row r="5827" spans="1:9" ht="27" x14ac:dyDescent="0.25">
      <c r="A5827" s="32" t="s">
        <v>2056</v>
      </c>
      <c r="B5827" s="32" t="s">
        <v>5759</v>
      </c>
      <c r="C5827" s="32" t="s">
        <v>974</v>
      </c>
      <c r="D5827" s="32" t="s">
        <v>15</v>
      </c>
      <c r="E5827" s="32" t="s">
        <v>14</v>
      </c>
      <c r="F5827" s="32">
        <v>0</v>
      </c>
      <c r="G5827" s="32">
        <v>0</v>
      </c>
      <c r="H5827" s="32">
        <v>1</v>
      </c>
      <c r="I5827" s="22"/>
    </row>
    <row r="5828" spans="1:9" ht="27" x14ac:dyDescent="0.25">
      <c r="A5828" s="32" t="s">
        <v>2056</v>
      </c>
      <c r="B5828" s="32" t="s">
        <v>5760</v>
      </c>
      <c r="C5828" s="32" t="s">
        <v>974</v>
      </c>
      <c r="D5828" s="32" t="s">
        <v>15</v>
      </c>
      <c r="E5828" s="32" t="s">
        <v>14</v>
      </c>
      <c r="F5828" s="32">
        <v>0</v>
      </c>
      <c r="G5828" s="32">
        <v>0</v>
      </c>
      <c r="H5828" s="32">
        <v>1</v>
      </c>
      <c r="I5828" s="22"/>
    </row>
    <row r="5829" spans="1:9" ht="27" x14ac:dyDescent="0.25">
      <c r="A5829" s="32" t="s">
        <v>2056</v>
      </c>
      <c r="B5829" s="32" t="s">
        <v>5761</v>
      </c>
      <c r="C5829" s="32" t="s">
        <v>974</v>
      </c>
      <c r="D5829" s="32" t="s">
        <v>15</v>
      </c>
      <c r="E5829" s="32" t="s">
        <v>14</v>
      </c>
      <c r="F5829" s="32">
        <v>0</v>
      </c>
      <c r="G5829" s="32">
        <v>0</v>
      </c>
      <c r="H5829" s="32">
        <v>1</v>
      </c>
      <c r="I5829" s="22"/>
    </row>
    <row r="5830" spans="1:9" ht="27" x14ac:dyDescent="0.25">
      <c r="A5830" s="32" t="s">
        <v>2056</v>
      </c>
      <c r="B5830" s="32" t="s">
        <v>5762</v>
      </c>
      <c r="C5830" s="32" t="s">
        <v>974</v>
      </c>
      <c r="D5830" s="32" t="s">
        <v>15</v>
      </c>
      <c r="E5830" s="32" t="s">
        <v>14</v>
      </c>
      <c r="F5830" s="32">
        <v>0</v>
      </c>
      <c r="G5830" s="32">
        <v>0</v>
      </c>
      <c r="H5830" s="32">
        <v>1</v>
      </c>
      <c r="I5830" s="22"/>
    </row>
    <row r="5831" spans="1:9" ht="27" x14ac:dyDescent="0.25">
      <c r="A5831" s="32" t="s">
        <v>2056</v>
      </c>
      <c r="B5831" s="32" t="s">
        <v>5763</v>
      </c>
      <c r="C5831" s="32" t="s">
        <v>974</v>
      </c>
      <c r="D5831" s="32" t="s">
        <v>15</v>
      </c>
      <c r="E5831" s="32" t="s">
        <v>14</v>
      </c>
      <c r="F5831" s="32">
        <v>0</v>
      </c>
      <c r="G5831" s="32">
        <v>0</v>
      </c>
      <c r="H5831" s="32">
        <v>1</v>
      </c>
      <c r="I5831" s="22"/>
    </row>
    <row r="5832" spans="1:9" ht="27" x14ac:dyDescent="0.25">
      <c r="A5832" s="32" t="s">
        <v>2056</v>
      </c>
      <c r="B5832" s="32" t="s">
        <v>5764</v>
      </c>
      <c r="C5832" s="32" t="s">
        <v>974</v>
      </c>
      <c r="D5832" s="32" t="s">
        <v>15</v>
      </c>
      <c r="E5832" s="32" t="s">
        <v>14</v>
      </c>
      <c r="F5832" s="32">
        <v>0</v>
      </c>
      <c r="G5832" s="32">
        <v>0</v>
      </c>
      <c r="H5832" s="32">
        <v>1</v>
      </c>
      <c r="I5832" s="22"/>
    </row>
    <row r="5833" spans="1:9" ht="27" x14ac:dyDescent="0.25">
      <c r="A5833" s="32" t="s">
        <v>2056</v>
      </c>
      <c r="B5833" s="32" t="s">
        <v>5765</v>
      </c>
      <c r="C5833" s="32" t="s">
        <v>974</v>
      </c>
      <c r="D5833" s="32" t="s">
        <v>15</v>
      </c>
      <c r="E5833" s="32" t="s">
        <v>14</v>
      </c>
      <c r="F5833" s="32">
        <v>0</v>
      </c>
      <c r="G5833" s="32">
        <v>0</v>
      </c>
      <c r="H5833" s="32">
        <v>1</v>
      </c>
      <c r="I5833" s="22"/>
    </row>
    <row r="5834" spans="1:9" ht="27" x14ac:dyDescent="0.25">
      <c r="A5834" s="32">
        <v>5112</v>
      </c>
      <c r="B5834" s="32" t="s">
        <v>5832</v>
      </c>
      <c r="C5834" s="32" t="s">
        <v>974</v>
      </c>
      <c r="D5834" s="32" t="s">
        <v>381</v>
      </c>
      <c r="E5834" s="32" t="s">
        <v>14</v>
      </c>
      <c r="F5834" s="32">
        <v>0</v>
      </c>
      <c r="G5834" s="32">
        <v>0</v>
      </c>
      <c r="H5834" s="32">
        <v>1</v>
      </c>
      <c r="I5834" s="22"/>
    </row>
    <row r="5835" spans="1:9" ht="27" x14ac:dyDescent="0.25">
      <c r="A5835" s="32" t="s">
        <v>2056</v>
      </c>
      <c r="B5835" s="32" t="s">
        <v>5833</v>
      </c>
      <c r="C5835" s="32" t="s">
        <v>974</v>
      </c>
      <c r="D5835" s="32" t="s">
        <v>15</v>
      </c>
      <c r="E5835" s="32" t="s">
        <v>14</v>
      </c>
      <c r="F5835" s="32">
        <v>0</v>
      </c>
      <c r="G5835" s="32">
        <v>0</v>
      </c>
      <c r="H5835" s="32">
        <v>1</v>
      </c>
      <c r="I5835" s="22"/>
    </row>
    <row r="5836" spans="1:9" ht="27" x14ac:dyDescent="0.25">
      <c r="A5836" s="32" t="s">
        <v>2056</v>
      </c>
      <c r="B5836" s="32" t="s">
        <v>5834</v>
      </c>
      <c r="C5836" s="32" t="s">
        <v>974</v>
      </c>
      <c r="D5836" s="32" t="s">
        <v>381</v>
      </c>
      <c r="E5836" s="32" t="s">
        <v>14</v>
      </c>
      <c r="F5836" s="32">
        <v>0</v>
      </c>
      <c r="G5836" s="32">
        <v>0</v>
      </c>
      <c r="H5836" s="32">
        <v>1</v>
      </c>
      <c r="I5836" s="22"/>
    </row>
    <row r="5837" spans="1:9" ht="27" x14ac:dyDescent="0.25">
      <c r="A5837" s="32" t="s">
        <v>2056</v>
      </c>
      <c r="B5837" s="32" t="s">
        <v>5835</v>
      </c>
      <c r="C5837" s="32" t="s">
        <v>974</v>
      </c>
      <c r="D5837" s="32" t="s">
        <v>381</v>
      </c>
      <c r="E5837" s="32" t="s">
        <v>14</v>
      </c>
      <c r="F5837" s="32">
        <v>0</v>
      </c>
      <c r="G5837" s="32">
        <v>0</v>
      </c>
      <c r="H5837" s="32">
        <v>1</v>
      </c>
      <c r="I5837" s="22"/>
    </row>
    <row r="5838" spans="1:9" ht="27" x14ac:dyDescent="0.25">
      <c r="A5838" s="32" t="s">
        <v>2056</v>
      </c>
      <c r="B5838" s="32" t="s">
        <v>5836</v>
      </c>
      <c r="C5838" s="32" t="s">
        <v>974</v>
      </c>
      <c r="D5838" s="32" t="s">
        <v>381</v>
      </c>
      <c r="E5838" s="32" t="s">
        <v>14</v>
      </c>
      <c r="F5838" s="32">
        <v>0</v>
      </c>
      <c r="G5838" s="32">
        <v>0</v>
      </c>
      <c r="H5838" s="32">
        <v>1</v>
      </c>
      <c r="I5838" s="22"/>
    </row>
    <row r="5839" spans="1:9" ht="27" x14ac:dyDescent="0.25">
      <c r="A5839" s="32" t="s">
        <v>2056</v>
      </c>
      <c r="B5839" s="32" t="s">
        <v>5837</v>
      </c>
      <c r="C5839" s="32" t="s">
        <v>974</v>
      </c>
      <c r="D5839" s="32" t="s">
        <v>381</v>
      </c>
      <c r="E5839" s="32" t="s">
        <v>14</v>
      </c>
      <c r="F5839" s="32">
        <v>0</v>
      </c>
      <c r="G5839" s="32">
        <v>0</v>
      </c>
      <c r="H5839" s="32">
        <v>1</v>
      </c>
      <c r="I5839" s="22"/>
    </row>
    <row r="5840" spans="1:9" ht="27" x14ac:dyDescent="0.25">
      <c r="A5840" s="32" t="s">
        <v>2056</v>
      </c>
      <c r="B5840" s="32" t="s">
        <v>5838</v>
      </c>
      <c r="C5840" s="32" t="s">
        <v>974</v>
      </c>
      <c r="D5840" s="32" t="s">
        <v>15</v>
      </c>
      <c r="E5840" s="32" t="s">
        <v>14</v>
      </c>
      <c r="F5840" s="32">
        <v>0</v>
      </c>
      <c r="G5840" s="32">
        <v>0</v>
      </c>
      <c r="H5840" s="32">
        <v>1</v>
      </c>
      <c r="I5840" s="22"/>
    </row>
    <row r="5841" spans="1:9" ht="15" customHeight="1" x14ac:dyDescent="0.25">
      <c r="A5841" s="130" t="s">
        <v>12</v>
      </c>
      <c r="B5841" s="131"/>
      <c r="C5841" s="131"/>
      <c r="D5841" s="131"/>
      <c r="E5841" s="131"/>
      <c r="F5841" s="131"/>
      <c r="G5841" s="131"/>
      <c r="H5841" s="132"/>
      <c r="I5841" s="22"/>
    </row>
    <row r="5842" spans="1:9" ht="27" x14ac:dyDescent="0.25">
      <c r="A5842" s="32">
        <v>4251</v>
      </c>
      <c r="B5842" s="32" t="s">
        <v>4517</v>
      </c>
      <c r="C5842" s="32" t="s">
        <v>454</v>
      </c>
      <c r="D5842" s="32" t="s">
        <v>1212</v>
      </c>
      <c r="E5842" s="32" t="s">
        <v>14</v>
      </c>
      <c r="F5842" s="32">
        <v>411229</v>
      </c>
      <c r="G5842" s="32">
        <v>411229</v>
      </c>
      <c r="H5842" s="32">
        <v>1</v>
      </c>
      <c r="I5842" s="22"/>
    </row>
    <row r="5843" spans="1:9" ht="27" x14ac:dyDescent="0.25">
      <c r="A5843" s="32">
        <v>4251</v>
      </c>
      <c r="B5843" s="32" t="s">
        <v>4337</v>
      </c>
      <c r="C5843" s="32" t="s">
        <v>454</v>
      </c>
      <c r="D5843" s="32" t="s">
        <v>15</v>
      </c>
      <c r="E5843" s="32" t="s">
        <v>14</v>
      </c>
      <c r="F5843" s="32">
        <v>274509</v>
      </c>
      <c r="G5843" s="32">
        <v>274509</v>
      </c>
      <c r="H5843" s="32">
        <v>1</v>
      </c>
      <c r="I5843" s="22"/>
    </row>
    <row r="5844" spans="1:9" ht="27" x14ac:dyDescent="0.25">
      <c r="A5844" s="32">
        <v>5112</v>
      </c>
      <c r="B5844" s="32" t="s">
        <v>5432</v>
      </c>
      <c r="C5844" s="32" t="s">
        <v>454</v>
      </c>
      <c r="D5844" s="32" t="s">
        <v>15</v>
      </c>
      <c r="E5844" s="32" t="s">
        <v>14</v>
      </c>
      <c r="F5844" s="32">
        <v>1095177</v>
      </c>
      <c r="G5844" s="32">
        <v>1095177</v>
      </c>
      <c r="H5844" s="32">
        <v>1</v>
      </c>
      <c r="I5844" s="22"/>
    </row>
    <row r="5845" spans="1:9" ht="27" x14ac:dyDescent="0.25">
      <c r="A5845" s="32">
        <v>5112</v>
      </c>
      <c r="B5845" s="32" t="s">
        <v>4277</v>
      </c>
      <c r="C5845" s="32" t="s">
        <v>1093</v>
      </c>
      <c r="D5845" s="32" t="s">
        <v>13</v>
      </c>
      <c r="E5845" s="32" t="s">
        <v>14</v>
      </c>
      <c r="F5845" s="32">
        <v>328553</v>
      </c>
      <c r="G5845" s="32">
        <v>328553</v>
      </c>
      <c r="H5845" s="32">
        <v>1</v>
      </c>
      <c r="I5845" s="22"/>
    </row>
    <row r="5846" spans="1:9" ht="27" x14ac:dyDescent="0.25">
      <c r="A5846" s="32">
        <v>5112</v>
      </c>
      <c r="B5846" s="32" t="s">
        <v>3157</v>
      </c>
      <c r="C5846" s="32" t="s">
        <v>454</v>
      </c>
      <c r="D5846" s="32" t="s">
        <v>15</v>
      </c>
      <c r="E5846" s="32" t="s">
        <v>14</v>
      </c>
      <c r="F5846" s="32">
        <v>1044411</v>
      </c>
      <c r="G5846" s="32">
        <v>1044411</v>
      </c>
      <c r="H5846" s="32">
        <v>1</v>
      </c>
      <c r="I5846" s="22"/>
    </row>
    <row r="5847" spans="1:9" ht="27" x14ac:dyDescent="0.25">
      <c r="A5847" s="32">
        <v>5112</v>
      </c>
      <c r="B5847" s="32" t="s">
        <v>3158</v>
      </c>
      <c r="C5847" s="32" t="s">
        <v>1093</v>
      </c>
      <c r="D5847" s="32" t="s">
        <v>13</v>
      </c>
      <c r="E5847" s="32" t="s">
        <v>14</v>
      </c>
      <c r="F5847" s="32">
        <v>313323</v>
      </c>
      <c r="G5847" s="32">
        <v>313323</v>
      </c>
      <c r="H5847" s="32">
        <v>1</v>
      </c>
      <c r="I5847" s="22"/>
    </row>
    <row r="5848" spans="1:9" ht="27" x14ac:dyDescent="0.25">
      <c r="A5848" s="32" t="s">
        <v>1978</v>
      </c>
      <c r="B5848" s="32" t="s">
        <v>2398</v>
      </c>
      <c r="C5848" s="32" t="s">
        <v>454</v>
      </c>
      <c r="D5848" s="32" t="s">
        <v>15</v>
      </c>
      <c r="E5848" s="32" t="s">
        <v>14</v>
      </c>
      <c r="F5848" s="32">
        <v>304020</v>
      </c>
      <c r="G5848" s="32">
        <v>304020</v>
      </c>
      <c r="H5848" s="32">
        <v>1</v>
      </c>
      <c r="I5848" s="22"/>
    </row>
    <row r="5849" spans="1:9" ht="27" x14ac:dyDescent="0.25">
      <c r="A5849" s="32" t="s">
        <v>2397</v>
      </c>
      <c r="B5849" s="32" t="s">
        <v>2399</v>
      </c>
      <c r="C5849" s="32" t="s">
        <v>454</v>
      </c>
      <c r="D5849" s="32" t="s">
        <v>15</v>
      </c>
      <c r="E5849" s="32" t="s">
        <v>14</v>
      </c>
      <c r="F5849" s="32">
        <v>1095177</v>
      </c>
      <c r="G5849" s="32">
        <v>1095177</v>
      </c>
      <c r="H5849" s="32">
        <v>1</v>
      </c>
      <c r="I5849" s="22"/>
    </row>
    <row r="5850" spans="1:9" ht="27" x14ac:dyDescent="0.25">
      <c r="A5850" s="32" t="s">
        <v>2397</v>
      </c>
      <c r="B5850" s="32" t="s">
        <v>2400</v>
      </c>
      <c r="C5850" s="32" t="s">
        <v>454</v>
      </c>
      <c r="D5850" s="32" t="s">
        <v>15</v>
      </c>
      <c r="E5850" s="32" t="s">
        <v>14</v>
      </c>
      <c r="F5850" s="32">
        <v>1456491</v>
      </c>
      <c r="G5850" s="32">
        <v>1456491</v>
      </c>
      <c r="H5850" s="32">
        <v>1</v>
      </c>
      <c r="I5850" s="22"/>
    </row>
    <row r="5851" spans="1:9" ht="27" x14ac:dyDescent="0.25">
      <c r="A5851" s="32" t="s">
        <v>2397</v>
      </c>
      <c r="B5851" s="32" t="s">
        <v>2401</v>
      </c>
      <c r="C5851" s="32" t="s">
        <v>454</v>
      </c>
      <c r="D5851" s="32" t="s">
        <v>15</v>
      </c>
      <c r="E5851" s="32" t="s">
        <v>14</v>
      </c>
      <c r="F5851" s="32">
        <v>626887</v>
      </c>
      <c r="G5851" s="32">
        <v>626887</v>
      </c>
      <c r="H5851" s="32">
        <v>1</v>
      </c>
      <c r="I5851" s="22"/>
    </row>
    <row r="5852" spans="1:9" ht="27" x14ac:dyDescent="0.25">
      <c r="A5852" s="32" t="s">
        <v>2056</v>
      </c>
      <c r="B5852" s="32" t="s">
        <v>2402</v>
      </c>
      <c r="C5852" s="32" t="s">
        <v>454</v>
      </c>
      <c r="D5852" s="32" t="s">
        <v>15</v>
      </c>
      <c r="E5852" s="32" t="s">
        <v>14</v>
      </c>
      <c r="F5852" s="32">
        <v>634303</v>
      </c>
      <c r="G5852" s="32">
        <v>634303</v>
      </c>
      <c r="H5852" s="32">
        <v>1</v>
      </c>
      <c r="I5852" s="22"/>
    </row>
    <row r="5853" spans="1:9" ht="27" x14ac:dyDescent="0.25">
      <c r="A5853" s="32" t="s">
        <v>2056</v>
      </c>
      <c r="B5853" s="32" t="s">
        <v>2403</v>
      </c>
      <c r="C5853" s="32" t="s">
        <v>454</v>
      </c>
      <c r="D5853" s="32" t="s">
        <v>15</v>
      </c>
      <c r="E5853" s="32" t="s">
        <v>14</v>
      </c>
      <c r="F5853" s="32">
        <v>727215</v>
      </c>
      <c r="G5853" s="32">
        <v>727215</v>
      </c>
      <c r="H5853" s="32">
        <v>1</v>
      </c>
      <c r="I5853" s="22"/>
    </row>
    <row r="5854" spans="1:9" ht="27" x14ac:dyDescent="0.25">
      <c r="A5854" s="32" t="s">
        <v>2056</v>
      </c>
      <c r="B5854" s="32" t="s">
        <v>2404</v>
      </c>
      <c r="C5854" s="32" t="s">
        <v>454</v>
      </c>
      <c r="D5854" s="32" t="s">
        <v>15</v>
      </c>
      <c r="E5854" s="32" t="s">
        <v>14</v>
      </c>
      <c r="F5854" s="32">
        <v>108911</v>
      </c>
      <c r="G5854" s="32">
        <v>108911</v>
      </c>
      <c r="H5854" s="32">
        <v>1</v>
      </c>
      <c r="I5854" s="22"/>
    </row>
    <row r="5855" spans="1:9" ht="27" x14ac:dyDescent="0.25">
      <c r="A5855" s="32" t="s">
        <v>2056</v>
      </c>
      <c r="B5855" s="32" t="s">
        <v>2405</v>
      </c>
      <c r="C5855" s="32" t="s">
        <v>454</v>
      </c>
      <c r="D5855" s="32" t="s">
        <v>15</v>
      </c>
      <c r="E5855" s="32" t="s">
        <v>14</v>
      </c>
      <c r="F5855" s="32">
        <v>452883</v>
      </c>
      <c r="G5855" s="32">
        <v>452883</v>
      </c>
      <c r="H5855" s="32">
        <v>1</v>
      </c>
      <c r="I5855" s="22"/>
    </row>
    <row r="5856" spans="1:9" ht="27" x14ac:dyDescent="0.25">
      <c r="A5856" s="32" t="s">
        <v>2056</v>
      </c>
      <c r="B5856" s="32" t="s">
        <v>2406</v>
      </c>
      <c r="C5856" s="32" t="s">
        <v>454</v>
      </c>
      <c r="D5856" s="32" t="s">
        <v>15</v>
      </c>
      <c r="E5856" s="32" t="s">
        <v>14</v>
      </c>
      <c r="F5856" s="32">
        <v>170458</v>
      </c>
      <c r="G5856" s="32">
        <v>170458</v>
      </c>
      <c r="H5856" s="32">
        <v>1</v>
      </c>
      <c r="I5856" s="22"/>
    </row>
    <row r="5857" spans="1:9" ht="27" x14ac:dyDescent="0.25">
      <c r="A5857" s="32" t="s">
        <v>2056</v>
      </c>
      <c r="B5857" s="32" t="s">
        <v>2407</v>
      </c>
      <c r="C5857" s="32" t="s">
        <v>454</v>
      </c>
      <c r="D5857" s="32" t="s">
        <v>15</v>
      </c>
      <c r="E5857" s="32" t="s">
        <v>14</v>
      </c>
      <c r="F5857" s="32">
        <v>201767</v>
      </c>
      <c r="G5857" s="32">
        <v>201767</v>
      </c>
      <c r="H5857" s="32">
        <v>1</v>
      </c>
      <c r="I5857" s="22"/>
    </row>
    <row r="5858" spans="1:9" ht="27" x14ac:dyDescent="0.25">
      <c r="A5858" s="32" t="s">
        <v>2056</v>
      </c>
      <c r="B5858" s="32" t="s">
        <v>2408</v>
      </c>
      <c r="C5858" s="32" t="s">
        <v>454</v>
      </c>
      <c r="D5858" s="32" t="s">
        <v>15</v>
      </c>
      <c r="E5858" s="32" t="s">
        <v>14</v>
      </c>
      <c r="F5858" s="32">
        <v>894650</v>
      </c>
      <c r="G5858" s="32">
        <v>894650</v>
      </c>
      <c r="H5858" s="32">
        <v>1</v>
      </c>
      <c r="I5858" s="22"/>
    </row>
    <row r="5859" spans="1:9" ht="27" x14ac:dyDescent="0.25">
      <c r="A5859" s="32" t="s">
        <v>2056</v>
      </c>
      <c r="B5859" s="32" t="s">
        <v>2409</v>
      </c>
      <c r="C5859" s="32" t="s">
        <v>454</v>
      </c>
      <c r="D5859" s="32" t="s">
        <v>15</v>
      </c>
      <c r="E5859" s="32" t="s">
        <v>14</v>
      </c>
      <c r="F5859" s="32">
        <v>1130520</v>
      </c>
      <c r="G5859" s="32">
        <v>1130520</v>
      </c>
      <c r="H5859" s="32">
        <v>1</v>
      </c>
      <c r="I5859" s="22"/>
    </row>
    <row r="5860" spans="1:9" ht="27" x14ac:dyDescent="0.25">
      <c r="A5860" s="32" t="s">
        <v>2056</v>
      </c>
      <c r="B5860" s="32" t="s">
        <v>2410</v>
      </c>
      <c r="C5860" s="32" t="s">
        <v>454</v>
      </c>
      <c r="D5860" s="32" t="s">
        <v>15</v>
      </c>
      <c r="E5860" s="32" t="s">
        <v>14</v>
      </c>
      <c r="F5860" s="32">
        <v>274509</v>
      </c>
      <c r="G5860" s="32">
        <v>274509</v>
      </c>
      <c r="H5860" s="32">
        <v>1</v>
      </c>
      <c r="I5860" s="22"/>
    </row>
    <row r="5861" spans="1:9" ht="27" x14ac:dyDescent="0.25">
      <c r="A5861" s="32" t="s">
        <v>1978</v>
      </c>
      <c r="B5861" s="32" t="s">
        <v>2411</v>
      </c>
      <c r="C5861" s="32" t="s">
        <v>454</v>
      </c>
      <c r="D5861" s="32" t="s">
        <v>15</v>
      </c>
      <c r="E5861" s="32" t="s">
        <v>14</v>
      </c>
      <c r="F5861" s="32">
        <v>411765</v>
      </c>
      <c r="G5861" s="32">
        <v>411765</v>
      </c>
      <c r="H5861" s="32">
        <v>1</v>
      </c>
      <c r="I5861" s="22"/>
    </row>
    <row r="5862" spans="1:9" ht="27" x14ac:dyDescent="0.25">
      <c r="A5862" s="32" t="s">
        <v>2397</v>
      </c>
      <c r="B5862" s="32" t="s">
        <v>2412</v>
      </c>
      <c r="C5862" s="32" t="s">
        <v>1093</v>
      </c>
      <c r="D5862" s="32" t="s">
        <v>13</v>
      </c>
      <c r="E5862" s="32" t="s">
        <v>14</v>
      </c>
      <c r="F5862" s="32">
        <v>328.553</v>
      </c>
      <c r="G5862" s="32">
        <v>328.553</v>
      </c>
      <c r="H5862" s="32">
        <v>1</v>
      </c>
      <c r="I5862" s="22"/>
    </row>
    <row r="5863" spans="1:9" ht="27" x14ac:dyDescent="0.25">
      <c r="A5863" s="32" t="s">
        <v>2397</v>
      </c>
      <c r="B5863" s="32" t="s">
        <v>2413</v>
      </c>
      <c r="C5863" s="32" t="s">
        <v>1093</v>
      </c>
      <c r="D5863" s="32" t="s">
        <v>13</v>
      </c>
      <c r="E5863" s="32" t="s">
        <v>14</v>
      </c>
      <c r="F5863" s="32">
        <v>485.49700000000001</v>
      </c>
      <c r="G5863" s="32">
        <v>485.49700000000001</v>
      </c>
      <c r="H5863" s="32">
        <v>1</v>
      </c>
      <c r="I5863" s="22"/>
    </row>
    <row r="5864" spans="1:9" ht="27" x14ac:dyDescent="0.25">
      <c r="A5864" s="32" t="s">
        <v>2397</v>
      </c>
      <c r="B5864" s="32" t="s">
        <v>2414</v>
      </c>
      <c r="C5864" s="32" t="s">
        <v>1093</v>
      </c>
      <c r="D5864" s="32" t="s">
        <v>13</v>
      </c>
      <c r="E5864" s="32" t="s">
        <v>14</v>
      </c>
      <c r="F5864" s="32">
        <v>188.066</v>
      </c>
      <c r="G5864" s="32">
        <v>188.066</v>
      </c>
      <c r="H5864" s="32">
        <v>1</v>
      </c>
      <c r="I5864" s="22"/>
    </row>
    <row r="5865" spans="1:9" ht="27" x14ac:dyDescent="0.25">
      <c r="A5865" s="32" t="s">
        <v>2056</v>
      </c>
      <c r="B5865" s="32" t="s">
        <v>2415</v>
      </c>
      <c r="C5865" s="32" t="s">
        <v>1093</v>
      </c>
      <c r="D5865" s="32" t="s">
        <v>13</v>
      </c>
      <c r="E5865" s="32" t="s">
        <v>14</v>
      </c>
      <c r="F5865" s="32">
        <v>135.86500000000001</v>
      </c>
      <c r="G5865" s="32">
        <v>135.86500000000001</v>
      </c>
      <c r="H5865" s="32">
        <v>1</v>
      </c>
      <c r="I5865" s="22"/>
    </row>
    <row r="5866" spans="1:9" ht="27" x14ac:dyDescent="0.25">
      <c r="A5866" s="32" t="s">
        <v>2056</v>
      </c>
      <c r="B5866" s="32" t="s">
        <v>2416</v>
      </c>
      <c r="C5866" s="32" t="s">
        <v>1093</v>
      </c>
      <c r="D5866" s="32" t="s">
        <v>13</v>
      </c>
      <c r="E5866" s="32" t="s">
        <v>14</v>
      </c>
      <c r="F5866" s="32">
        <v>190.291</v>
      </c>
      <c r="G5866" s="32">
        <v>190.291</v>
      </c>
      <c r="H5866" s="32">
        <v>1</v>
      </c>
      <c r="I5866" s="22"/>
    </row>
    <row r="5867" spans="1:9" ht="27" x14ac:dyDescent="0.25">
      <c r="A5867" s="32" t="s">
        <v>2056</v>
      </c>
      <c r="B5867" s="32" t="s">
        <v>2417</v>
      </c>
      <c r="C5867" s="32" t="s">
        <v>1093</v>
      </c>
      <c r="D5867" s="32" t="s">
        <v>13</v>
      </c>
      <c r="E5867" s="32" t="s">
        <v>14</v>
      </c>
      <c r="F5867" s="32">
        <v>218.16499999999999</v>
      </c>
      <c r="G5867" s="32">
        <v>218.16499999999999</v>
      </c>
      <c r="H5867" s="32">
        <v>1</v>
      </c>
      <c r="I5867" s="22"/>
    </row>
    <row r="5868" spans="1:9" ht="27" x14ac:dyDescent="0.25">
      <c r="A5868" s="32" t="s">
        <v>2056</v>
      </c>
      <c r="B5868" s="32" t="s">
        <v>2418</v>
      </c>
      <c r="C5868" s="32" t="s">
        <v>1093</v>
      </c>
      <c r="D5868" s="32" t="s">
        <v>13</v>
      </c>
      <c r="E5868" s="32" t="s">
        <v>14</v>
      </c>
      <c r="F5868" s="32">
        <v>32.673000000000002</v>
      </c>
      <c r="G5868" s="32">
        <v>32.673000000000002</v>
      </c>
      <c r="H5868" s="32">
        <v>1</v>
      </c>
      <c r="I5868" s="22"/>
    </row>
    <row r="5869" spans="1:9" ht="27" x14ac:dyDescent="0.25">
      <c r="A5869" s="32" t="s">
        <v>2056</v>
      </c>
      <c r="B5869" s="32" t="s">
        <v>2419</v>
      </c>
      <c r="C5869" s="32" t="s">
        <v>1093</v>
      </c>
      <c r="D5869" s="32" t="s">
        <v>13</v>
      </c>
      <c r="E5869" s="32" t="s">
        <v>14</v>
      </c>
      <c r="F5869" s="32">
        <v>51.137</v>
      </c>
      <c r="G5869" s="32">
        <v>51.137</v>
      </c>
      <c r="H5869" s="32">
        <v>1</v>
      </c>
      <c r="I5869" s="22"/>
    </row>
    <row r="5870" spans="1:9" ht="27" x14ac:dyDescent="0.25">
      <c r="A5870" s="32" t="s">
        <v>2056</v>
      </c>
      <c r="B5870" s="32" t="s">
        <v>2420</v>
      </c>
      <c r="C5870" s="32" t="s">
        <v>1093</v>
      </c>
      <c r="D5870" s="32" t="s">
        <v>13</v>
      </c>
      <c r="E5870" s="32" t="s">
        <v>14</v>
      </c>
      <c r="F5870" s="32">
        <v>60.53</v>
      </c>
      <c r="G5870" s="32">
        <v>60.53</v>
      </c>
      <c r="H5870" s="32">
        <v>1</v>
      </c>
      <c r="I5870" s="22"/>
    </row>
    <row r="5871" spans="1:9" ht="27" x14ac:dyDescent="0.25">
      <c r="A5871" s="32" t="s">
        <v>2056</v>
      </c>
      <c r="B5871" s="32" t="s">
        <v>2421</v>
      </c>
      <c r="C5871" s="32" t="s">
        <v>1093</v>
      </c>
      <c r="D5871" s="32" t="s">
        <v>13</v>
      </c>
      <c r="E5871" s="32" t="s">
        <v>14</v>
      </c>
      <c r="F5871" s="32">
        <v>268.39499999999998</v>
      </c>
      <c r="G5871" s="32">
        <v>268.39499999999998</v>
      </c>
      <c r="H5871" s="32">
        <v>1</v>
      </c>
      <c r="I5871" s="22"/>
    </row>
    <row r="5872" spans="1:9" ht="27" x14ac:dyDescent="0.25">
      <c r="A5872" s="32" t="s">
        <v>2056</v>
      </c>
      <c r="B5872" s="32" t="s">
        <v>2422</v>
      </c>
      <c r="C5872" s="32" t="s">
        <v>1093</v>
      </c>
      <c r="D5872" s="32" t="s">
        <v>13</v>
      </c>
      <c r="E5872" s="32" t="s">
        <v>14</v>
      </c>
      <c r="F5872" s="32">
        <v>376.84</v>
      </c>
      <c r="G5872" s="32">
        <v>376.84</v>
      </c>
      <c r="H5872" s="32">
        <v>1</v>
      </c>
      <c r="I5872" s="22"/>
    </row>
    <row r="5873" spans="1:9" ht="27" x14ac:dyDescent="0.25">
      <c r="A5873" s="32" t="s">
        <v>2056</v>
      </c>
      <c r="B5873" s="32" t="s">
        <v>5766</v>
      </c>
      <c r="C5873" s="32" t="s">
        <v>454</v>
      </c>
      <c r="D5873" s="32" t="s">
        <v>15</v>
      </c>
      <c r="E5873" s="32" t="s">
        <v>14</v>
      </c>
      <c r="F5873" s="32">
        <v>0</v>
      </c>
      <c r="G5873" s="32">
        <v>0</v>
      </c>
      <c r="H5873" s="32">
        <v>1</v>
      </c>
      <c r="I5873" s="22"/>
    </row>
    <row r="5874" spans="1:9" ht="27" x14ac:dyDescent="0.25">
      <c r="A5874" s="32" t="s">
        <v>2056</v>
      </c>
      <c r="B5874" s="32" t="s">
        <v>5767</v>
      </c>
      <c r="C5874" s="32" t="s">
        <v>454</v>
      </c>
      <c r="D5874" s="32" t="s">
        <v>15</v>
      </c>
      <c r="E5874" s="32" t="s">
        <v>14</v>
      </c>
      <c r="F5874" s="32">
        <v>0</v>
      </c>
      <c r="G5874" s="32">
        <v>0</v>
      </c>
      <c r="H5874" s="32">
        <v>1</v>
      </c>
      <c r="I5874" s="22"/>
    </row>
    <row r="5875" spans="1:9" ht="27" x14ac:dyDescent="0.25">
      <c r="A5875" s="32" t="s">
        <v>2056</v>
      </c>
      <c r="B5875" s="32" t="s">
        <v>5768</v>
      </c>
      <c r="C5875" s="32" t="s">
        <v>454</v>
      </c>
      <c r="D5875" s="32" t="s">
        <v>15</v>
      </c>
      <c r="E5875" s="32" t="s">
        <v>14</v>
      </c>
      <c r="F5875" s="32">
        <v>0</v>
      </c>
      <c r="G5875" s="32">
        <v>0</v>
      </c>
      <c r="H5875" s="32">
        <v>1</v>
      </c>
      <c r="I5875" s="22"/>
    </row>
    <row r="5876" spans="1:9" ht="27" x14ac:dyDescent="0.25">
      <c r="A5876" s="32" t="s">
        <v>2056</v>
      </c>
      <c r="B5876" s="32" t="s">
        <v>5769</v>
      </c>
      <c r="C5876" s="32" t="s">
        <v>454</v>
      </c>
      <c r="D5876" s="32" t="s">
        <v>15</v>
      </c>
      <c r="E5876" s="32" t="s">
        <v>14</v>
      </c>
      <c r="F5876" s="32">
        <v>0</v>
      </c>
      <c r="G5876" s="32">
        <v>0</v>
      </c>
      <c r="H5876" s="32">
        <v>1</v>
      </c>
      <c r="I5876" s="22"/>
    </row>
    <row r="5877" spans="1:9" ht="27" x14ac:dyDescent="0.25">
      <c r="A5877" s="32" t="s">
        <v>2056</v>
      </c>
      <c r="B5877" s="32" t="s">
        <v>5770</v>
      </c>
      <c r="C5877" s="32" t="s">
        <v>454</v>
      </c>
      <c r="D5877" s="32" t="s">
        <v>15</v>
      </c>
      <c r="E5877" s="32" t="s">
        <v>14</v>
      </c>
      <c r="F5877" s="32">
        <v>0</v>
      </c>
      <c r="G5877" s="32">
        <v>0</v>
      </c>
      <c r="H5877" s="32">
        <v>1</v>
      </c>
      <c r="I5877" s="22"/>
    </row>
    <row r="5878" spans="1:9" ht="27" x14ac:dyDescent="0.25">
      <c r="A5878" s="32" t="s">
        <v>2056</v>
      </c>
      <c r="B5878" s="32" t="s">
        <v>5771</v>
      </c>
      <c r="C5878" s="32" t="s">
        <v>454</v>
      </c>
      <c r="D5878" s="32" t="s">
        <v>15</v>
      </c>
      <c r="E5878" s="32" t="s">
        <v>14</v>
      </c>
      <c r="F5878" s="32">
        <v>0</v>
      </c>
      <c r="G5878" s="32">
        <v>0</v>
      </c>
      <c r="H5878" s="32">
        <v>1</v>
      </c>
      <c r="I5878" s="22"/>
    </row>
    <row r="5879" spans="1:9" ht="27" x14ac:dyDescent="0.25">
      <c r="A5879" s="32" t="s">
        <v>2056</v>
      </c>
      <c r="B5879" s="32" t="s">
        <v>5772</v>
      </c>
      <c r="C5879" s="32" t="s">
        <v>454</v>
      </c>
      <c r="D5879" s="32" t="s">
        <v>15</v>
      </c>
      <c r="E5879" s="32" t="s">
        <v>14</v>
      </c>
      <c r="F5879" s="32">
        <v>0</v>
      </c>
      <c r="G5879" s="32">
        <v>0</v>
      </c>
      <c r="H5879" s="32">
        <v>1</v>
      </c>
      <c r="I5879" s="22"/>
    </row>
    <row r="5880" spans="1:9" ht="27" x14ac:dyDescent="0.25">
      <c r="A5880" s="32">
        <v>5112</v>
      </c>
      <c r="B5880" s="32" t="s">
        <v>5839</v>
      </c>
      <c r="C5880" s="32" t="s">
        <v>454</v>
      </c>
      <c r="D5880" s="32" t="s">
        <v>1212</v>
      </c>
      <c r="E5880" s="32" t="s">
        <v>14</v>
      </c>
      <c r="F5880" s="32">
        <v>0</v>
      </c>
      <c r="G5880" s="32">
        <v>0</v>
      </c>
      <c r="H5880" s="32">
        <v>1</v>
      </c>
      <c r="I5880" s="22"/>
    </row>
    <row r="5881" spans="1:9" ht="27" x14ac:dyDescent="0.25">
      <c r="A5881" s="32" t="s">
        <v>2056</v>
      </c>
      <c r="B5881" s="32" t="s">
        <v>5840</v>
      </c>
      <c r="C5881" s="32" t="s">
        <v>454</v>
      </c>
      <c r="D5881" s="32" t="s">
        <v>15</v>
      </c>
      <c r="E5881" s="32" t="s">
        <v>14</v>
      </c>
      <c r="F5881" s="32">
        <v>0</v>
      </c>
      <c r="G5881" s="32">
        <v>0</v>
      </c>
      <c r="H5881" s="32">
        <v>1</v>
      </c>
      <c r="I5881" s="22"/>
    </row>
    <row r="5882" spans="1:9" ht="27" x14ac:dyDescent="0.25">
      <c r="A5882" s="32" t="s">
        <v>2056</v>
      </c>
      <c r="B5882" s="32" t="s">
        <v>5841</v>
      </c>
      <c r="C5882" s="32" t="s">
        <v>454</v>
      </c>
      <c r="D5882" s="32" t="s">
        <v>1212</v>
      </c>
      <c r="E5882" s="32" t="s">
        <v>14</v>
      </c>
      <c r="F5882" s="32">
        <v>0</v>
      </c>
      <c r="G5882" s="32">
        <v>0</v>
      </c>
      <c r="H5882" s="32">
        <v>1</v>
      </c>
      <c r="I5882" s="22"/>
    </row>
    <row r="5883" spans="1:9" ht="27" x14ac:dyDescent="0.25">
      <c r="A5883" s="32" t="s">
        <v>2056</v>
      </c>
      <c r="B5883" s="32" t="s">
        <v>5842</v>
      </c>
      <c r="C5883" s="32" t="s">
        <v>454</v>
      </c>
      <c r="D5883" s="32" t="s">
        <v>1212</v>
      </c>
      <c r="E5883" s="32" t="s">
        <v>14</v>
      </c>
      <c r="F5883" s="32">
        <v>0</v>
      </c>
      <c r="G5883" s="32">
        <v>0</v>
      </c>
      <c r="H5883" s="32">
        <v>1</v>
      </c>
      <c r="I5883" s="22"/>
    </row>
    <row r="5884" spans="1:9" ht="27" x14ac:dyDescent="0.25">
      <c r="A5884" s="32" t="s">
        <v>2056</v>
      </c>
      <c r="B5884" s="32" t="s">
        <v>5843</v>
      </c>
      <c r="C5884" s="32" t="s">
        <v>454</v>
      </c>
      <c r="D5884" s="32" t="s">
        <v>1212</v>
      </c>
      <c r="E5884" s="32" t="s">
        <v>14</v>
      </c>
      <c r="F5884" s="32">
        <v>0</v>
      </c>
      <c r="G5884" s="32">
        <v>0</v>
      </c>
      <c r="H5884" s="32">
        <v>1</v>
      </c>
      <c r="I5884" s="22"/>
    </row>
    <row r="5885" spans="1:9" ht="27" x14ac:dyDescent="0.25">
      <c r="A5885" s="32" t="s">
        <v>2056</v>
      </c>
      <c r="B5885" s="32" t="s">
        <v>5844</v>
      </c>
      <c r="C5885" s="32" t="s">
        <v>454</v>
      </c>
      <c r="D5885" s="32" t="s">
        <v>1212</v>
      </c>
      <c r="E5885" s="32" t="s">
        <v>14</v>
      </c>
      <c r="F5885" s="32">
        <v>0</v>
      </c>
      <c r="G5885" s="32">
        <v>0</v>
      </c>
      <c r="H5885" s="32">
        <v>1</v>
      </c>
      <c r="I5885" s="22"/>
    </row>
    <row r="5886" spans="1:9" ht="27" x14ac:dyDescent="0.25">
      <c r="A5886" s="32" t="s">
        <v>2056</v>
      </c>
      <c r="B5886" s="32" t="s">
        <v>5845</v>
      </c>
      <c r="C5886" s="32" t="s">
        <v>454</v>
      </c>
      <c r="D5886" s="32" t="s">
        <v>15</v>
      </c>
      <c r="E5886" s="32" t="s">
        <v>14</v>
      </c>
      <c r="F5886" s="32">
        <v>0</v>
      </c>
      <c r="G5886" s="32">
        <v>0</v>
      </c>
      <c r="H5886" s="32">
        <v>1</v>
      </c>
      <c r="I5886" s="22"/>
    </row>
    <row r="5887" spans="1:9" ht="27" x14ac:dyDescent="0.25">
      <c r="A5887" s="32">
        <v>5112</v>
      </c>
      <c r="B5887" s="32" t="s">
        <v>1833</v>
      </c>
      <c r="C5887" s="32" t="s">
        <v>454</v>
      </c>
      <c r="D5887" s="32" t="s">
        <v>1212</v>
      </c>
      <c r="E5887" s="32" t="s">
        <v>14</v>
      </c>
      <c r="F5887" s="32">
        <v>1095177</v>
      </c>
      <c r="G5887" s="32">
        <v>1095177</v>
      </c>
      <c r="H5887" s="32">
        <v>1</v>
      </c>
      <c r="I5887" s="22"/>
    </row>
    <row r="5888" spans="1:9" ht="15" customHeight="1" x14ac:dyDescent="0.25">
      <c r="A5888" s="133" t="s">
        <v>720</v>
      </c>
      <c r="B5888" s="134"/>
      <c r="C5888" s="134"/>
      <c r="D5888" s="134"/>
      <c r="E5888" s="134"/>
      <c r="F5888" s="134"/>
      <c r="G5888" s="134"/>
      <c r="H5888" s="135"/>
      <c r="I5888" s="22"/>
    </row>
    <row r="5889" spans="1:16384" customFormat="1" ht="15" customHeight="1" x14ac:dyDescent="0.25">
      <c r="A5889" s="130" t="s">
        <v>12</v>
      </c>
      <c r="B5889" s="131"/>
      <c r="C5889" s="131"/>
      <c r="D5889" s="131"/>
      <c r="E5889" s="131"/>
      <c r="F5889" s="131"/>
      <c r="G5889" s="131"/>
      <c r="H5889" s="132"/>
      <c r="I5889" s="22"/>
    </row>
    <row r="5890" spans="1:16384" customFormat="1" x14ac:dyDescent="0.25">
      <c r="A5890" s="29">
        <v>4239</v>
      </c>
      <c r="B5890" s="29" t="s">
        <v>721</v>
      </c>
      <c r="C5890" s="29" t="s">
        <v>27</v>
      </c>
      <c r="D5890" s="29" t="s">
        <v>13</v>
      </c>
      <c r="E5890" s="29" t="s">
        <v>14</v>
      </c>
      <c r="F5890" s="29">
        <v>500000</v>
      </c>
      <c r="G5890" s="29">
        <v>500000</v>
      </c>
      <c r="H5890" s="29">
        <v>1</v>
      </c>
      <c r="I5890" s="22"/>
    </row>
    <row r="5891" spans="1:16384" customFormat="1" x14ac:dyDescent="0.25">
      <c r="A5891" s="29">
        <v>4239</v>
      </c>
      <c r="B5891" s="29" t="s">
        <v>721</v>
      </c>
      <c r="C5891" s="29" t="s">
        <v>27</v>
      </c>
      <c r="D5891" s="29" t="s">
        <v>13</v>
      </c>
      <c r="E5891" s="29" t="s">
        <v>14</v>
      </c>
      <c r="F5891" s="29">
        <v>0</v>
      </c>
      <c r="G5891" s="29">
        <v>0</v>
      </c>
      <c r="H5891" s="29">
        <v>1</v>
      </c>
      <c r="I5891" s="22"/>
    </row>
    <row r="5892" spans="1:16384" customFormat="1" ht="15" customHeight="1" x14ac:dyDescent="0.25">
      <c r="A5892" s="133" t="s">
        <v>722</v>
      </c>
      <c r="B5892" s="134"/>
      <c r="C5892" s="134"/>
      <c r="D5892" s="134"/>
      <c r="E5892" s="134"/>
      <c r="F5892" s="134"/>
      <c r="G5892" s="134"/>
      <c r="H5892" s="135"/>
      <c r="I5892" s="22"/>
    </row>
    <row r="5893" spans="1:16384" customFormat="1" ht="15" customHeight="1" x14ac:dyDescent="0.25">
      <c r="A5893" s="130" t="s">
        <v>12</v>
      </c>
      <c r="B5893" s="131"/>
      <c r="C5893" s="131"/>
      <c r="D5893" s="131"/>
      <c r="E5893" s="131"/>
      <c r="F5893" s="131"/>
      <c r="G5893" s="131"/>
      <c r="H5893" s="132"/>
      <c r="I5893" s="22"/>
    </row>
    <row r="5894" spans="1:16384" customFormat="1" x14ac:dyDescent="0.25">
      <c r="A5894" s="29"/>
      <c r="B5894" s="29"/>
      <c r="C5894" s="29"/>
      <c r="D5894" s="29"/>
      <c r="E5894" s="29"/>
      <c r="F5894" s="29"/>
      <c r="G5894" s="29"/>
      <c r="H5894" s="29"/>
      <c r="I5894" s="22"/>
    </row>
    <row r="5895" spans="1:16384" customFormat="1" x14ac:dyDescent="0.25">
      <c r="A5895" s="29">
        <v>4239</v>
      </c>
      <c r="B5895" s="29" t="s">
        <v>719</v>
      </c>
      <c r="C5895" s="29" t="s">
        <v>27</v>
      </c>
      <c r="D5895" s="29" t="s">
        <v>13</v>
      </c>
      <c r="E5895" s="29" t="s">
        <v>14</v>
      </c>
      <c r="F5895" s="29">
        <v>1200000</v>
      </c>
      <c r="G5895" s="29">
        <v>1200000</v>
      </c>
      <c r="H5895" s="29">
        <v>1</v>
      </c>
      <c r="I5895" s="22"/>
    </row>
    <row r="5896" spans="1:16384" customFormat="1" ht="15" customHeight="1" x14ac:dyDescent="0.25">
      <c r="A5896" s="133" t="s">
        <v>6964</v>
      </c>
      <c r="B5896" s="134"/>
      <c r="C5896" s="134"/>
      <c r="D5896" s="134"/>
      <c r="E5896" s="134"/>
      <c r="F5896" s="134"/>
      <c r="G5896" s="134"/>
      <c r="H5896" s="135"/>
      <c r="I5896" s="22"/>
    </row>
    <row r="5897" spans="1:16384" customFormat="1" x14ac:dyDescent="0.25">
      <c r="A5897" s="130" t="s">
        <v>16</v>
      </c>
      <c r="B5897" s="131"/>
      <c r="C5897" s="131"/>
      <c r="D5897" s="131"/>
      <c r="E5897" s="131"/>
      <c r="F5897" s="131"/>
      <c r="G5897" s="131"/>
      <c r="H5897" s="132"/>
      <c r="I5897" s="130"/>
      <c r="J5897" s="131"/>
      <c r="K5897" s="131"/>
      <c r="L5897" s="131"/>
      <c r="M5897" s="131"/>
      <c r="N5897" s="131"/>
      <c r="O5897" s="131"/>
      <c r="P5897" s="132"/>
      <c r="Q5897" s="130"/>
      <c r="R5897" s="131"/>
      <c r="S5897" s="131"/>
      <c r="T5897" s="131"/>
      <c r="U5897" s="131"/>
      <c r="V5897" s="131"/>
      <c r="W5897" s="131"/>
      <c r="X5897" s="132"/>
      <c r="Y5897" s="130"/>
      <c r="Z5897" s="131"/>
      <c r="AA5897" s="131"/>
      <c r="AB5897" s="131"/>
      <c r="AC5897" s="131"/>
      <c r="AD5897" s="131"/>
      <c r="AE5897" s="131"/>
      <c r="AF5897" s="132"/>
      <c r="AG5897" s="130"/>
      <c r="AH5897" s="131"/>
      <c r="AI5897" s="131"/>
      <c r="AJ5897" s="131"/>
      <c r="AK5897" s="131"/>
      <c r="AL5897" s="131"/>
      <c r="AM5897" s="131"/>
      <c r="AN5897" s="132"/>
      <c r="AO5897" s="130"/>
      <c r="AP5897" s="131"/>
      <c r="AQ5897" s="131"/>
      <c r="AR5897" s="131"/>
      <c r="AS5897" s="131"/>
      <c r="AT5897" s="131"/>
      <c r="AU5897" s="131"/>
      <c r="AV5897" s="132"/>
      <c r="AW5897" s="130"/>
      <c r="AX5897" s="131"/>
      <c r="AY5897" s="131"/>
      <c r="AZ5897" s="131"/>
      <c r="BA5897" s="131"/>
      <c r="BB5897" s="131"/>
      <c r="BC5897" s="131"/>
      <c r="BD5897" s="132"/>
      <c r="BE5897" s="130"/>
      <c r="BF5897" s="131"/>
      <c r="BG5897" s="131"/>
      <c r="BH5897" s="131"/>
      <c r="BI5897" s="131"/>
      <c r="BJ5897" s="131"/>
      <c r="BK5897" s="131"/>
      <c r="BL5897" s="132"/>
      <c r="BM5897" s="130"/>
      <c r="BN5897" s="131"/>
      <c r="BO5897" s="131"/>
      <c r="BP5897" s="131"/>
      <c r="BQ5897" s="131"/>
      <c r="BR5897" s="131"/>
      <c r="BS5897" s="131"/>
      <c r="BT5897" s="132"/>
      <c r="BU5897" s="130"/>
      <c r="BV5897" s="131"/>
      <c r="BW5897" s="131"/>
      <c r="BX5897" s="131"/>
      <c r="BY5897" s="131"/>
      <c r="BZ5897" s="131"/>
      <c r="CA5897" s="131"/>
      <c r="CB5897" s="132"/>
      <c r="CC5897" s="130"/>
      <c r="CD5897" s="131"/>
      <c r="CE5897" s="131"/>
      <c r="CF5897" s="131"/>
      <c r="CG5897" s="131"/>
      <c r="CH5897" s="131"/>
      <c r="CI5897" s="131"/>
      <c r="CJ5897" s="132"/>
      <c r="CK5897" s="130"/>
      <c r="CL5897" s="131"/>
      <c r="CM5897" s="131"/>
      <c r="CN5897" s="131"/>
      <c r="CO5897" s="131"/>
      <c r="CP5897" s="131"/>
      <c r="CQ5897" s="131"/>
      <c r="CR5897" s="132"/>
      <c r="CS5897" s="130"/>
      <c r="CT5897" s="131"/>
      <c r="CU5897" s="131"/>
      <c r="CV5897" s="131"/>
      <c r="CW5897" s="131"/>
      <c r="CX5897" s="131"/>
      <c r="CY5897" s="131"/>
      <c r="CZ5897" s="132"/>
      <c r="DA5897" s="130"/>
      <c r="DB5897" s="131"/>
      <c r="DC5897" s="131"/>
      <c r="DD5897" s="131"/>
      <c r="DE5897" s="131"/>
      <c r="DF5897" s="131"/>
      <c r="DG5897" s="131"/>
      <c r="DH5897" s="132"/>
      <c r="DI5897" s="130"/>
      <c r="DJ5897" s="131"/>
      <c r="DK5897" s="131"/>
      <c r="DL5897" s="131"/>
      <c r="DM5897" s="131"/>
      <c r="DN5897" s="131"/>
      <c r="DO5897" s="131"/>
      <c r="DP5897" s="132"/>
      <c r="DQ5897" s="130"/>
      <c r="DR5897" s="131"/>
      <c r="DS5897" s="131"/>
      <c r="DT5897" s="131"/>
      <c r="DU5897" s="131"/>
      <c r="DV5897" s="131"/>
      <c r="DW5897" s="131"/>
      <c r="DX5897" s="132"/>
      <c r="DY5897" s="130"/>
      <c r="DZ5897" s="131"/>
      <c r="EA5897" s="131"/>
      <c r="EB5897" s="131"/>
      <c r="EC5897" s="131"/>
      <c r="ED5897" s="131"/>
      <c r="EE5897" s="131"/>
      <c r="EF5897" s="132"/>
      <c r="EG5897" s="130"/>
      <c r="EH5897" s="131"/>
      <c r="EI5897" s="131"/>
      <c r="EJ5897" s="131"/>
      <c r="EK5897" s="131"/>
      <c r="EL5897" s="131"/>
      <c r="EM5897" s="131"/>
      <c r="EN5897" s="132"/>
      <c r="EO5897" s="130"/>
      <c r="EP5897" s="131"/>
      <c r="EQ5897" s="131"/>
      <c r="ER5897" s="131"/>
      <c r="ES5897" s="131"/>
      <c r="ET5897" s="131"/>
      <c r="EU5897" s="131"/>
      <c r="EV5897" s="132"/>
      <c r="EW5897" s="130"/>
      <c r="EX5897" s="131"/>
      <c r="EY5897" s="131"/>
      <c r="EZ5897" s="131"/>
      <c r="FA5897" s="131"/>
      <c r="FB5897" s="131"/>
      <c r="FC5897" s="131"/>
      <c r="FD5897" s="132"/>
      <c r="FE5897" s="130"/>
      <c r="FF5897" s="131"/>
      <c r="FG5897" s="131"/>
      <c r="FH5897" s="131"/>
      <c r="FI5897" s="131"/>
      <c r="FJ5897" s="131"/>
      <c r="FK5897" s="131"/>
      <c r="FL5897" s="132"/>
      <c r="FM5897" s="130"/>
      <c r="FN5897" s="131"/>
      <c r="FO5897" s="131"/>
      <c r="FP5897" s="131"/>
      <c r="FQ5897" s="131"/>
      <c r="FR5897" s="131"/>
      <c r="FS5897" s="131"/>
      <c r="FT5897" s="132"/>
      <c r="FU5897" s="130"/>
      <c r="FV5897" s="131"/>
      <c r="FW5897" s="131"/>
      <c r="FX5897" s="131"/>
      <c r="FY5897" s="131"/>
      <c r="FZ5897" s="131"/>
      <c r="GA5897" s="131"/>
      <c r="GB5897" s="132"/>
      <c r="GC5897" s="130"/>
      <c r="GD5897" s="131"/>
      <c r="GE5897" s="131"/>
      <c r="GF5897" s="131"/>
      <c r="GG5897" s="131"/>
      <c r="GH5897" s="131"/>
      <c r="GI5897" s="131"/>
      <c r="GJ5897" s="132"/>
      <c r="GK5897" s="130"/>
      <c r="GL5897" s="131"/>
      <c r="GM5897" s="131"/>
      <c r="GN5897" s="131"/>
      <c r="GO5897" s="131"/>
      <c r="GP5897" s="131"/>
      <c r="GQ5897" s="131"/>
      <c r="GR5897" s="132"/>
      <c r="GS5897" s="130"/>
      <c r="GT5897" s="131"/>
      <c r="GU5897" s="131"/>
      <c r="GV5897" s="131"/>
      <c r="GW5897" s="131"/>
      <c r="GX5897" s="131"/>
      <c r="GY5897" s="131"/>
      <c r="GZ5897" s="132"/>
      <c r="HA5897" s="130"/>
      <c r="HB5897" s="131"/>
      <c r="HC5897" s="131"/>
      <c r="HD5897" s="131"/>
      <c r="HE5897" s="131"/>
      <c r="HF5897" s="131"/>
      <c r="HG5897" s="131"/>
      <c r="HH5897" s="132"/>
      <c r="HI5897" s="130"/>
      <c r="HJ5897" s="131"/>
      <c r="HK5897" s="131"/>
      <c r="HL5897" s="131"/>
      <c r="HM5897" s="131"/>
      <c r="HN5897" s="131"/>
      <c r="HO5897" s="131"/>
      <c r="HP5897" s="132"/>
      <c r="HQ5897" s="130"/>
      <c r="HR5897" s="131"/>
      <c r="HS5897" s="131"/>
      <c r="HT5897" s="131"/>
      <c r="HU5897" s="131"/>
      <c r="HV5897" s="131"/>
      <c r="HW5897" s="131"/>
      <c r="HX5897" s="132"/>
      <c r="HY5897" s="130"/>
      <c r="HZ5897" s="131"/>
      <c r="IA5897" s="131"/>
      <c r="IB5897" s="131"/>
      <c r="IC5897" s="131"/>
      <c r="ID5897" s="131"/>
      <c r="IE5897" s="131"/>
      <c r="IF5897" s="132"/>
      <c r="IG5897" s="130"/>
      <c r="IH5897" s="131"/>
      <c r="II5897" s="131"/>
      <c r="IJ5897" s="131"/>
      <c r="IK5897" s="131"/>
      <c r="IL5897" s="131"/>
      <c r="IM5897" s="131"/>
      <c r="IN5897" s="132"/>
      <c r="IO5897" s="130"/>
      <c r="IP5897" s="131"/>
      <c r="IQ5897" s="131"/>
      <c r="IR5897" s="131"/>
      <c r="IS5897" s="131"/>
      <c r="IT5897" s="131"/>
      <c r="IU5897" s="131"/>
      <c r="IV5897" s="132"/>
      <c r="IW5897" s="130"/>
      <c r="IX5897" s="131"/>
      <c r="IY5897" s="131"/>
      <c r="IZ5897" s="131"/>
      <c r="JA5897" s="131"/>
      <c r="JB5897" s="131"/>
      <c r="JC5897" s="131"/>
      <c r="JD5897" s="132"/>
      <c r="JE5897" s="130"/>
      <c r="JF5897" s="131"/>
      <c r="JG5897" s="131"/>
      <c r="JH5897" s="131"/>
      <c r="JI5897" s="131"/>
      <c r="JJ5897" s="131"/>
      <c r="JK5897" s="131"/>
      <c r="JL5897" s="132"/>
      <c r="JM5897" s="130"/>
      <c r="JN5897" s="131"/>
      <c r="JO5897" s="131"/>
      <c r="JP5897" s="131"/>
      <c r="JQ5897" s="131"/>
      <c r="JR5897" s="131"/>
      <c r="JS5897" s="131"/>
      <c r="JT5897" s="132"/>
      <c r="JU5897" s="130"/>
      <c r="JV5897" s="131"/>
      <c r="JW5897" s="131"/>
      <c r="JX5897" s="131"/>
      <c r="JY5897" s="131"/>
      <c r="JZ5897" s="131"/>
      <c r="KA5897" s="131"/>
      <c r="KB5897" s="132"/>
      <c r="KC5897" s="130"/>
      <c r="KD5897" s="131"/>
      <c r="KE5897" s="131"/>
      <c r="KF5897" s="131"/>
      <c r="KG5897" s="131"/>
      <c r="KH5897" s="131"/>
      <c r="KI5897" s="131"/>
      <c r="KJ5897" s="132"/>
      <c r="KK5897" s="130"/>
      <c r="KL5897" s="131"/>
      <c r="KM5897" s="131"/>
      <c r="KN5897" s="131"/>
      <c r="KO5897" s="131"/>
      <c r="KP5897" s="131"/>
      <c r="KQ5897" s="131"/>
      <c r="KR5897" s="132"/>
      <c r="KS5897" s="130"/>
      <c r="KT5897" s="131"/>
      <c r="KU5897" s="131"/>
      <c r="KV5897" s="131"/>
      <c r="KW5897" s="131"/>
      <c r="KX5897" s="131"/>
      <c r="KY5897" s="131"/>
      <c r="KZ5897" s="132"/>
      <c r="LA5897" s="130"/>
      <c r="LB5897" s="131"/>
      <c r="LC5897" s="131"/>
      <c r="LD5897" s="131"/>
      <c r="LE5897" s="131"/>
      <c r="LF5897" s="131"/>
      <c r="LG5897" s="131"/>
      <c r="LH5897" s="132"/>
      <c r="LI5897" s="130"/>
      <c r="LJ5897" s="131"/>
      <c r="LK5897" s="131"/>
      <c r="LL5897" s="131"/>
      <c r="LM5897" s="131"/>
      <c r="LN5897" s="131"/>
      <c r="LO5897" s="131"/>
      <c r="LP5897" s="132"/>
      <c r="LQ5897" s="130"/>
      <c r="LR5897" s="131"/>
      <c r="LS5897" s="131"/>
      <c r="LT5897" s="131"/>
      <c r="LU5897" s="131"/>
      <c r="LV5897" s="131"/>
      <c r="LW5897" s="131"/>
      <c r="LX5897" s="132"/>
      <c r="LY5897" s="130"/>
      <c r="LZ5897" s="131"/>
      <c r="MA5897" s="131"/>
      <c r="MB5897" s="131"/>
      <c r="MC5897" s="131"/>
      <c r="MD5897" s="131"/>
      <c r="ME5897" s="131"/>
      <c r="MF5897" s="132"/>
      <c r="MG5897" s="130"/>
      <c r="MH5897" s="131"/>
      <c r="MI5897" s="131"/>
      <c r="MJ5897" s="131"/>
      <c r="MK5897" s="131"/>
      <c r="ML5897" s="131"/>
      <c r="MM5897" s="131"/>
      <c r="MN5897" s="132"/>
      <c r="MO5897" s="130"/>
      <c r="MP5897" s="131"/>
      <c r="MQ5897" s="131"/>
      <c r="MR5897" s="131"/>
      <c r="MS5897" s="131"/>
      <c r="MT5897" s="131"/>
      <c r="MU5897" s="131"/>
      <c r="MV5897" s="132"/>
      <c r="MW5897" s="130"/>
      <c r="MX5897" s="131"/>
      <c r="MY5897" s="131"/>
      <c r="MZ5897" s="131"/>
      <c r="NA5897" s="131"/>
      <c r="NB5897" s="131"/>
      <c r="NC5897" s="131"/>
      <c r="ND5897" s="132"/>
      <c r="NE5897" s="130"/>
      <c r="NF5897" s="131"/>
      <c r="NG5897" s="131"/>
      <c r="NH5897" s="131"/>
      <c r="NI5897" s="131"/>
      <c r="NJ5897" s="131"/>
      <c r="NK5897" s="131"/>
      <c r="NL5897" s="132"/>
      <c r="NM5897" s="130"/>
      <c r="NN5897" s="131"/>
      <c r="NO5897" s="131"/>
      <c r="NP5897" s="131"/>
      <c r="NQ5897" s="131"/>
      <c r="NR5897" s="131"/>
      <c r="NS5897" s="131"/>
      <c r="NT5897" s="132"/>
      <c r="NU5897" s="130"/>
      <c r="NV5897" s="131"/>
      <c r="NW5897" s="131"/>
      <c r="NX5897" s="131"/>
      <c r="NY5897" s="131"/>
      <c r="NZ5897" s="131"/>
      <c r="OA5897" s="131"/>
      <c r="OB5897" s="132"/>
      <c r="OC5897" s="130"/>
      <c r="OD5897" s="131"/>
      <c r="OE5897" s="131"/>
      <c r="OF5897" s="131"/>
      <c r="OG5897" s="131"/>
      <c r="OH5897" s="131"/>
      <c r="OI5897" s="131"/>
      <c r="OJ5897" s="132"/>
      <c r="OK5897" s="130"/>
      <c r="OL5897" s="131"/>
      <c r="OM5897" s="131"/>
      <c r="ON5897" s="131"/>
      <c r="OO5897" s="131"/>
      <c r="OP5897" s="131"/>
      <c r="OQ5897" s="131"/>
      <c r="OR5897" s="132"/>
      <c r="OS5897" s="130"/>
      <c r="OT5897" s="131"/>
      <c r="OU5897" s="131"/>
      <c r="OV5897" s="131"/>
      <c r="OW5897" s="131"/>
      <c r="OX5897" s="131"/>
      <c r="OY5897" s="131"/>
      <c r="OZ5897" s="132"/>
      <c r="PA5897" s="130"/>
      <c r="PB5897" s="131"/>
      <c r="PC5897" s="131"/>
      <c r="PD5897" s="131"/>
      <c r="PE5897" s="131"/>
      <c r="PF5897" s="131"/>
      <c r="PG5897" s="131"/>
      <c r="PH5897" s="132"/>
      <c r="PI5897" s="130"/>
      <c r="PJ5897" s="131"/>
      <c r="PK5897" s="131"/>
      <c r="PL5897" s="131"/>
      <c r="PM5897" s="131"/>
      <c r="PN5897" s="131"/>
      <c r="PO5897" s="131"/>
      <c r="PP5897" s="132"/>
      <c r="PQ5897" s="130"/>
      <c r="PR5897" s="131"/>
      <c r="PS5897" s="131"/>
      <c r="PT5897" s="131"/>
      <c r="PU5897" s="131"/>
      <c r="PV5897" s="131"/>
      <c r="PW5897" s="131"/>
      <c r="PX5897" s="132"/>
      <c r="PY5897" s="130"/>
      <c r="PZ5897" s="131"/>
      <c r="QA5897" s="131"/>
      <c r="QB5897" s="131"/>
      <c r="QC5897" s="131"/>
      <c r="QD5897" s="131"/>
      <c r="QE5897" s="131"/>
      <c r="QF5897" s="132"/>
      <c r="QG5897" s="130"/>
      <c r="QH5897" s="131"/>
      <c r="QI5897" s="131"/>
      <c r="QJ5897" s="131"/>
      <c r="QK5897" s="131"/>
      <c r="QL5897" s="131"/>
      <c r="QM5897" s="131"/>
      <c r="QN5897" s="132"/>
      <c r="QO5897" s="130"/>
      <c r="QP5897" s="131"/>
      <c r="QQ5897" s="131"/>
      <c r="QR5897" s="131"/>
      <c r="QS5897" s="131"/>
      <c r="QT5897" s="131"/>
      <c r="QU5897" s="131"/>
      <c r="QV5897" s="132"/>
      <c r="QW5897" s="130"/>
      <c r="QX5897" s="131"/>
      <c r="QY5897" s="131"/>
      <c r="QZ5897" s="131"/>
      <c r="RA5897" s="131"/>
      <c r="RB5897" s="131"/>
      <c r="RC5897" s="131"/>
      <c r="RD5897" s="132"/>
      <c r="RE5897" s="130"/>
      <c r="RF5897" s="131"/>
      <c r="RG5897" s="131"/>
      <c r="RH5897" s="131"/>
      <c r="RI5897" s="131"/>
      <c r="RJ5897" s="131"/>
      <c r="RK5897" s="131"/>
      <c r="RL5897" s="132"/>
      <c r="RM5897" s="130"/>
      <c r="RN5897" s="131"/>
      <c r="RO5897" s="131"/>
      <c r="RP5897" s="131"/>
      <c r="RQ5897" s="131"/>
      <c r="RR5897" s="131"/>
      <c r="RS5897" s="131"/>
      <c r="RT5897" s="132"/>
      <c r="RU5897" s="130"/>
      <c r="RV5897" s="131"/>
      <c r="RW5897" s="131"/>
      <c r="RX5897" s="131"/>
      <c r="RY5897" s="131"/>
      <c r="RZ5897" s="131"/>
      <c r="SA5897" s="131"/>
      <c r="SB5897" s="132"/>
      <c r="SC5897" s="130"/>
      <c r="SD5897" s="131"/>
      <c r="SE5897" s="131"/>
      <c r="SF5897" s="131"/>
      <c r="SG5897" s="131"/>
      <c r="SH5897" s="131"/>
      <c r="SI5897" s="131"/>
      <c r="SJ5897" s="132"/>
      <c r="SK5897" s="130"/>
      <c r="SL5897" s="131"/>
      <c r="SM5897" s="131"/>
      <c r="SN5897" s="131"/>
      <c r="SO5897" s="131"/>
      <c r="SP5897" s="131"/>
      <c r="SQ5897" s="131"/>
      <c r="SR5897" s="132"/>
      <c r="SS5897" s="130"/>
      <c r="ST5897" s="131"/>
      <c r="SU5897" s="131"/>
      <c r="SV5897" s="131"/>
      <c r="SW5897" s="131"/>
      <c r="SX5897" s="131"/>
      <c r="SY5897" s="131"/>
      <c r="SZ5897" s="132"/>
      <c r="TA5897" s="130"/>
      <c r="TB5897" s="131"/>
      <c r="TC5897" s="131"/>
      <c r="TD5897" s="131"/>
      <c r="TE5897" s="131"/>
      <c r="TF5897" s="131"/>
      <c r="TG5897" s="131"/>
      <c r="TH5897" s="132"/>
      <c r="TI5897" s="130"/>
      <c r="TJ5897" s="131"/>
      <c r="TK5897" s="131"/>
      <c r="TL5897" s="131"/>
      <c r="TM5897" s="131"/>
      <c r="TN5897" s="131"/>
      <c r="TO5897" s="131"/>
      <c r="TP5897" s="132"/>
      <c r="TQ5897" s="130"/>
      <c r="TR5897" s="131"/>
      <c r="TS5897" s="131"/>
      <c r="TT5897" s="131"/>
      <c r="TU5897" s="131"/>
      <c r="TV5897" s="131"/>
      <c r="TW5897" s="131"/>
      <c r="TX5897" s="132"/>
      <c r="TY5897" s="130"/>
      <c r="TZ5897" s="131"/>
      <c r="UA5897" s="131"/>
      <c r="UB5897" s="131"/>
      <c r="UC5897" s="131"/>
      <c r="UD5897" s="131"/>
      <c r="UE5897" s="131"/>
      <c r="UF5897" s="132"/>
      <c r="UG5897" s="130"/>
      <c r="UH5897" s="131"/>
      <c r="UI5897" s="131"/>
      <c r="UJ5897" s="131"/>
      <c r="UK5897" s="131"/>
      <c r="UL5897" s="131"/>
      <c r="UM5897" s="131"/>
      <c r="UN5897" s="132"/>
      <c r="UO5897" s="130"/>
      <c r="UP5897" s="131"/>
      <c r="UQ5897" s="131"/>
      <c r="UR5897" s="131"/>
      <c r="US5897" s="131"/>
      <c r="UT5897" s="131"/>
      <c r="UU5897" s="131"/>
      <c r="UV5897" s="132"/>
      <c r="UW5897" s="130"/>
      <c r="UX5897" s="131"/>
      <c r="UY5897" s="131"/>
      <c r="UZ5897" s="131"/>
      <c r="VA5897" s="131"/>
      <c r="VB5897" s="131"/>
      <c r="VC5897" s="131"/>
      <c r="VD5897" s="132"/>
      <c r="VE5897" s="130"/>
      <c r="VF5897" s="131"/>
      <c r="VG5897" s="131"/>
      <c r="VH5897" s="131"/>
      <c r="VI5897" s="131"/>
      <c r="VJ5897" s="131"/>
      <c r="VK5897" s="131"/>
      <c r="VL5897" s="132"/>
      <c r="VM5897" s="130"/>
      <c r="VN5897" s="131"/>
      <c r="VO5897" s="131"/>
      <c r="VP5897" s="131"/>
      <c r="VQ5897" s="131"/>
      <c r="VR5897" s="131"/>
      <c r="VS5897" s="131"/>
      <c r="VT5897" s="132"/>
      <c r="VU5897" s="130"/>
      <c r="VV5897" s="131"/>
      <c r="VW5897" s="131"/>
      <c r="VX5897" s="131"/>
      <c r="VY5897" s="131"/>
      <c r="VZ5897" s="131"/>
      <c r="WA5897" s="131"/>
      <c r="WB5897" s="132"/>
      <c r="WC5897" s="130"/>
      <c r="WD5897" s="131"/>
      <c r="WE5897" s="131"/>
      <c r="WF5897" s="131"/>
      <c r="WG5897" s="131"/>
      <c r="WH5897" s="131"/>
      <c r="WI5897" s="131"/>
      <c r="WJ5897" s="132"/>
      <c r="WK5897" s="130"/>
      <c r="WL5897" s="131"/>
      <c r="WM5897" s="131"/>
      <c r="WN5897" s="131"/>
      <c r="WO5897" s="131"/>
      <c r="WP5897" s="131"/>
      <c r="WQ5897" s="131"/>
      <c r="WR5897" s="132"/>
      <c r="WS5897" s="130"/>
      <c r="WT5897" s="131"/>
      <c r="WU5897" s="131"/>
      <c r="WV5897" s="131"/>
      <c r="WW5897" s="131"/>
      <c r="WX5897" s="131"/>
      <c r="WY5897" s="131"/>
      <c r="WZ5897" s="132"/>
      <c r="XA5897" s="130"/>
      <c r="XB5897" s="131"/>
      <c r="XC5897" s="131"/>
      <c r="XD5897" s="131"/>
      <c r="XE5897" s="131"/>
      <c r="XF5897" s="131"/>
      <c r="XG5897" s="131"/>
      <c r="XH5897" s="132"/>
      <c r="XI5897" s="130"/>
      <c r="XJ5897" s="131"/>
      <c r="XK5897" s="131"/>
      <c r="XL5897" s="131"/>
      <c r="XM5897" s="131"/>
      <c r="XN5897" s="131"/>
      <c r="XO5897" s="131"/>
      <c r="XP5897" s="132"/>
      <c r="XQ5897" s="130"/>
      <c r="XR5897" s="131"/>
      <c r="XS5897" s="131"/>
      <c r="XT5897" s="131"/>
      <c r="XU5897" s="131"/>
      <c r="XV5897" s="131"/>
      <c r="XW5897" s="131"/>
      <c r="XX5897" s="132"/>
      <c r="XY5897" s="130"/>
      <c r="XZ5897" s="131"/>
      <c r="YA5897" s="131"/>
      <c r="YB5897" s="131"/>
      <c r="YC5897" s="131"/>
      <c r="YD5897" s="131"/>
      <c r="YE5897" s="131"/>
      <c r="YF5897" s="132"/>
      <c r="YG5897" s="130"/>
      <c r="YH5897" s="131"/>
      <c r="YI5897" s="131"/>
      <c r="YJ5897" s="131"/>
      <c r="YK5897" s="131"/>
      <c r="YL5897" s="131"/>
      <c r="YM5897" s="131"/>
      <c r="YN5897" s="132"/>
      <c r="YO5897" s="130"/>
      <c r="YP5897" s="131"/>
      <c r="YQ5897" s="131"/>
      <c r="YR5897" s="131"/>
      <c r="YS5897" s="131"/>
      <c r="YT5897" s="131"/>
      <c r="YU5897" s="131"/>
      <c r="YV5897" s="132"/>
      <c r="YW5897" s="130"/>
      <c r="YX5897" s="131"/>
      <c r="YY5897" s="131"/>
      <c r="YZ5897" s="131"/>
      <c r="ZA5897" s="131"/>
      <c r="ZB5897" s="131"/>
      <c r="ZC5897" s="131"/>
      <c r="ZD5897" s="132"/>
      <c r="ZE5897" s="130"/>
      <c r="ZF5897" s="131"/>
      <c r="ZG5897" s="131"/>
      <c r="ZH5897" s="131"/>
      <c r="ZI5897" s="131"/>
      <c r="ZJ5897" s="131"/>
      <c r="ZK5897" s="131"/>
      <c r="ZL5897" s="132"/>
      <c r="ZM5897" s="130"/>
      <c r="ZN5897" s="131"/>
      <c r="ZO5897" s="131"/>
      <c r="ZP5897" s="131"/>
      <c r="ZQ5897" s="131"/>
      <c r="ZR5897" s="131"/>
      <c r="ZS5897" s="131"/>
      <c r="ZT5897" s="132"/>
      <c r="ZU5897" s="130"/>
      <c r="ZV5897" s="131"/>
      <c r="ZW5897" s="131"/>
      <c r="ZX5897" s="131"/>
      <c r="ZY5897" s="131"/>
      <c r="ZZ5897" s="131"/>
      <c r="AAA5897" s="131"/>
      <c r="AAB5897" s="132"/>
      <c r="AAC5897" s="130"/>
      <c r="AAD5897" s="131"/>
      <c r="AAE5897" s="131"/>
      <c r="AAF5897" s="131"/>
      <c r="AAG5897" s="131"/>
      <c r="AAH5897" s="131"/>
      <c r="AAI5897" s="131"/>
      <c r="AAJ5897" s="132"/>
      <c r="AAK5897" s="130"/>
      <c r="AAL5897" s="131"/>
      <c r="AAM5897" s="131"/>
      <c r="AAN5897" s="131"/>
      <c r="AAO5897" s="131"/>
      <c r="AAP5897" s="131"/>
      <c r="AAQ5897" s="131"/>
      <c r="AAR5897" s="132"/>
      <c r="AAS5897" s="130"/>
      <c r="AAT5897" s="131"/>
      <c r="AAU5897" s="131"/>
      <c r="AAV5897" s="131"/>
      <c r="AAW5897" s="131"/>
      <c r="AAX5897" s="131"/>
      <c r="AAY5897" s="131"/>
      <c r="AAZ5897" s="132"/>
      <c r="ABA5897" s="130"/>
      <c r="ABB5897" s="131"/>
      <c r="ABC5897" s="131"/>
      <c r="ABD5897" s="131"/>
      <c r="ABE5897" s="131"/>
      <c r="ABF5897" s="131"/>
      <c r="ABG5897" s="131"/>
      <c r="ABH5897" s="132"/>
      <c r="ABI5897" s="130"/>
      <c r="ABJ5897" s="131"/>
      <c r="ABK5897" s="131"/>
      <c r="ABL5897" s="131"/>
      <c r="ABM5897" s="131"/>
      <c r="ABN5897" s="131"/>
      <c r="ABO5897" s="131"/>
      <c r="ABP5897" s="132"/>
      <c r="ABQ5897" s="130"/>
      <c r="ABR5897" s="131"/>
      <c r="ABS5897" s="131"/>
      <c r="ABT5897" s="131"/>
      <c r="ABU5897" s="131"/>
      <c r="ABV5897" s="131"/>
      <c r="ABW5897" s="131"/>
      <c r="ABX5897" s="132"/>
      <c r="ABY5897" s="130"/>
      <c r="ABZ5897" s="131"/>
      <c r="ACA5897" s="131"/>
      <c r="ACB5897" s="131"/>
      <c r="ACC5897" s="131"/>
      <c r="ACD5897" s="131"/>
      <c r="ACE5897" s="131"/>
      <c r="ACF5897" s="132"/>
      <c r="ACG5897" s="130"/>
      <c r="ACH5897" s="131"/>
      <c r="ACI5897" s="131"/>
      <c r="ACJ5897" s="131"/>
      <c r="ACK5897" s="131"/>
      <c r="ACL5897" s="131"/>
      <c r="ACM5897" s="131"/>
      <c r="ACN5897" s="132"/>
      <c r="ACO5897" s="130"/>
      <c r="ACP5897" s="131"/>
      <c r="ACQ5897" s="131"/>
      <c r="ACR5897" s="131"/>
      <c r="ACS5897" s="131"/>
      <c r="ACT5897" s="131"/>
      <c r="ACU5897" s="131"/>
      <c r="ACV5897" s="132"/>
      <c r="ACW5897" s="130"/>
      <c r="ACX5897" s="131"/>
      <c r="ACY5897" s="131"/>
      <c r="ACZ5897" s="131"/>
      <c r="ADA5897" s="131"/>
      <c r="ADB5897" s="131"/>
      <c r="ADC5897" s="131"/>
      <c r="ADD5897" s="132"/>
      <c r="ADE5897" s="130"/>
      <c r="ADF5897" s="131"/>
      <c r="ADG5897" s="131"/>
      <c r="ADH5897" s="131"/>
      <c r="ADI5897" s="131"/>
      <c r="ADJ5897" s="131"/>
      <c r="ADK5897" s="131"/>
      <c r="ADL5897" s="132"/>
      <c r="ADM5897" s="130"/>
      <c r="ADN5897" s="131"/>
      <c r="ADO5897" s="131"/>
      <c r="ADP5897" s="131"/>
      <c r="ADQ5897" s="131"/>
      <c r="ADR5897" s="131"/>
      <c r="ADS5897" s="131"/>
      <c r="ADT5897" s="132"/>
      <c r="ADU5897" s="130"/>
      <c r="ADV5897" s="131"/>
      <c r="ADW5897" s="131"/>
      <c r="ADX5897" s="131"/>
      <c r="ADY5897" s="131"/>
      <c r="ADZ5897" s="131"/>
      <c r="AEA5897" s="131"/>
      <c r="AEB5897" s="132"/>
      <c r="AEC5897" s="130"/>
      <c r="AED5897" s="131"/>
      <c r="AEE5897" s="131"/>
      <c r="AEF5897" s="131"/>
      <c r="AEG5897" s="131"/>
      <c r="AEH5897" s="131"/>
      <c r="AEI5897" s="131"/>
      <c r="AEJ5897" s="132"/>
      <c r="AEK5897" s="130"/>
      <c r="AEL5897" s="131"/>
      <c r="AEM5897" s="131"/>
      <c r="AEN5897" s="131"/>
      <c r="AEO5897" s="131"/>
      <c r="AEP5897" s="131"/>
      <c r="AEQ5897" s="131"/>
      <c r="AER5897" s="132"/>
      <c r="AES5897" s="130"/>
      <c r="AET5897" s="131"/>
      <c r="AEU5897" s="131"/>
      <c r="AEV5897" s="131"/>
      <c r="AEW5897" s="131"/>
      <c r="AEX5897" s="131"/>
      <c r="AEY5897" s="131"/>
      <c r="AEZ5897" s="132"/>
      <c r="AFA5897" s="130"/>
      <c r="AFB5897" s="131"/>
      <c r="AFC5897" s="131"/>
      <c r="AFD5897" s="131"/>
      <c r="AFE5897" s="131"/>
      <c r="AFF5897" s="131"/>
      <c r="AFG5897" s="131"/>
      <c r="AFH5897" s="132"/>
      <c r="AFI5897" s="130"/>
      <c r="AFJ5897" s="131"/>
      <c r="AFK5897" s="131"/>
      <c r="AFL5897" s="131"/>
      <c r="AFM5897" s="131"/>
      <c r="AFN5897" s="131"/>
      <c r="AFO5897" s="131"/>
      <c r="AFP5897" s="132"/>
      <c r="AFQ5897" s="130"/>
      <c r="AFR5897" s="131"/>
      <c r="AFS5897" s="131"/>
      <c r="AFT5897" s="131"/>
      <c r="AFU5897" s="131"/>
      <c r="AFV5897" s="131"/>
      <c r="AFW5897" s="131"/>
      <c r="AFX5897" s="132"/>
      <c r="AFY5897" s="130"/>
      <c r="AFZ5897" s="131"/>
      <c r="AGA5897" s="131"/>
      <c r="AGB5897" s="131"/>
      <c r="AGC5897" s="131"/>
      <c r="AGD5897" s="131"/>
      <c r="AGE5897" s="131"/>
      <c r="AGF5897" s="132"/>
      <c r="AGG5897" s="130"/>
      <c r="AGH5897" s="131"/>
      <c r="AGI5897" s="131"/>
      <c r="AGJ5897" s="131"/>
      <c r="AGK5897" s="131"/>
      <c r="AGL5897" s="131"/>
      <c r="AGM5897" s="131"/>
      <c r="AGN5897" s="132"/>
      <c r="AGO5897" s="130"/>
      <c r="AGP5897" s="131"/>
      <c r="AGQ5897" s="131"/>
      <c r="AGR5897" s="131"/>
      <c r="AGS5897" s="131"/>
      <c r="AGT5897" s="131"/>
      <c r="AGU5897" s="131"/>
      <c r="AGV5897" s="132"/>
      <c r="AGW5897" s="130"/>
      <c r="AGX5897" s="131"/>
      <c r="AGY5897" s="131"/>
      <c r="AGZ5897" s="131"/>
      <c r="AHA5897" s="131"/>
      <c r="AHB5897" s="131"/>
      <c r="AHC5897" s="131"/>
      <c r="AHD5897" s="132"/>
      <c r="AHE5897" s="130"/>
      <c r="AHF5897" s="131"/>
      <c r="AHG5897" s="131"/>
      <c r="AHH5897" s="131"/>
      <c r="AHI5897" s="131"/>
      <c r="AHJ5897" s="131"/>
      <c r="AHK5897" s="131"/>
      <c r="AHL5897" s="132"/>
      <c r="AHM5897" s="130"/>
      <c r="AHN5897" s="131"/>
      <c r="AHO5897" s="131"/>
      <c r="AHP5897" s="131"/>
      <c r="AHQ5897" s="131"/>
      <c r="AHR5897" s="131"/>
      <c r="AHS5897" s="131"/>
      <c r="AHT5897" s="132"/>
      <c r="AHU5897" s="130"/>
      <c r="AHV5897" s="131"/>
      <c r="AHW5897" s="131"/>
      <c r="AHX5897" s="131"/>
      <c r="AHY5897" s="131"/>
      <c r="AHZ5897" s="131"/>
      <c r="AIA5897" s="131"/>
      <c r="AIB5897" s="132"/>
      <c r="AIC5897" s="130"/>
      <c r="AID5897" s="131"/>
      <c r="AIE5897" s="131"/>
      <c r="AIF5897" s="131"/>
      <c r="AIG5897" s="131"/>
      <c r="AIH5897" s="131"/>
      <c r="AII5897" s="131"/>
      <c r="AIJ5897" s="132"/>
      <c r="AIK5897" s="130"/>
      <c r="AIL5897" s="131"/>
      <c r="AIM5897" s="131"/>
      <c r="AIN5897" s="131"/>
      <c r="AIO5897" s="131"/>
      <c r="AIP5897" s="131"/>
      <c r="AIQ5897" s="131"/>
      <c r="AIR5897" s="132"/>
      <c r="AIS5897" s="130"/>
      <c r="AIT5897" s="131"/>
      <c r="AIU5897" s="131"/>
      <c r="AIV5897" s="131"/>
      <c r="AIW5897" s="131"/>
      <c r="AIX5897" s="131"/>
      <c r="AIY5897" s="131"/>
      <c r="AIZ5897" s="132"/>
      <c r="AJA5897" s="130"/>
      <c r="AJB5897" s="131"/>
      <c r="AJC5897" s="131"/>
      <c r="AJD5897" s="131"/>
      <c r="AJE5897" s="131"/>
      <c r="AJF5897" s="131"/>
      <c r="AJG5897" s="131"/>
      <c r="AJH5897" s="132"/>
      <c r="AJI5897" s="130"/>
      <c r="AJJ5897" s="131"/>
      <c r="AJK5897" s="131"/>
      <c r="AJL5897" s="131"/>
      <c r="AJM5897" s="131"/>
      <c r="AJN5897" s="131"/>
      <c r="AJO5897" s="131"/>
      <c r="AJP5897" s="132"/>
      <c r="AJQ5897" s="130"/>
      <c r="AJR5897" s="131"/>
      <c r="AJS5897" s="131"/>
      <c r="AJT5897" s="131"/>
      <c r="AJU5897" s="131"/>
      <c r="AJV5897" s="131"/>
      <c r="AJW5897" s="131"/>
      <c r="AJX5897" s="132"/>
      <c r="AJY5897" s="130"/>
      <c r="AJZ5897" s="131"/>
      <c r="AKA5897" s="131"/>
      <c r="AKB5897" s="131"/>
      <c r="AKC5897" s="131"/>
      <c r="AKD5897" s="131"/>
      <c r="AKE5897" s="131"/>
      <c r="AKF5897" s="132"/>
      <c r="AKG5897" s="130"/>
      <c r="AKH5897" s="131"/>
      <c r="AKI5897" s="131"/>
      <c r="AKJ5897" s="131"/>
      <c r="AKK5897" s="131"/>
      <c r="AKL5897" s="131"/>
      <c r="AKM5897" s="131"/>
      <c r="AKN5897" s="132"/>
      <c r="AKO5897" s="130"/>
      <c r="AKP5897" s="131"/>
      <c r="AKQ5897" s="131"/>
      <c r="AKR5897" s="131"/>
      <c r="AKS5897" s="131"/>
      <c r="AKT5897" s="131"/>
      <c r="AKU5897" s="131"/>
      <c r="AKV5897" s="132"/>
      <c r="AKW5897" s="130"/>
      <c r="AKX5897" s="131"/>
      <c r="AKY5897" s="131"/>
      <c r="AKZ5897" s="131"/>
      <c r="ALA5897" s="131"/>
      <c r="ALB5897" s="131"/>
      <c r="ALC5897" s="131"/>
      <c r="ALD5897" s="132"/>
      <c r="ALE5897" s="130"/>
      <c r="ALF5897" s="131"/>
      <c r="ALG5897" s="131"/>
      <c r="ALH5897" s="131"/>
      <c r="ALI5897" s="131"/>
      <c r="ALJ5897" s="131"/>
      <c r="ALK5897" s="131"/>
      <c r="ALL5897" s="132"/>
      <c r="ALM5897" s="130"/>
      <c r="ALN5897" s="131"/>
      <c r="ALO5897" s="131"/>
      <c r="ALP5897" s="131"/>
      <c r="ALQ5897" s="131"/>
      <c r="ALR5897" s="131"/>
      <c r="ALS5897" s="131"/>
      <c r="ALT5897" s="132"/>
      <c r="ALU5897" s="130"/>
      <c r="ALV5897" s="131"/>
      <c r="ALW5897" s="131"/>
      <c r="ALX5897" s="131"/>
      <c r="ALY5897" s="131"/>
      <c r="ALZ5897" s="131"/>
      <c r="AMA5897" s="131"/>
      <c r="AMB5897" s="132"/>
      <c r="AMC5897" s="130"/>
      <c r="AMD5897" s="131"/>
      <c r="AME5897" s="131"/>
      <c r="AMF5897" s="131"/>
      <c r="AMG5897" s="131"/>
      <c r="AMH5897" s="131"/>
      <c r="AMI5897" s="131"/>
      <c r="AMJ5897" s="132"/>
      <c r="AMK5897" s="130"/>
      <c r="AML5897" s="131"/>
      <c r="AMM5897" s="131"/>
      <c r="AMN5897" s="131"/>
      <c r="AMO5897" s="131"/>
      <c r="AMP5897" s="131"/>
      <c r="AMQ5897" s="131"/>
      <c r="AMR5897" s="132"/>
      <c r="AMS5897" s="130"/>
      <c r="AMT5897" s="131"/>
      <c r="AMU5897" s="131"/>
      <c r="AMV5897" s="131"/>
      <c r="AMW5897" s="131"/>
      <c r="AMX5897" s="131"/>
      <c r="AMY5897" s="131"/>
      <c r="AMZ5897" s="132"/>
      <c r="ANA5897" s="130"/>
      <c r="ANB5897" s="131"/>
      <c r="ANC5897" s="131"/>
      <c r="AND5897" s="131"/>
      <c r="ANE5897" s="131"/>
      <c r="ANF5897" s="131"/>
      <c r="ANG5897" s="131"/>
      <c r="ANH5897" s="132"/>
      <c r="ANI5897" s="130"/>
      <c r="ANJ5897" s="131"/>
      <c r="ANK5897" s="131"/>
      <c r="ANL5897" s="131"/>
      <c r="ANM5897" s="131"/>
      <c r="ANN5897" s="131"/>
      <c r="ANO5897" s="131"/>
      <c r="ANP5897" s="132"/>
      <c r="ANQ5897" s="130"/>
      <c r="ANR5897" s="131"/>
      <c r="ANS5897" s="131"/>
      <c r="ANT5897" s="131"/>
      <c r="ANU5897" s="131"/>
      <c r="ANV5897" s="131"/>
      <c r="ANW5897" s="131"/>
      <c r="ANX5897" s="132"/>
      <c r="ANY5897" s="130"/>
      <c r="ANZ5897" s="131"/>
      <c r="AOA5897" s="131"/>
      <c r="AOB5897" s="131"/>
      <c r="AOC5897" s="131"/>
      <c r="AOD5897" s="131"/>
      <c r="AOE5897" s="131"/>
      <c r="AOF5897" s="132"/>
      <c r="AOG5897" s="130"/>
      <c r="AOH5897" s="131"/>
      <c r="AOI5897" s="131"/>
      <c r="AOJ5897" s="131"/>
      <c r="AOK5897" s="131"/>
      <c r="AOL5897" s="131"/>
      <c r="AOM5897" s="131"/>
      <c r="AON5897" s="132"/>
      <c r="AOO5897" s="130"/>
      <c r="AOP5897" s="131"/>
      <c r="AOQ5897" s="131"/>
      <c r="AOR5897" s="131"/>
      <c r="AOS5897" s="131"/>
      <c r="AOT5897" s="131"/>
      <c r="AOU5897" s="131"/>
      <c r="AOV5897" s="132"/>
      <c r="AOW5897" s="130"/>
      <c r="AOX5897" s="131"/>
      <c r="AOY5897" s="131"/>
      <c r="AOZ5897" s="131"/>
      <c r="APA5897" s="131"/>
      <c r="APB5897" s="131"/>
      <c r="APC5897" s="131"/>
      <c r="APD5897" s="132"/>
      <c r="APE5897" s="130"/>
      <c r="APF5897" s="131"/>
      <c r="APG5897" s="131"/>
      <c r="APH5897" s="131"/>
      <c r="API5897" s="131"/>
      <c r="APJ5897" s="131"/>
      <c r="APK5897" s="131"/>
      <c r="APL5897" s="132"/>
      <c r="APM5897" s="130"/>
      <c r="APN5897" s="131"/>
      <c r="APO5897" s="131"/>
      <c r="APP5897" s="131"/>
      <c r="APQ5897" s="131"/>
      <c r="APR5897" s="131"/>
      <c r="APS5897" s="131"/>
      <c r="APT5897" s="132"/>
      <c r="APU5897" s="130"/>
      <c r="APV5897" s="131"/>
      <c r="APW5897" s="131"/>
      <c r="APX5897" s="131"/>
      <c r="APY5897" s="131"/>
      <c r="APZ5897" s="131"/>
      <c r="AQA5897" s="131"/>
      <c r="AQB5897" s="132"/>
      <c r="AQC5897" s="130"/>
      <c r="AQD5897" s="131"/>
      <c r="AQE5897" s="131"/>
      <c r="AQF5897" s="131"/>
      <c r="AQG5897" s="131"/>
      <c r="AQH5897" s="131"/>
      <c r="AQI5897" s="131"/>
      <c r="AQJ5897" s="132"/>
      <c r="AQK5897" s="130"/>
      <c r="AQL5897" s="131"/>
      <c r="AQM5897" s="131"/>
      <c r="AQN5897" s="131"/>
      <c r="AQO5897" s="131"/>
      <c r="AQP5897" s="131"/>
      <c r="AQQ5897" s="131"/>
      <c r="AQR5897" s="132"/>
      <c r="AQS5897" s="130"/>
      <c r="AQT5897" s="131"/>
      <c r="AQU5897" s="131"/>
      <c r="AQV5897" s="131"/>
      <c r="AQW5897" s="131"/>
      <c r="AQX5897" s="131"/>
      <c r="AQY5897" s="131"/>
      <c r="AQZ5897" s="132"/>
      <c r="ARA5897" s="130"/>
      <c r="ARB5897" s="131"/>
      <c r="ARC5897" s="131"/>
      <c r="ARD5897" s="131"/>
      <c r="ARE5897" s="131"/>
      <c r="ARF5897" s="131"/>
      <c r="ARG5897" s="131"/>
      <c r="ARH5897" s="132"/>
      <c r="ARI5897" s="130"/>
      <c r="ARJ5897" s="131"/>
      <c r="ARK5897" s="131"/>
      <c r="ARL5897" s="131"/>
      <c r="ARM5897" s="131"/>
      <c r="ARN5897" s="131"/>
      <c r="ARO5897" s="131"/>
      <c r="ARP5897" s="132"/>
      <c r="ARQ5897" s="130"/>
      <c r="ARR5897" s="131"/>
      <c r="ARS5897" s="131"/>
      <c r="ART5897" s="131"/>
      <c r="ARU5897" s="131"/>
      <c r="ARV5897" s="131"/>
      <c r="ARW5897" s="131"/>
      <c r="ARX5897" s="132"/>
      <c r="ARY5897" s="130"/>
      <c r="ARZ5897" s="131"/>
      <c r="ASA5897" s="131"/>
      <c r="ASB5897" s="131"/>
      <c r="ASC5897" s="131"/>
      <c r="ASD5897" s="131"/>
      <c r="ASE5897" s="131"/>
      <c r="ASF5897" s="132"/>
      <c r="ASG5897" s="130"/>
      <c r="ASH5897" s="131"/>
      <c r="ASI5897" s="131"/>
      <c r="ASJ5897" s="131"/>
      <c r="ASK5897" s="131"/>
      <c r="ASL5897" s="131"/>
      <c r="ASM5897" s="131"/>
      <c r="ASN5897" s="132"/>
      <c r="ASO5897" s="130"/>
      <c r="ASP5897" s="131"/>
      <c r="ASQ5897" s="131"/>
      <c r="ASR5897" s="131"/>
      <c r="ASS5897" s="131"/>
      <c r="AST5897" s="131"/>
      <c r="ASU5897" s="131"/>
      <c r="ASV5897" s="132"/>
      <c r="ASW5897" s="130"/>
      <c r="ASX5897" s="131"/>
      <c r="ASY5897" s="131"/>
      <c r="ASZ5897" s="131"/>
      <c r="ATA5897" s="131"/>
      <c r="ATB5897" s="131"/>
      <c r="ATC5897" s="131"/>
      <c r="ATD5897" s="132"/>
      <c r="ATE5897" s="130"/>
      <c r="ATF5897" s="131"/>
      <c r="ATG5897" s="131"/>
      <c r="ATH5897" s="131"/>
      <c r="ATI5897" s="131"/>
      <c r="ATJ5897" s="131"/>
      <c r="ATK5897" s="131"/>
      <c r="ATL5897" s="132"/>
      <c r="ATM5897" s="130"/>
      <c r="ATN5897" s="131"/>
      <c r="ATO5897" s="131"/>
      <c r="ATP5897" s="131"/>
      <c r="ATQ5897" s="131"/>
      <c r="ATR5897" s="131"/>
      <c r="ATS5897" s="131"/>
      <c r="ATT5897" s="132"/>
      <c r="ATU5897" s="130"/>
      <c r="ATV5897" s="131"/>
      <c r="ATW5897" s="131"/>
      <c r="ATX5897" s="131"/>
      <c r="ATY5897" s="131"/>
      <c r="ATZ5897" s="131"/>
      <c r="AUA5897" s="131"/>
      <c r="AUB5897" s="132"/>
      <c r="AUC5897" s="130"/>
      <c r="AUD5897" s="131"/>
      <c r="AUE5897" s="131"/>
      <c r="AUF5897" s="131"/>
      <c r="AUG5897" s="131"/>
      <c r="AUH5897" s="131"/>
      <c r="AUI5897" s="131"/>
      <c r="AUJ5897" s="132"/>
      <c r="AUK5897" s="130"/>
      <c r="AUL5897" s="131"/>
      <c r="AUM5897" s="131"/>
      <c r="AUN5897" s="131"/>
      <c r="AUO5897" s="131"/>
      <c r="AUP5897" s="131"/>
      <c r="AUQ5897" s="131"/>
      <c r="AUR5897" s="132"/>
      <c r="AUS5897" s="130"/>
      <c r="AUT5897" s="131"/>
      <c r="AUU5897" s="131"/>
      <c r="AUV5897" s="131"/>
      <c r="AUW5897" s="131"/>
      <c r="AUX5897" s="131"/>
      <c r="AUY5897" s="131"/>
      <c r="AUZ5897" s="132"/>
      <c r="AVA5897" s="130"/>
      <c r="AVB5897" s="131"/>
      <c r="AVC5897" s="131"/>
      <c r="AVD5897" s="131"/>
      <c r="AVE5897" s="131"/>
      <c r="AVF5897" s="131"/>
      <c r="AVG5897" s="131"/>
      <c r="AVH5897" s="132"/>
      <c r="AVI5897" s="130"/>
      <c r="AVJ5897" s="131"/>
      <c r="AVK5897" s="131"/>
      <c r="AVL5897" s="131"/>
      <c r="AVM5897" s="131"/>
      <c r="AVN5897" s="131"/>
      <c r="AVO5897" s="131"/>
      <c r="AVP5897" s="132"/>
      <c r="AVQ5897" s="130"/>
      <c r="AVR5897" s="131"/>
      <c r="AVS5897" s="131"/>
      <c r="AVT5897" s="131"/>
      <c r="AVU5897" s="131"/>
      <c r="AVV5897" s="131"/>
      <c r="AVW5897" s="131"/>
      <c r="AVX5897" s="132"/>
      <c r="AVY5897" s="130"/>
      <c r="AVZ5897" s="131"/>
      <c r="AWA5897" s="131"/>
      <c r="AWB5897" s="131"/>
      <c r="AWC5897" s="131"/>
      <c r="AWD5897" s="131"/>
      <c r="AWE5897" s="131"/>
      <c r="AWF5897" s="132"/>
      <c r="AWG5897" s="130"/>
      <c r="AWH5897" s="131"/>
      <c r="AWI5897" s="131"/>
      <c r="AWJ5897" s="131"/>
      <c r="AWK5897" s="131"/>
      <c r="AWL5897" s="131"/>
      <c r="AWM5897" s="131"/>
      <c r="AWN5897" s="132"/>
      <c r="AWO5897" s="130"/>
      <c r="AWP5897" s="131"/>
      <c r="AWQ5897" s="131"/>
      <c r="AWR5897" s="131"/>
      <c r="AWS5897" s="131"/>
      <c r="AWT5897" s="131"/>
      <c r="AWU5897" s="131"/>
      <c r="AWV5897" s="132"/>
      <c r="AWW5897" s="130"/>
      <c r="AWX5897" s="131"/>
      <c r="AWY5897" s="131"/>
      <c r="AWZ5897" s="131"/>
      <c r="AXA5897" s="131"/>
      <c r="AXB5897" s="131"/>
      <c r="AXC5897" s="131"/>
      <c r="AXD5897" s="132"/>
      <c r="AXE5897" s="130"/>
      <c r="AXF5897" s="131"/>
      <c r="AXG5897" s="131"/>
      <c r="AXH5897" s="131"/>
      <c r="AXI5897" s="131"/>
      <c r="AXJ5897" s="131"/>
      <c r="AXK5897" s="131"/>
      <c r="AXL5897" s="132"/>
      <c r="AXM5897" s="130"/>
      <c r="AXN5897" s="131"/>
      <c r="AXO5897" s="131"/>
      <c r="AXP5897" s="131"/>
      <c r="AXQ5897" s="131"/>
      <c r="AXR5897" s="131"/>
      <c r="AXS5897" s="131"/>
      <c r="AXT5897" s="132"/>
      <c r="AXU5897" s="130"/>
      <c r="AXV5897" s="131"/>
      <c r="AXW5897" s="131"/>
      <c r="AXX5897" s="131"/>
      <c r="AXY5897" s="131"/>
      <c r="AXZ5897" s="131"/>
      <c r="AYA5897" s="131"/>
      <c r="AYB5897" s="132"/>
      <c r="AYC5897" s="130"/>
      <c r="AYD5897" s="131"/>
      <c r="AYE5897" s="131"/>
      <c r="AYF5897" s="131"/>
      <c r="AYG5897" s="131"/>
      <c r="AYH5897" s="131"/>
      <c r="AYI5897" s="131"/>
      <c r="AYJ5897" s="132"/>
      <c r="AYK5897" s="130"/>
      <c r="AYL5897" s="131"/>
      <c r="AYM5897" s="131"/>
      <c r="AYN5897" s="131"/>
      <c r="AYO5897" s="131"/>
      <c r="AYP5897" s="131"/>
      <c r="AYQ5897" s="131"/>
      <c r="AYR5897" s="132"/>
      <c r="AYS5897" s="130"/>
      <c r="AYT5897" s="131"/>
      <c r="AYU5897" s="131"/>
      <c r="AYV5897" s="131"/>
      <c r="AYW5897" s="131"/>
      <c r="AYX5897" s="131"/>
      <c r="AYY5897" s="131"/>
      <c r="AYZ5897" s="132"/>
      <c r="AZA5897" s="130"/>
      <c r="AZB5897" s="131"/>
      <c r="AZC5897" s="131"/>
      <c r="AZD5897" s="131"/>
      <c r="AZE5897" s="131"/>
      <c r="AZF5897" s="131"/>
      <c r="AZG5897" s="131"/>
      <c r="AZH5897" s="132"/>
      <c r="AZI5897" s="130"/>
      <c r="AZJ5897" s="131"/>
      <c r="AZK5897" s="131"/>
      <c r="AZL5897" s="131"/>
      <c r="AZM5897" s="131"/>
      <c r="AZN5897" s="131"/>
      <c r="AZO5897" s="131"/>
      <c r="AZP5897" s="132"/>
      <c r="AZQ5897" s="130"/>
      <c r="AZR5897" s="131"/>
      <c r="AZS5897" s="131"/>
      <c r="AZT5897" s="131"/>
      <c r="AZU5897" s="131"/>
      <c r="AZV5897" s="131"/>
      <c r="AZW5897" s="131"/>
      <c r="AZX5897" s="132"/>
      <c r="AZY5897" s="130"/>
      <c r="AZZ5897" s="131"/>
      <c r="BAA5897" s="131"/>
      <c r="BAB5897" s="131"/>
      <c r="BAC5897" s="131"/>
      <c r="BAD5897" s="131"/>
      <c r="BAE5897" s="131"/>
      <c r="BAF5897" s="132"/>
      <c r="BAG5897" s="130"/>
      <c r="BAH5897" s="131"/>
      <c r="BAI5897" s="131"/>
      <c r="BAJ5897" s="131"/>
      <c r="BAK5897" s="131"/>
      <c r="BAL5897" s="131"/>
      <c r="BAM5897" s="131"/>
      <c r="BAN5897" s="132"/>
      <c r="BAO5897" s="130"/>
      <c r="BAP5897" s="131"/>
      <c r="BAQ5897" s="131"/>
      <c r="BAR5897" s="131"/>
      <c r="BAS5897" s="131"/>
      <c r="BAT5897" s="131"/>
      <c r="BAU5897" s="131"/>
      <c r="BAV5897" s="132"/>
      <c r="BAW5897" s="130"/>
      <c r="BAX5897" s="131"/>
      <c r="BAY5897" s="131"/>
      <c r="BAZ5897" s="131"/>
      <c r="BBA5897" s="131"/>
      <c r="BBB5897" s="131"/>
      <c r="BBC5897" s="131"/>
      <c r="BBD5897" s="132"/>
      <c r="BBE5897" s="130"/>
      <c r="BBF5897" s="131"/>
      <c r="BBG5897" s="131"/>
      <c r="BBH5897" s="131"/>
      <c r="BBI5897" s="131"/>
      <c r="BBJ5897" s="131"/>
      <c r="BBK5897" s="131"/>
      <c r="BBL5897" s="132"/>
      <c r="BBM5897" s="130"/>
      <c r="BBN5897" s="131"/>
      <c r="BBO5897" s="131"/>
      <c r="BBP5897" s="131"/>
      <c r="BBQ5897" s="131"/>
      <c r="BBR5897" s="131"/>
      <c r="BBS5897" s="131"/>
      <c r="BBT5897" s="132"/>
      <c r="BBU5897" s="130"/>
      <c r="BBV5897" s="131"/>
      <c r="BBW5897" s="131"/>
      <c r="BBX5897" s="131"/>
      <c r="BBY5897" s="131"/>
      <c r="BBZ5897" s="131"/>
      <c r="BCA5897" s="131"/>
      <c r="BCB5897" s="132"/>
      <c r="BCC5897" s="130"/>
      <c r="BCD5897" s="131"/>
      <c r="BCE5897" s="131"/>
      <c r="BCF5897" s="131"/>
      <c r="BCG5897" s="131"/>
      <c r="BCH5897" s="131"/>
      <c r="BCI5897" s="131"/>
      <c r="BCJ5897" s="132"/>
      <c r="BCK5897" s="130"/>
      <c r="BCL5897" s="131"/>
      <c r="BCM5897" s="131"/>
      <c r="BCN5897" s="131"/>
      <c r="BCO5897" s="131"/>
      <c r="BCP5897" s="131"/>
      <c r="BCQ5897" s="131"/>
      <c r="BCR5897" s="132"/>
      <c r="BCS5897" s="130"/>
      <c r="BCT5897" s="131"/>
      <c r="BCU5897" s="131"/>
      <c r="BCV5897" s="131"/>
      <c r="BCW5897" s="131"/>
      <c r="BCX5897" s="131"/>
      <c r="BCY5897" s="131"/>
      <c r="BCZ5897" s="132"/>
      <c r="BDA5897" s="130"/>
      <c r="BDB5897" s="131"/>
      <c r="BDC5897" s="131"/>
      <c r="BDD5897" s="131"/>
      <c r="BDE5897" s="131"/>
      <c r="BDF5897" s="131"/>
      <c r="BDG5897" s="131"/>
      <c r="BDH5897" s="132"/>
      <c r="BDI5897" s="130"/>
      <c r="BDJ5897" s="131"/>
      <c r="BDK5897" s="131"/>
      <c r="BDL5897" s="131"/>
      <c r="BDM5897" s="131"/>
      <c r="BDN5897" s="131"/>
      <c r="BDO5897" s="131"/>
      <c r="BDP5897" s="132"/>
      <c r="BDQ5897" s="130"/>
      <c r="BDR5897" s="131"/>
      <c r="BDS5897" s="131"/>
      <c r="BDT5897" s="131"/>
      <c r="BDU5897" s="131"/>
      <c r="BDV5897" s="131"/>
      <c r="BDW5897" s="131"/>
      <c r="BDX5897" s="132"/>
      <c r="BDY5897" s="130"/>
      <c r="BDZ5897" s="131"/>
      <c r="BEA5897" s="131"/>
      <c r="BEB5897" s="131"/>
      <c r="BEC5897" s="131"/>
      <c r="BED5897" s="131"/>
      <c r="BEE5897" s="131"/>
      <c r="BEF5897" s="132"/>
      <c r="BEG5897" s="130"/>
      <c r="BEH5897" s="131"/>
      <c r="BEI5897" s="131"/>
      <c r="BEJ5897" s="131"/>
      <c r="BEK5897" s="131"/>
      <c r="BEL5897" s="131"/>
      <c r="BEM5897" s="131"/>
      <c r="BEN5897" s="132"/>
      <c r="BEO5897" s="130"/>
      <c r="BEP5897" s="131"/>
      <c r="BEQ5897" s="131"/>
      <c r="BER5897" s="131"/>
      <c r="BES5897" s="131"/>
      <c r="BET5897" s="131"/>
      <c r="BEU5897" s="131"/>
      <c r="BEV5897" s="132"/>
      <c r="BEW5897" s="130"/>
      <c r="BEX5897" s="131"/>
      <c r="BEY5897" s="131"/>
      <c r="BEZ5897" s="131"/>
      <c r="BFA5897" s="131"/>
      <c r="BFB5897" s="131"/>
      <c r="BFC5897" s="131"/>
      <c r="BFD5897" s="132"/>
      <c r="BFE5897" s="130"/>
      <c r="BFF5897" s="131"/>
      <c r="BFG5897" s="131"/>
      <c r="BFH5897" s="131"/>
      <c r="BFI5897" s="131"/>
      <c r="BFJ5897" s="131"/>
      <c r="BFK5897" s="131"/>
      <c r="BFL5897" s="132"/>
      <c r="BFM5897" s="130"/>
      <c r="BFN5897" s="131"/>
      <c r="BFO5897" s="131"/>
      <c r="BFP5897" s="131"/>
      <c r="BFQ5897" s="131"/>
      <c r="BFR5897" s="131"/>
      <c r="BFS5897" s="131"/>
      <c r="BFT5897" s="132"/>
      <c r="BFU5897" s="130"/>
      <c r="BFV5897" s="131"/>
      <c r="BFW5897" s="131"/>
      <c r="BFX5897" s="131"/>
      <c r="BFY5897" s="131"/>
      <c r="BFZ5897" s="131"/>
      <c r="BGA5897" s="131"/>
      <c r="BGB5897" s="132"/>
      <c r="BGC5897" s="130"/>
      <c r="BGD5897" s="131"/>
      <c r="BGE5897" s="131"/>
      <c r="BGF5897" s="131"/>
      <c r="BGG5897" s="131"/>
      <c r="BGH5897" s="131"/>
      <c r="BGI5897" s="131"/>
      <c r="BGJ5897" s="132"/>
      <c r="BGK5897" s="130"/>
      <c r="BGL5897" s="131"/>
      <c r="BGM5897" s="131"/>
      <c r="BGN5897" s="131"/>
      <c r="BGO5897" s="131"/>
      <c r="BGP5897" s="131"/>
      <c r="BGQ5897" s="131"/>
      <c r="BGR5897" s="132"/>
      <c r="BGS5897" s="130"/>
      <c r="BGT5897" s="131"/>
      <c r="BGU5897" s="131"/>
      <c r="BGV5897" s="131"/>
      <c r="BGW5897" s="131"/>
      <c r="BGX5897" s="131"/>
      <c r="BGY5897" s="131"/>
      <c r="BGZ5897" s="132"/>
      <c r="BHA5897" s="130"/>
      <c r="BHB5897" s="131"/>
      <c r="BHC5897" s="131"/>
      <c r="BHD5897" s="131"/>
      <c r="BHE5897" s="131"/>
      <c r="BHF5897" s="131"/>
      <c r="BHG5897" s="131"/>
      <c r="BHH5897" s="132"/>
      <c r="BHI5897" s="130"/>
      <c r="BHJ5897" s="131"/>
      <c r="BHK5897" s="131"/>
      <c r="BHL5897" s="131"/>
      <c r="BHM5897" s="131"/>
      <c r="BHN5897" s="131"/>
      <c r="BHO5897" s="131"/>
      <c r="BHP5897" s="132"/>
      <c r="BHQ5897" s="130"/>
      <c r="BHR5897" s="131"/>
      <c r="BHS5897" s="131"/>
      <c r="BHT5897" s="131"/>
      <c r="BHU5897" s="131"/>
      <c r="BHV5897" s="131"/>
      <c r="BHW5897" s="131"/>
      <c r="BHX5897" s="132"/>
      <c r="BHY5897" s="130"/>
      <c r="BHZ5897" s="131"/>
      <c r="BIA5897" s="131"/>
      <c r="BIB5897" s="131"/>
      <c r="BIC5897" s="131"/>
      <c r="BID5897" s="131"/>
      <c r="BIE5897" s="131"/>
      <c r="BIF5897" s="132"/>
      <c r="BIG5897" s="130"/>
      <c r="BIH5897" s="131"/>
      <c r="BII5897" s="131"/>
      <c r="BIJ5897" s="131"/>
      <c r="BIK5897" s="131"/>
      <c r="BIL5897" s="131"/>
      <c r="BIM5897" s="131"/>
      <c r="BIN5897" s="132"/>
      <c r="BIO5897" s="130"/>
      <c r="BIP5897" s="131"/>
      <c r="BIQ5897" s="131"/>
      <c r="BIR5897" s="131"/>
      <c r="BIS5897" s="131"/>
      <c r="BIT5897" s="131"/>
      <c r="BIU5897" s="131"/>
      <c r="BIV5897" s="132"/>
      <c r="BIW5897" s="130"/>
      <c r="BIX5897" s="131"/>
      <c r="BIY5897" s="131"/>
      <c r="BIZ5897" s="131"/>
      <c r="BJA5897" s="131"/>
      <c r="BJB5897" s="131"/>
      <c r="BJC5897" s="131"/>
      <c r="BJD5897" s="132"/>
      <c r="BJE5897" s="130"/>
      <c r="BJF5897" s="131"/>
      <c r="BJG5897" s="131"/>
      <c r="BJH5897" s="131"/>
      <c r="BJI5897" s="131"/>
      <c r="BJJ5897" s="131"/>
      <c r="BJK5897" s="131"/>
      <c r="BJL5897" s="132"/>
      <c r="BJM5897" s="130"/>
      <c r="BJN5897" s="131"/>
      <c r="BJO5897" s="131"/>
      <c r="BJP5897" s="131"/>
      <c r="BJQ5897" s="131"/>
      <c r="BJR5897" s="131"/>
      <c r="BJS5897" s="131"/>
      <c r="BJT5897" s="132"/>
      <c r="BJU5897" s="130"/>
      <c r="BJV5897" s="131"/>
      <c r="BJW5897" s="131"/>
      <c r="BJX5897" s="131"/>
      <c r="BJY5897" s="131"/>
      <c r="BJZ5897" s="131"/>
      <c r="BKA5897" s="131"/>
      <c r="BKB5897" s="132"/>
      <c r="BKC5897" s="130"/>
      <c r="BKD5897" s="131"/>
      <c r="BKE5897" s="131"/>
      <c r="BKF5897" s="131"/>
      <c r="BKG5897" s="131"/>
      <c r="BKH5897" s="131"/>
      <c r="BKI5897" s="131"/>
      <c r="BKJ5897" s="132"/>
      <c r="BKK5897" s="130"/>
      <c r="BKL5897" s="131"/>
      <c r="BKM5897" s="131"/>
      <c r="BKN5897" s="131"/>
      <c r="BKO5897" s="131"/>
      <c r="BKP5897" s="131"/>
      <c r="BKQ5897" s="131"/>
      <c r="BKR5897" s="132"/>
      <c r="BKS5897" s="130"/>
      <c r="BKT5897" s="131"/>
      <c r="BKU5897" s="131"/>
      <c r="BKV5897" s="131"/>
      <c r="BKW5897" s="131"/>
      <c r="BKX5897" s="131"/>
      <c r="BKY5897" s="131"/>
      <c r="BKZ5897" s="132"/>
      <c r="BLA5897" s="130"/>
      <c r="BLB5897" s="131"/>
      <c r="BLC5897" s="131"/>
      <c r="BLD5897" s="131"/>
      <c r="BLE5897" s="131"/>
      <c r="BLF5897" s="131"/>
      <c r="BLG5897" s="131"/>
      <c r="BLH5897" s="132"/>
      <c r="BLI5897" s="130"/>
      <c r="BLJ5897" s="131"/>
      <c r="BLK5897" s="131"/>
      <c r="BLL5897" s="131"/>
      <c r="BLM5897" s="131"/>
      <c r="BLN5897" s="131"/>
      <c r="BLO5897" s="131"/>
      <c r="BLP5897" s="132"/>
      <c r="BLQ5897" s="130"/>
      <c r="BLR5897" s="131"/>
      <c r="BLS5897" s="131"/>
      <c r="BLT5897" s="131"/>
      <c r="BLU5897" s="131"/>
      <c r="BLV5897" s="131"/>
      <c r="BLW5897" s="131"/>
      <c r="BLX5897" s="132"/>
      <c r="BLY5897" s="130"/>
      <c r="BLZ5897" s="131"/>
      <c r="BMA5897" s="131"/>
      <c r="BMB5897" s="131"/>
      <c r="BMC5897" s="131"/>
      <c r="BMD5897" s="131"/>
      <c r="BME5897" s="131"/>
      <c r="BMF5897" s="132"/>
      <c r="BMG5897" s="130"/>
      <c r="BMH5897" s="131"/>
      <c r="BMI5897" s="131"/>
      <c r="BMJ5897" s="131"/>
      <c r="BMK5897" s="131"/>
      <c r="BML5897" s="131"/>
      <c r="BMM5897" s="131"/>
      <c r="BMN5897" s="132"/>
      <c r="BMO5897" s="130"/>
      <c r="BMP5897" s="131"/>
      <c r="BMQ5897" s="131"/>
      <c r="BMR5897" s="131"/>
      <c r="BMS5897" s="131"/>
      <c r="BMT5897" s="131"/>
      <c r="BMU5897" s="131"/>
      <c r="BMV5897" s="132"/>
      <c r="BMW5897" s="130"/>
      <c r="BMX5897" s="131"/>
      <c r="BMY5897" s="131"/>
      <c r="BMZ5897" s="131"/>
      <c r="BNA5897" s="131"/>
      <c r="BNB5897" s="131"/>
      <c r="BNC5897" s="131"/>
      <c r="BND5897" s="132"/>
      <c r="BNE5897" s="130"/>
      <c r="BNF5897" s="131"/>
      <c r="BNG5897" s="131"/>
      <c r="BNH5897" s="131"/>
      <c r="BNI5897" s="131"/>
      <c r="BNJ5897" s="131"/>
      <c r="BNK5897" s="131"/>
      <c r="BNL5897" s="132"/>
      <c r="BNM5897" s="130"/>
      <c r="BNN5897" s="131"/>
      <c r="BNO5897" s="131"/>
      <c r="BNP5897" s="131"/>
      <c r="BNQ5897" s="131"/>
      <c r="BNR5897" s="131"/>
      <c r="BNS5897" s="131"/>
      <c r="BNT5897" s="132"/>
      <c r="BNU5897" s="130"/>
      <c r="BNV5897" s="131"/>
      <c r="BNW5897" s="131"/>
      <c r="BNX5897" s="131"/>
      <c r="BNY5897" s="131"/>
      <c r="BNZ5897" s="131"/>
      <c r="BOA5897" s="131"/>
      <c r="BOB5897" s="132"/>
      <c r="BOC5897" s="130"/>
      <c r="BOD5897" s="131"/>
      <c r="BOE5897" s="131"/>
      <c r="BOF5897" s="131"/>
      <c r="BOG5897" s="131"/>
      <c r="BOH5897" s="131"/>
      <c r="BOI5897" s="131"/>
      <c r="BOJ5897" s="132"/>
      <c r="BOK5897" s="130"/>
      <c r="BOL5897" s="131"/>
      <c r="BOM5897" s="131"/>
      <c r="BON5897" s="131"/>
      <c r="BOO5897" s="131"/>
      <c r="BOP5897" s="131"/>
      <c r="BOQ5897" s="131"/>
      <c r="BOR5897" s="132"/>
      <c r="BOS5897" s="130"/>
      <c r="BOT5897" s="131"/>
      <c r="BOU5897" s="131"/>
      <c r="BOV5897" s="131"/>
      <c r="BOW5897" s="131"/>
      <c r="BOX5897" s="131"/>
      <c r="BOY5897" s="131"/>
      <c r="BOZ5897" s="132"/>
      <c r="BPA5897" s="130"/>
      <c r="BPB5897" s="131"/>
      <c r="BPC5897" s="131"/>
      <c r="BPD5897" s="131"/>
      <c r="BPE5897" s="131"/>
      <c r="BPF5897" s="131"/>
      <c r="BPG5897" s="131"/>
      <c r="BPH5897" s="132"/>
      <c r="BPI5897" s="130"/>
      <c r="BPJ5897" s="131"/>
      <c r="BPK5897" s="131"/>
      <c r="BPL5897" s="131"/>
      <c r="BPM5897" s="131"/>
      <c r="BPN5897" s="131"/>
      <c r="BPO5897" s="131"/>
      <c r="BPP5897" s="132"/>
      <c r="BPQ5897" s="130"/>
      <c r="BPR5897" s="131"/>
      <c r="BPS5897" s="131"/>
      <c r="BPT5897" s="131"/>
      <c r="BPU5897" s="131"/>
      <c r="BPV5897" s="131"/>
      <c r="BPW5897" s="131"/>
      <c r="BPX5897" s="132"/>
      <c r="BPY5897" s="130"/>
      <c r="BPZ5897" s="131"/>
      <c r="BQA5897" s="131"/>
      <c r="BQB5897" s="131"/>
      <c r="BQC5897" s="131"/>
      <c r="BQD5897" s="131"/>
      <c r="BQE5897" s="131"/>
      <c r="BQF5897" s="132"/>
      <c r="BQG5897" s="130"/>
      <c r="BQH5897" s="131"/>
      <c r="BQI5897" s="131"/>
      <c r="BQJ5897" s="131"/>
      <c r="BQK5897" s="131"/>
      <c r="BQL5897" s="131"/>
      <c r="BQM5897" s="131"/>
      <c r="BQN5897" s="132"/>
      <c r="BQO5897" s="130"/>
      <c r="BQP5897" s="131"/>
      <c r="BQQ5897" s="131"/>
      <c r="BQR5897" s="131"/>
      <c r="BQS5897" s="131"/>
      <c r="BQT5897" s="131"/>
      <c r="BQU5897" s="131"/>
      <c r="BQV5897" s="132"/>
      <c r="BQW5897" s="130"/>
      <c r="BQX5897" s="131"/>
      <c r="BQY5897" s="131"/>
      <c r="BQZ5897" s="131"/>
      <c r="BRA5897" s="131"/>
      <c r="BRB5897" s="131"/>
      <c r="BRC5897" s="131"/>
      <c r="BRD5897" s="132"/>
      <c r="BRE5897" s="130"/>
      <c r="BRF5897" s="131"/>
      <c r="BRG5897" s="131"/>
      <c r="BRH5897" s="131"/>
      <c r="BRI5897" s="131"/>
      <c r="BRJ5897" s="131"/>
      <c r="BRK5897" s="131"/>
      <c r="BRL5897" s="132"/>
      <c r="BRM5897" s="130"/>
      <c r="BRN5897" s="131"/>
      <c r="BRO5897" s="131"/>
      <c r="BRP5897" s="131"/>
      <c r="BRQ5897" s="131"/>
      <c r="BRR5897" s="131"/>
      <c r="BRS5897" s="131"/>
      <c r="BRT5897" s="132"/>
      <c r="BRU5897" s="130"/>
      <c r="BRV5897" s="131"/>
      <c r="BRW5897" s="131"/>
      <c r="BRX5897" s="131"/>
      <c r="BRY5897" s="131"/>
      <c r="BRZ5897" s="131"/>
      <c r="BSA5897" s="131"/>
      <c r="BSB5897" s="132"/>
      <c r="BSC5897" s="130"/>
      <c r="BSD5897" s="131"/>
      <c r="BSE5897" s="131"/>
      <c r="BSF5897" s="131"/>
      <c r="BSG5897" s="131"/>
      <c r="BSH5897" s="131"/>
      <c r="BSI5897" s="131"/>
      <c r="BSJ5897" s="132"/>
      <c r="BSK5897" s="130"/>
      <c r="BSL5897" s="131"/>
      <c r="BSM5897" s="131"/>
      <c r="BSN5897" s="131"/>
      <c r="BSO5897" s="131"/>
      <c r="BSP5897" s="131"/>
      <c r="BSQ5897" s="131"/>
      <c r="BSR5897" s="132"/>
      <c r="BSS5897" s="130"/>
      <c r="BST5897" s="131"/>
      <c r="BSU5897" s="131"/>
      <c r="BSV5897" s="131"/>
      <c r="BSW5897" s="131"/>
      <c r="BSX5897" s="131"/>
      <c r="BSY5897" s="131"/>
      <c r="BSZ5897" s="132"/>
      <c r="BTA5897" s="130"/>
      <c r="BTB5897" s="131"/>
      <c r="BTC5897" s="131"/>
      <c r="BTD5897" s="131"/>
      <c r="BTE5897" s="131"/>
      <c r="BTF5897" s="131"/>
      <c r="BTG5897" s="131"/>
      <c r="BTH5897" s="132"/>
      <c r="BTI5897" s="130"/>
      <c r="BTJ5897" s="131"/>
      <c r="BTK5897" s="131"/>
      <c r="BTL5897" s="131"/>
      <c r="BTM5897" s="131"/>
      <c r="BTN5897" s="131"/>
      <c r="BTO5897" s="131"/>
      <c r="BTP5897" s="132"/>
      <c r="BTQ5897" s="130"/>
      <c r="BTR5897" s="131"/>
      <c r="BTS5897" s="131"/>
      <c r="BTT5897" s="131"/>
      <c r="BTU5897" s="131"/>
      <c r="BTV5897" s="131"/>
      <c r="BTW5897" s="131"/>
      <c r="BTX5897" s="132"/>
      <c r="BTY5897" s="130"/>
      <c r="BTZ5897" s="131"/>
      <c r="BUA5897" s="131"/>
      <c r="BUB5897" s="131"/>
      <c r="BUC5897" s="131"/>
      <c r="BUD5897" s="131"/>
      <c r="BUE5897" s="131"/>
      <c r="BUF5897" s="132"/>
      <c r="BUG5897" s="130"/>
      <c r="BUH5897" s="131"/>
      <c r="BUI5897" s="131"/>
      <c r="BUJ5897" s="131"/>
      <c r="BUK5897" s="131"/>
      <c r="BUL5897" s="131"/>
      <c r="BUM5897" s="131"/>
      <c r="BUN5897" s="132"/>
      <c r="BUO5897" s="130"/>
      <c r="BUP5897" s="131"/>
      <c r="BUQ5897" s="131"/>
      <c r="BUR5897" s="131"/>
      <c r="BUS5897" s="131"/>
      <c r="BUT5897" s="131"/>
      <c r="BUU5897" s="131"/>
      <c r="BUV5897" s="132"/>
      <c r="BUW5897" s="130"/>
      <c r="BUX5897" s="131"/>
      <c r="BUY5897" s="131"/>
      <c r="BUZ5897" s="131"/>
      <c r="BVA5897" s="131"/>
      <c r="BVB5897" s="131"/>
      <c r="BVC5897" s="131"/>
      <c r="BVD5897" s="132"/>
      <c r="BVE5897" s="130"/>
      <c r="BVF5897" s="131"/>
      <c r="BVG5897" s="131"/>
      <c r="BVH5897" s="131"/>
      <c r="BVI5897" s="131"/>
      <c r="BVJ5897" s="131"/>
      <c r="BVK5897" s="131"/>
      <c r="BVL5897" s="132"/>
      <c r="BVM5897" s="130"/>
      <c r="BVN5897" s="131"/>
      <c r="BVO5897" s="131"/>
      <c r="BVP5897" s="131"/>
      <c r="BVQ5897" s="131"/>
      <c r="BVR5897" s="131"/>
      <c r="BVS5897" s="131"/>
      <c r="BVT5897" s="132"/>
      <c r="BVU5897" s="130"/>
      <c r="BVV5897" s="131"/>
      <c r="BVW5897" s="131"/>
      <c r="BVX5897" s="131"/>
      <c r="BVY5897" s="131"/>
      <c r="BVZ5897" s="131"/>
      <c r="BWA5897" s="131"/>
      <c r="BWB5897" s="132"/>
      <c r="BWC5897" s="130"/>
      <c r="BWD5897" s="131"/>
      <c r="BWE5897" s="131"/>
      <c r="BWF5897" s="131"/>
      <c r="BWG5897" s="131"/>
      <c r="BWH5897" s="131"/>
      <c r="BWI5897" s="131"/>
      <c r="BWJ5897" s="132"/>
      <c r="BWK5897" s="130"/>
      <c r="BWL5897" s="131"/>
      <c r="BWM5897" s="131"/>
      <c r="BWN5897" s="131"/>
      <c r="BWO5897" s="131"/>
      <c r="BWP5897" s="131"/>
      <c r="BWQ5897" s="131"/>
      <c r="BWR5897" s="132"/>
      <c r="BWS5897" s="130"/>
      <c r="BWT5897" s="131"/>
      <c r="BWU5897" s="131"/>
      <c r="BWV5897" s="131"/>
      <c r="BWW5897" s="131"/>
      <c r="BWX5897" s="131"/>
      <c r="BWY5897" s="131"/>
      <c r="BWZ5897" s="132"/>
      <c r="BXA5897" s="130"/>
      <c r="BXB5897" s="131"/>
      <c r="BXC5897" s="131"/>
      <c r="BXD5897" s="131"/>
      <c r="BXE5897" s="131"/>
      <c r="BXF5897" s="131"/>
      <c r="BXG5897" s="131"/>
      <c r="BXH5897" s="132"/>
      <c r="BXI5897" s="130"/>
      <c r="BXJ5897" s="131"/>
      <c r="BXK5897" s="131"/>
      <c r="BXL5897" s="131"/>
      <c r="BXM5897" s="131"/>
      <c r="BXN5897" s="131"/>
      <c r="BXO5897" s="131"/>
      <c r="BXP5897" s="132"/>
      <c r="BXQ5897" s="130"/>
      <c r="BXR5897" s="131"/>
      <c r="BXS5897" s="131"/>
      <c r="BXT5897" s="131"/>
      <c r="BXU5897" s="131"/>
      <c r="BXV5897" s="131"/>
      <c r="BXW5897" s="131"/>
      <c r="BXX5897" s="132"/>
      <c r="BXY5897" s="130"/>
      <c r="BXZ5897" s="131"/>
      <c r="BYA5897" s="131"/>
      <c r="BYB5897" s="131"/>
      <c r="BYC5897" s="131"/>
      <c r="BYD5897" s="131"/>
      <c r="BYE5897" s="131"/>
      <c r="BYF5897" s="132"/>
      <c r="BYG5897" s="130"/>
      <c r="BYH5897" s="131"/>
      <c r="BYI5897" s="131"/>
      <c r="BYJ5897" s="131"/>
      <c r="BYK5897" s="131"/>
      <c r="BYL5897" s="131"/>
      <c r="BYM5897" s="131"/>
      <c r="BYN5897" s="132"/>
      <c r="BYO5897" s="130"/>
      <c r="BYP5897" s="131"/>
      <c r="BYQ5897" s="131"/>
      <c r="BYR5897" s="131"/>
      <c r="BYS5897" s="131"/>
      <c r="BYT5897" s="131"/>
      <c r="BYU5897" s="131"/>
      <c r="BYV5897" s="132"/>
      <c r="BYW5897" s="130"/>
      <c r="BYX5897" s="131"/>
      <c r="BYY5897" s="131"/>
      <c r="BYZ5897" s="131"/>
      <c r="BZA5897" s="131"/>
      <c r="BZB5897" s="131"/>
      <c r="BZC5897" s="131"/>
      <c r="BZD5897" s="132"/>
      <c r="BZE5897" s="130"/>
      <c r="BZF5897" s="131"/>
      <c r="BZG5897" s="131"/>
      <c r="BZH5897" s="131"/>
      <c r="BZI5897" s="131"/>
      <c r="BZJ5897" s="131"/>
      <c r="BZK5897" s="131"/>
      <c r="BZL5897" s="132"/>
      <c r="BZM5897" s="130"/>
      <c r="BZN5897" s="131"/>
      <c r="BZO5897" s="131"/>
      <c r="BZP5897" s="131"/>
      <c r="BZQ5897" s="131"/>
      <c r="BZR5897" s="131"/>
      <c r="BZS5897" s="131"/>
      <c r="BZT5897" s="132"/>
      <c r="BZU5897" s="130"/>
      <c r="BZV5897" s="131"/>
      <c r="BZW5897" s="131"/>
      <c r="BZX5897" s="131"/>
      <c r="BZY5897" s="131"/>
      <c r="BZZ5897" s="131"/>
      <c r="CAA5897" s="131"/>
      <c r="CAB5897" s="132"/>
      <c r="CAC5897" s="130"/>
      <c r="CAD5897" s="131"/>
      <c r="CAE5897" s="131"/>
      <c r="CAF5897" s="131"/>
      <c r="CAG5897" s="131"/>
      <c r="CAH5897" s="131"/>
      <c r="CAI5897" s="131"/>
      <c r="CAJ5897" s="132"/>
      <c r="CAK5897" s="130"/>
      <c r="CAL5897" s="131"/>
      <c r="CAM5897" s="131"/>
      <c r="CAN5897" s="131"/>
      <c r="CAO5897" s="131"/>
      <c r="CAP5897" s="131"/>
      <c r="CAQ5897" s="131"/>
      <c r="CAR5897" s="132"/>
      <c r="CAS5897" s="130"/>
      <c r="CAT5897" s="131"/>
      <c r="CAU5897" s="131"/>
      <c r="CAV5897" s="131"/>
      <c r="CAW5897" s="131"/>
      <c r="CAX5897" s="131"/>
      <c r="CAY5897" s="131"/>
      <c r="CAZ5897" s="132"/>
      <c r="CBA5897" s="130"/>
      <c r="CBB5897" s="131"/>
      <c r="CBC5897" s="131"/>
      <c r="CBD5897" s="131"/>
      <c r="CBE5897" s="131"/>
      <c r="CBF5897" s="131"/>
      <c r="CBG5897" s="131"/>
      <c r="CBH5897" s="132"/>
      <c r="CBI5897" s="130"/>
      <c r="CBJ5897" s="131"/>
      <c r="CBK5897" s="131"/>
      <c r="CBL5897" s="131"/>
      <c r="CBM5897" s="131"/>
      <c r="CBN5897" s="131"/>
      <c r="CBO5897" s="131"/>
      <c r="CBP5897" s="132"/>
      <c r="CBQ5897" s="130"/>
      <c r="CBR5897" s="131"/>
      <c r="CBS5897" s="131"/>
      <c r="CBT5897" s="131"/>
      <c r="CBU5897" s="131"/>
      <c r="CBV5897" s="131"/>
      <c r="CBW5897" s="131"/>
      <c r="CBX5897" s="132"/>
      <c r="CBY5897" s="130"/>
      <c r="CBZ5897" s="131"/>
      <c r="CCA5897" s="131"/>
      <c r="CCB5897" s="131"/>
      <c r="CCC5897" s="131"/>
      <c r="CCD5897" s="131"/>
      <c r="CCE5897" s="131"/>
      <c r="CCF5897" s="132"/>
      <c r="CCG5897" s="130"/>
      <c r="CCH5897" s="131"/>
      <c r="CCI5897" s="131"/>
      <c r="CCJ5897" s="131"/>
      <c r="CCK5897" s="131"/>
      <c r="CCL5897" s="131"/>
      <c r="CCM5897" s="131"/>
      <c r="CCN5897" s="132"/>
      <c r="CCO5897" s="130"/>
      <c r="CCP5897" s="131"/>
      <c r="CCQ5897" s="131"/>
      <c r="CCR5897" s="131"/>
      <c r="CCS5897" s="131"/>
      <c r="CCT5897" s="131"/>
      <c r="CCU5897" s="131"/>
      <c r="CCV5897" s="132"/>
      <c r="CCW5897" s="130"/>
      <c r="CCX5897" s="131"/>
      <c r="CCY5897" s="131"/>
      <c r="CCZ5897" s="131"/>
      <c r="CDA5897" s="131"/>
      <c r="CDB5897" s="131"/>
      <c r="CDC5897" s="131"/>
      <c r="CDD5897" s="132"/>
      <c r="CDE5897" s="130"/>
      <c r="CDF5897" s="131"/>
      <c r="CDG5897" s="131"/>
      <c r="CDH5897" s="131"/>
      <c r="CDI5897" s="131"/>
      <c r="CDJ5897" s="131"/>
      <c r="CDK5897" s="131"/>
      <c r="CDL5897" s="132"/>
      <c r="CDM5897" s="130"/>
      <c r="CDN5897" s="131"/>
      <c r="CDO5897" s="131"/>
      <c r="CDP5897" s="131"/>
      <c r="CDQ5897" s="131"/>
      <c r="CDR5897" s="131"/>
      <c r="CDS5897" s="131"/>
      <c r="CDT5897" s="132"/>
      <c r="CDU5897" s="130"/>
      <c r="CDV5897" s="131"/>
      <c r="CDW5897" s="131"/>
      <c r="CDX5897" s="131"/>
      <c r="CDY5897" s="131"/>
      <c r="CDZ5897" s="131"/>
      <c r="CEA5897" s="131"/>
      <c r="CEB5897" s="132"/>
      <c r="CEC5897" s="130"/>
      <c r="CED5897" s="131"/>
      <c r="CEE5897" s="131"/>
      <c r="CEF5897" s="131"/>
      <c r="CEG5897" s="131"/>
      <c r="CEH5897" s="131"/>
      <c r="CEI5897" s="131"/>
      <c r="CEJ5897" s="132"/>
      <c r="CEK5897" s="130"/>
      <c r="CEL5897" s="131"/>
      <c r="CEM5897" s="131"/>
      <c r="CEN5897" s="131"/>
      <c r="CEO5897" s="131"/>
      <c r="CEP5897" s="131"/>
      <c r="CEQ5897" s="131"/>
      <c r="CER5897" s="132"/>
      <c r="CES5897" s="130"/>
      <c r="CET5897" s="131"/>
      <c r="CEU5897" s="131"/>
      <c r="CEV5897" s="131"/>
      <c r="CEW5897" s="131"/>
      <c r="CEX5897" s="131"/>
      <c r="CEY5897" s="131"/>
      <c r="CEZ5897" s="132"/>
      <c r="CFA5897" s="130"/>
      <c r="CFB5897" s="131"/>
      <c r="CFC5897" s="131"/>
      <c r="CFD5897" s="131"/>
      <c r="CFE5897" s="131"/>
      <c r="CFF5897" s="131"/>
      <c r="CFG5897" s="131"/>
      <c r="CFH5897" s="132"/>
      <c r="CFI5897" s="130"/>
      <c r="CFJ5897" s="131"/>
      <c r="CFK5897" s="131"/>
      <c r="CFL5897" s="131"/>
      <c r="CFM5897" s="131"/>
      <c r="CFN5897" s="131"/>
      <c r="CFO5897" s="131"/>
      <c r="CFP5897" s="132"/>
      <c r="CFQ5897" s="130"/>
      <c r="CFR5897" s="131"/>
      <c r="CFS5897" s="131"/>
      <c r="CFT5897" s="131"/>
      <c r="CFU5897" s="131"/>
      <c r="CFV5897" s="131"/>
      <c r="CFW5897" s="131"/>
      <c r="CFX5897" s="132"/>
      <c r="CFY5897" s="130"/>
      <c r="CFZ5897" s="131"/>
      <c r="CGA5897" s="131"/>
      <c r="CGB5897" s="131"/>
      <c r="CGC5897" s="131"/>
      <c r="CGD5897" s="131"/>
      <c r="CGE5897" s="131"/>
      <c r="CGF5897" s="132"/>
      <c r="CGG5897" s="130"/>
      <c r="CGH5897" s="131"/>
      <c r="CGI5897" s="131"/>
      <c r="CGJ5897" s="131"/>
      <c r="CGK5897" s="131"/>
      <c r="CGL5897" s="131"/>
      <c r="CGM5897" s="131"/>
      <c r="CGN5897" s="132"/>
      <c r="CGO5897" s="130"/>
      <c r="CGP5897" s="131"/>
      <c r="CGQ5897" s="131"/>
      <c r="CGR5897" s="131"/>
      <c r="CGS5897" s="131"/>
      <c r="CGT5897" s="131"/>
      <c r="CGU5897" s="131"/>
      <c r="CGV5897" s="132"/>
      <c r="CGW5897" s="130"/>
      <c r="CGX5897" s="131"/>
      <c r="CGY5897" s="131"/>
      <c r="CGZ5897" s="131"/>
      <c r="CHA5897" s="131"/>
      <c r="CHB5897" s="131"/>
      <c r="CHC5897" s="131"/>
      <c r="CHD5897" s="132"/>
      <c r="CHE5897" s="130"/>
      <c r="CHF5897" s="131"/>
      <c r="CHG5897" s="131"/>
      <c r="CHH5897" s="131"/>
      <c r="CHI5897" s="131"/>
      <c r="CHJ5897" s="131"/>
      <c r="CHK5897" s="131"/>
      <c r="CHL5897" s="132"/>
      <c r="CHM5897" s="130"/>
      <c r="CHN5897" s="131"/>
      <c r="CHO5897" s="131"/>
      <c r="CHP5897" s="131"/>
      <c r="CHQ5897" s="131"/>
      <c r="CHR5897" s="131"/>
      <c r="CHS5897" s="131"/>
      <c r="CHT5897" s="132"/>
      <c r="CHU5897" s="130"/>
      <c r="CHV5897" s="131"/>
      <c r="CHW5897" s="131"/>
      <c r="CHX5897" s="131"/>
      <c r="CHY5897" s="131"/>
      <c r="CHZ5897" s="131"/>
      <c r="CIA5897" s="131"/>
      <c r="CIB5897" s="132"/>
      <c r="CIC5897" s="130"/>
      <c r="CID5897" s="131"/>
      <c r="CIE5897" s="131"/>
      <c r="CIF5897" s="131"/>
      <c r="CIG5897" s="131"/>
      <c r="CIH5897" s="131"/>
      <c r="CII5897" s="131"/>
      <c r="CIJ5897" s="132"/>
      <c r="CIK5897" s="130"/>
      <c r="CIL5897" s="131"/>
      <c r="CIM5897" s="131"/>
      <c r="CIN5897" s="131"/>
      <c r="CIO5897" s="131"/>
      <c r="CIP5897" s="131"/>
      <c r="CIQ5897" s="131"/>
      <c r="CIR5897" s="132"/>
      <c r="CIS5897" s="130"/>
      <c r="CIT5897" s="131"/>
      <c r="CIU5897" s="131"/>
      <c r="CIV5897" s="131"/>
      <c r="CIW5897" s="131"/>
      <c r="CIX5897" s="131"/>
      <c r="CIY5897" s="131"/>
      <c r="CIZ5897" s="132"/>
      <c r="CJA5897" s="130"/>
      <c r="CJB5897" s="131"/>
      <c r="CJC5897" s="131"/>
      <c r="CJD5897" s="131"/>
      <c r="CJE5897" s="131"/>
      <c r="CJF5897" s="131"/>
      <c r="CJG5897" s="131"/>
      <c r="CJH5897" s="132"/>
      <c r="CJI5897" s="130"/>
      <c r="CJJ5897" s="131"/>
      <c r="CJK5897" s="131"/>
      <c r="CJL5897" s="131"/>
      <c r="CJM5897" s="131"/>
      <c r="CJN5897" s="131"/>
      <c r="CJO5897" s="131"/>
      <c r="CJP5897" s="132"/>
      <c r="CJQ5897" s="130"/>
      <c r="CJR5897" s="131"/>
      <c r="CJS5897" s="131"/>
      <c r="CJT5897" s="131"/>
      <c r="CJU5897" s="131"/>
      <c r="CJV5897" s="131"/>
      <c r="CJW5897" s="131"/>
      <c r="CJX5897" s="132"/>
      <c r="CJY5897" s="130"/>
      <c r="CJZ5897" s="131"/>
      <c r="CKA5897" s="131"/>
      <c r="CKB5897" s="131"/>
      <c r="CKC5897" s="131"/>
      <c r="CKD5897" s="131"/>
      <c r="CKE5897" s="131"/>
      <c r="CKF5897" s="132"/>
      <c r="CKG5897" s="130"/>
      <c r="CKH5897" s="131"/>
      <c r="CKI5897" s="131"/>
      <c r="CKJ5897" s="131"/>
      <c r="CKK5897" s="131"/>
      <c r="CKL5897" s="131"/>
      <c r="CKM5897" s="131"/>
      <c r="CKN5897" s="132"/>
      <c r="CKO5897" s="130"/>
      <c r="CKP5897" s="131"/>
      <c r="CKQ5897" s="131"/>
      <c r="CKR5897" s="131"/>
      <c r="CKS5897" s="131"/>
      <c r="CKT5897" s="131"/>
      <c r="CKU5897" s="131"/>
      <c r="CKV5897" s="132"/>
      <c r="CKW5897" s="130"/>
      <c r="CKX5897" s="131"/>
      <c r="CKY5897" s="131"/>
      <c r="CKZ5897" s="131"/>
      <c r="CLA5897" s="131"/>
      <c r="CLB5897" s="131"/>
      <c r="CLC5897" s="131"/>
      <c r="CLD5897" s="132"/>
      <c r="CLE5897" s="130"/>
      <c r="CLF5897" s="131"/>
      <c r="CLG5897" s="131"/>
      <c r="CLH5897" s="131"/>
      <c r="CLI5897" s="131"/>
      <c r="CLJ5897" s="131"/>
      <c r="CLK5897" s="131"/>
      <c r="CLL5897" s="132"/>
      <c r="CLM5897" s="130"/>
      <c r="CLN5897" s="131"/>
      <c r="CLO5897" s="131"/>
      <c r="CLP5897" s="131"/>
      <c r="CLQ5897" s="131"/>
      <c r="CLR5897" s="131"/>
      <c r="CLS5897" s="131"/>
      <c r="CLT5897" s="132"/>
      <c r="CLU5897" s="130"/>
      <c r="CLV5897" s="131"/>
      <c r="CLW5897" s="131"/>
      <c r="CLX5897" s="131"/>
      <c r="CLY5897" s="131"/>
      <c r="CLZ5897" s="131"/>
      <c r="CMA5897" s="131"/>
      <c r="CMB5897" s="132"/>
      <c r="CMC5897" s="130"/>
      <c r="CMD5897" s="131"/>
      <c r="CME5897" s="131"/>
      <c r="CMF5897" s="131"/>
      <c r="CMG5897" s="131"/>
      <c r="CMH5897" s="131"/>
      <c r="CMI5897" s="131"/>
      <c r="CMJ5897" s="132"/>
      <c r="CMK5897" s="130"/>
      <c r="CML5897" s="131"/>
      <c r="CMM5897" s="131"/>
      <c r="CMN5897" s="131"/>
      <c r="CMO5897" s="131"/>
      <c r="CMP5897" s="131"/>
      <c r="CMQ5897" s="131"/>
      <c r="CMR5897" s="132"/>
      <c r="CMS5897" s="130"/>
      <c r="CMT5897" s="131"/>
      <c r="CMU5897" s="131"/>
      <c r="CMV5897" s="131"/>
      <c r="CMW5897" s="131"/>
      <c r="CMX5897" s="131"/>
      <c r="CMY5897" s="131"/>
      <c r="CMZ5897" s="132"/>
      <c r="CNA5897" s="130"/>
      <c r="CNB5897" s="131"/>
      <c r="CNC5897" s="131"/>
      <c r="CND5897" s="131"/>
      <c r="CNE5897" s="131"/>
      <c r="CNF5897" s="131"/>
      <c r="CNG5897" s="131"/>
      <c r="CNH5897" s="132"/>
      <c r="CNI5897" s="130"/>
      <c r="CNJ5897" s="131"/>
      <c r="CNK5897" s="131"/>
      <c r="CNL5897" s="131"/>
      <c r="CNM5897" s="131"/>
      <c r="CNN5897" s="131"/>
      <c r="CNO5897" s="131"/>
      <c r="CNP5897" s="132"/>
      <c r="CNQ5897" s="130"/>
      <c r="CNR5897" s="131"/>
      <c r="CNS5897" s="131"/>
      <c r="CNT5897" s="131"/>
      <c r="CNU5897" s="131"/>
      <c r="CNV5897" s="131"/>
      <c r="CNW5897" s="131"/>
      <c r="CNX5897" s="132"/>
      <c r="CNY5897" s="130"/>
      <c r="CNZ5897" s="131"/>
      <c r="COA5897" s="131"/>
      <c r="COB5897" s="131"/>
      <c r="COC5897" s="131"/>
      <c r="COD5897" s="131"/>
      <c r="COE5897" s="131"/>
      <c r="COF5897" s="132"/>
      <c r="COG5897" s="130"/>
      <c r="COH5897" s="131"/>
      <c r="COI5897" s="131"/>
      <c r="COJ5897" s="131"/>
      <c r="COK5897" s="131"/>
      <c r="COL5897" s="131"/>
      <c r="COM5897" s="131"/>
      <c r="CON5897" s="132"/>
      <c r="COO5897" s="130"/>
      <c r="COP5897" s="131"/>
      <c r="COQ5897" s="131"/>
      <c r="COR5897" s="131"/>
      <c r="COS5897" s="131"/>
      <c r="COT5897" s="131"/>
      <c r="COU5897" s="131"/>
      <c r="COV5897" s="132"/>
      <c r="COW5897" s="130"/>
      <c r="COX5897" s="131"/>
      <c r="COY5897" s="131"/>
      <c r="COZ5897" s="131"/>
      <c r="CPA5897" s="131"/>
      <c r="CPB5897" s="131"/>
      <c r="CPC5897" s="131"/>
      <c r="CPD5897" s="132"/>
      <c r="CPE5897" s="130"/>
      <c r="CPF5897" s="131"/>
      <c r="CPG5897" s="131"/>
      <c r="CPH5897" s="131"/>
      <c r="CPI5897" s="131"/>
      <c r="CPJ5897" s="131"/>
      <c r="CPK5897" s="131"/>
      <c r="CPL5897" s="132"/>
      <c r="CPM5897" s="130"/>
      <c r="CPN5897" s="131"/>
      <c r="CPO5897" s="131"/>
      <c r="CPP5897" s="131"/>
      <c r="CPQ5897" s="131"/>
      <c r="CPR5897" s="131"/>
      <c r="CPS5897" s="131"/>
      <c r="CPT5897" s="132"/>
      <c r="CPU5897" s="130"/>
      <c r="CPV5897" s="131"/>
      <c r="CPW5897" s="131"/>
      <c r="CPX5897" s="131"/>
      <c r="CPY5897" s="131"/>
      <c r="CPZ5897" s="131"/>
      <c r="CQA5897" s="131"/>
      <c r="CQB5897" s="132"/>
      <c r="CQC5897" s="130"/>
      <c r="CQD5897" s="131"/>
      <c r="CQE5897" s="131"/>
      <c r="CQF5897" s="131"/>
      <c r="CQG5897" s="131"/>
      <c r="CQH5897" s="131"/>
      <c r="CQI5897" s="131"/>
      <c r="CQJ5897" s="132"/>
      <c r="CQK5897" s="130"/>
      <c r="CQL5897" s="131"/>
      <c r="CQM5897" s="131"/>
      <c r="CQN5897" s="131"/>
      <c r="CQO5897" s="131"/>
      <c r="CQP5897" s="131"/>
      <c r="CQQ5897" s="131"/>
      <c r="CQR5897" s="132"/>
      <c r="CQS5897" s="130"/>
      <c r="CQT5897" s="131"/>
      <c r="CQU5897" s="131"/>
      <c r="CQV5897" s="131"/>
      <c r="CQW5897" s="131"/>
      <c r="CQX5897" s="131"/>
      <c r="CQY5897" s="131"/>
      <c r="CQZ5897" s="132"/>
      <c r="CRA5897" s="130"/>
      <c r="CRB5897" s="131"/>
      <c r="CRC5897" s="131"/>
      <c r="CRD5897" s="131"/>
      <c r="CRE5897" s="131"/>
      <c r="CRF5897" s="131"/>
      <c r="CRG5897" s="131"/>
      <c r="CRH5897" s="132"/>
      <c r="CRI5897" s="130"/>
      <c r="CRJ5897" s="131"/>
      <c r="CRK5897" s="131"/>
      <c r="CRL5897" s="131"/>
      <c r="CRM5897" s="131"/>
      <c r="CRN5897" s="131"/>
      <c r="CRO5897" s="131"/>
      <c r="CRP5897" s="132"/>
      <c r="CRQ5897" s="130"/>
      <c r="CRR5897" s="131"/>
      <c r="CRS5897" s="131"/>
      <c r="CRT5897" s="131"/>
      <c r="CRU5897" s="131"/>
      <c r="CRV5897" s="131"/>
      <c r="CRW5897" s="131"/>
      <c r="CRX5897" s="132"/>
      <c r="CRY5897" s="130"/>
      <c r="CRZ5897" s="131"/>
      <c r="CSA5897" s="131"/>
      <c r="CSB5897" s="131"/>
      <c r="CSC5897" s="131"/>
      <c r="CSD5897" s="131"/>
      <c r="CSE5897" s="131"/>
      <c r="CSF5897" s="132"/>
      <c r="CSG5897" s="130"/>
      <c r="CSH5897" s="131"/>
      <c r="CSI5897" s="131"/>
      <c r="CSJ5897" s="131"/>
      <c r="CSK5897" s="131"/>
      <c r="CSL5897" s="131"/>
      <c r="CSM5897" s="131"/>
      <c r="CSN5897" s="132"/>
      <c r="CSO5897" s="130"/>
      <c r="CSP5897" s="131"/>
      <c r="CSQ5897" s="131"/>
      <c r="CSR5897" s="131"/>
      <c r="CSS5897" s="131"/>
      <c r="CST5897" s="131"/>
      <c r="CSU5897" s="131"/>
      <c r="CSV5897" s="132"/>
      <c r="CSW5897" s="130"/>
      <c r="CSX5897" s="131"/>
      <c r="CSY5897" s="131"/>
      <c r="CSZ5897" s="131"/>
      <c r="CTA5897" s="131"/>
      <c r="CTB5897" s="131"/>
      <c r="CTC5897" s="131"/>
      <c r="CTD5897" s="132"/>
      <c r="CTE5897" s="130"/>
      <c r="CTF5897" s="131"/>
      <c r="CTG5897" s="131"/>
      <c r="CTH5897" s="131"/>
      <c r="CTI5897" s="131"/>
      <c r="CTJ5897" s="131"/>
      <c r="CTK5897" s="131"/>
      <c r="CTL5897" s="132"/>
      <c r="CTM5897" s="130"/>
      <c r="CTN5897" s="131"/>
      <c r="CTO5897" s="131"/>
      <c r="CTP5897" s="131"/>
      <c r="CTQ5897" s="131"/>
      <c r="CTR5897" s="131"/>
      <c r="CTS5897" s="131"/>
      <c r="CTT5897" s="132"/>
      <c r="CTU5897" s="130"/>
      <c r="CTV5897" s="131"/>
      <c r="CTW5897" s="131"/>
      <c r="CTX5897" s="131"/>
      <c r="CTY5897" s="131"/>
      <c r="CTZ5897" s="131"/>
      <c r="CUA5897" s="131"/>
      <c r="CUB5897" s="132"/>
      <c r="CUC5897" s="130"/>
      <c r="CUD5897" s="131"/>
      <c r="CUE5897" s="131"/>
      <c r="CUF5897" s="131"/>
      <c r="CUG5897" s="131"/>
      <c r="CUH5897" s="131"/>
      <c r="CUI5897" s="131"/>
      <c r="CUJ5897" s="132"/>
      <c r="CUK5897" s="130"/>
      <c r="CUL5897" s="131"/>
      <c r="CUM5897" s="131"/>
      <c r="CUN5897" s="131"/>
      <c r="CUO5897" s="131"/>
      <c r="CUP5897" s="131"/>
      <c r="CUQ5897" s="131"/>
      <c r="CUR5897" s="132"/>
      <c r="CUS5897" s="130"/>
      <c r="CUT5897" s="131"/>
      <c r="CUU5897" s="131"/>
      <c r="CUV5897" s="131"/>
      <c r="CUW5897" s="131"/>
      <c r="CUX5897" s="131"/>
      <c r="CUY5897" s="131"/>
      <c r="CUZ5897" s="132"/>
      <c r="CVA5897" s="130"/>
      <c r="CVB5897" s="131"/>
      <c r="CVC5897" s="131"/>
      <c r="CVD5897" s="131"/>
      <c r="CVE5897" s="131"/>
      <c r="CVF5897" s="131"/>
      <c r="CVG5897" s="131"/>
      <c r="CVH5897" s="132"/>
      <c r="CVI5897" s="130"/>
      <c r="CVJ5897" s="131"/>
      <c r="CVK5897" s="131"/>
      <c r="CVL5897" s="131"/>
      <c r="CVM5897" s="131"/>
      <c r="CVN5897" s="131"/>
      <c r="CVO5897" s="131"/>
      <c r="CVP5897" s="132"/>
      <c r="CVQ5897" s="130"/>
      <c r="CVR5897" s="131"/>
      <c r="CVS5897" s="131"/>
      <c r="CVT5897" s="131"/>
      <c r="CVU5897" s="131"/>
      <c r="CVV5897" s="131"/>
      <c r="CVW5897" s="131"/>
      <c r="CVX5897" s="132"/>
      <c r="CVY5897" s="130"/>
      <c r="CVZ5897" s="131"/>
      <c r="CWA5897" s="131"/>
      <c r="CWB5897" s="131"/>
      <c r="CWC5897" s="131"/>
      <c r="CWD5897" s="131"/>
      <c r="CWE5897" s="131"/>
      <c r="CWF5897" s="132"/>
      <c r="CWG5897" s="130"/>
      <c r="CWH5897" s="131"/>
      <c r="CWI5897" s="131"/>
      <c r="CWJ5897" s="131"/>
      <c r="CWK5897" s="131"/>
      <c r="CWL5897" s="131"/>
      <c r="CWM5897" s="131"/>
      <c r="CWN5897" s="132"/>
      <c r="CWO5897" s="130"/>
      <c r="CWP5897" s="131"/>
      <c r="CWQ5897" s="131"/>
      <c r="CWR5897" s="131"/>
      <c r="CWS5897" s="131"/>
      <c r="CWT5897" s="131"/>
      <c r="CWU5897" s="131"/>
      <c r="CWV5897" s="132"/>
      <c r="CWW5897" s="130"/>
      <c r="CWX5897" s="131"/>
      <c r="CWY5897" s="131"/>
      <c r="CWZ5897" s="131"/>
      <c r="CXA5897" s="131"/>
      <c r="CXB5897" s="131"/>
      <c r="CXC5897" s="131"/>
      <c r="CXD5897" s="132"/>
      <c r="CXE5897" s="130"/>
      <c r="CXF5897" s="131"/>
      <c r="CXG5897" s="131"/>
      <c r="CXH5897" s="131"/>
      <c r="CXI5897" s="131"/>
      <c r="CXJ5897" s="131"/>
      <c r="CXK5897" s="131"/>
      <c r="CXL5897" s="132"/>
      <c r="CXM5897" s="130"/>
      <c r="CXN5897" s="131"/>
      <c r="CXO5897" s="131"/>
      <c r="CXP5897" s="131"/>
      <c r="CXQ5897" s="131"/>
      <c r="CXR5897" s="131"/>
      <c r="CXS5897" s="131"/>
      <c r="CXT5897" s="132"/>
      <c r="CXU5897" s="130"/>
      <c r="CXV5897" s="131"/>
      <c r="CXW5897" s="131"/>
      <c r="CXX5897" s="131"/>
      <c r="CXY5897" s="131"/>
      <c r="CXZ5897" s="131"/>
      <c r="CYA5897" s="131"/>
      <c r="CYB5897" s="132"/>
      <c r="CYC5897" s="130"/>
      <c r="CYD5897" s="131"/>
      <c r="CYE5897" s="131"/>
      <c r="CYF5897" s="131"/>
      <c r="CYG5897" s="131"/>
      <c r="CYH5897" s="131"/>
      <c r="CYI5897" s="131"/>
      <c r="CYJ5897" s="132"/>
      <c r="CYK5897" s="130"/>
      <c r="CYL5897" s="131"/>
      <c r="CYM5897" s="131"/>
      <c r="CYN5897" s="131"/>
      <c r="CYO5897" s="131"/>
      <c r="CYP5897" s="131"/>
      <c r="CYQ5897" s="131"/>
      <c r="CYR5897" s="132"/>
      <c r="CYS5897" s="130"/>
      <c r="CYT5897" s="131"/>
      <c r="CYU5897" s="131"/>
      <c r="CYV5897" s="131"/>
      <c r="CYW5897" s="131"/>
      <c r="CYX5897" s="131"/>
      <c r="CYY5897" s="131"/>
      <c r="CYZ5897" s="132"/>
      <c r="CZA5897" s="130"/>
      <c r="CZB5897" s="131"/>
      <c r="CZC5897" s="131"/>
      <c r="CZD5897" s="131"/>
      <c r="CZE5897" s="131"/>
      <c r="CZF5897" s="131"/>
      <c r="CZG5897" s="131"/>
      <c r="CZH5897" s="132"/>
      <c r="CZI5897" s="130"/>
      <c r="CZJ5897" s="131"/>
      <c r="CZK5897" s="131"/>
      <c r="CZL5897" s="131"/>
      <c r="CZM5897" s="131"/>
      <c r="CZN5897" s="131"/>
      <c r="CZO5897" s="131"/>
      <c r="CZP5897" s="132"/>
      <c r="CZQ5897" s="130"/>
      <c r="CZR5897" s="131"/>
      <c r="CZS5897" s="131"/>
      <c r="CZT5897" s="131"/>
      <c r="CZU5897" s="131"/>
      <c r="CZV5897" s="131"/>
      <c r="CZW5897" s="131"/>
      <c r="CZX5897" s="132"/>
      <c r="CZY5897" s="130"/>
      <c r="CZZ5897" s="131"/>
      <c r="DAA5897" s="131"/>
      <c r="DAB5897" s="131"/>
      <c r="DAC5897" s="131"/>
      <c r="DAD5897" s="131"/>
      <c r="DAE5897" s="131"/>
      <c r="DAF5897" s="132"/>
      <c r="DAG5897" s="130"/>
      <c r="DAH5897" s="131"/>
      <c r="DAI5897" s="131"/>
      <c r="DAJ5897" s="131"/>
      <c r="DAK5897" s="131"/>
      <c r="DAL5897" s="131"/>
      <c r="DAM5897" s="131"/>
      <c r="DAN5897" s="132"/>
      <c r="DAO5897" s="130"/>
      <c r="DAP5897" s="131"/>
      <c r="DAQ5897" s="131"/>
      <c r="DAR5897" s="131"/>
      <c r="DAS5897" s="131"/>
      <c r="DAT5897" s="131"/>
      <c r="DAU5897" s="131"/>
      <c r="DAV5897" s="132"/>
      <c r="DAW5897" s="130"/>
      <c r="DAX5897" s="131"/>
      <c r="DAY5897" s="131"/>
      <c r="DAZ5897" s="131"/>
      <c r="DBA5897" s="131"/>
      <c r="DBB5897" s="131"/>
      <c r="DBC5897" s="131"/>
      <c r="DBD5897" s="132"/>
      <c r="DBE5897" s="130"/>
      <c r="DBF5897" s="131"/>
      <c r="DBG5897" s="131"/>
      <c r="DBH5897" s="131"/>
      <c r="DBI5897" s="131"/>
      <c r="DBJ5897" s="131"/>
      <c r="DBK5897" s="131"/>
      <c r="DBL5897" s="132"/>
      <c r="DBM5897" s="130"/>
      <c r="DBN5897" s="131"/>
      <c r="DBO5897" s="131"/>
      <c r="DBP5897" s="131"/>
      <c r="DBQ5897" s="131"/>
      <c r="DBR5897" s="131"/>
      <c r="DBS5897" s="131"/>
      <c r="DBT5897" s="132"/>
      <c r="DBU5897" s="130"/>
      <c r="DBV5897" s="131"/>
      <c r="DBW5897" s="131"/>
      <c r="DBX5897" s="131"/>
      <c r="DBY5897" s="131"/>
      <c r="DBZ5897" s="131"/>
      <c r="DCA5897" s="131"/>
      <c r="DCB5897" s="132"/>
      <c r="DCC5897" s="130"/>
      <c r="DCD5897" s="131"/>
      <c r="DCE5897" s="131"/>
      <c r="DCF5897" s="131"/>
      <c r="DCG5897" s="131"/>
      <c r="DCH5897" s="131"/>
      <c r="DCI5897" s="131"/>
      <c r="DCJ5897" s="132"/>
      <c r="DCK5897" s="130"/>
      <c r="DCL5897" s="131"/>
      <c r="DCM5897" s="131"/>
      <c r="DCN5897" s="131"/>
      <c r="DCO5897" s="131"/>
      <c r="DCP5897" s="131"/>
      <c r="DCQ5897" s="131"/>
      <c r="DCR5897" s="132"/>
      <c r="DCS5897" s="130"/>
      <c r="DCT5897" s="131"/>
      <c r="DCU5897" s="131"/>
      <c r="DCV5897" s="131"/>
      <c r="DCW5897" s="131"/>
      <c r="DCX5897" s="131"/>
      <c r="DCY5897" s="131"/>
      <c r="DCZ5897" s="132"/>
      <c r="DDA5897" s="130"/>
      <c r="DDB5897" s="131"/>
      <c r="DDC5897" s="131"/>
      <c r="DDD5897" s="131"/>
      <c r="DDE5897" s="131"/>
      <c r="DDF5897" s="131"/>
      <c r="DDG5897" s="131"/>
      <c r="DDH5897" s="132"/>
      <c r="DDI5897" s="130"/>
      <c r="DDJ5897" s="131"/>
      <c r="DDK5897" s="131"/>
      <c r="DDL5897" s="131"/>
      <c r="DDM5897" s="131"/>
      <c r="DDN5897" s="131"/>
      <c r="DDO5897" s="131"/>
      <c r="DDP5897" s="132"/>
      <c r="DDQ5897" s="130"/>
      <c r="DDR5897" s="131"/>
      <c r="DDS5897" s="131"/>
      <c r="DDT5897" s="131"/>
      <c r="DDU5897" s="131"/>
      <c r="DDV5897" s="131"/>
      <c r="DDW5897" s="131"/>
      <c r="DDX5897" s="132"/>
      <c r="DDY5897" s="130"/>
      <c r="DDZ5897" s="131"/>
      <c r="DEA5897" s="131"/>
      <c r="DEB5897" s="131"/>
      <c r="DEC5897" s="131"/>
      <c r="DED5897" s="131"/>
      <c r="DEE5897" s="131"/>
      <c r="DEF5897" s="132"/>
      <c r="DEG5897" s="130"/>
      <c r="DEH5897" s="131"/>
      <c r="DEI5897" s="131"/>
      <c r="DEJ5897" s="131"/>
      <c r="DEK5897" s="131"/>
      <c r="DEL5897" s="131"/>
      <c r="DEM5897" s="131"/>
      <c r="DEN5897" s="132"/>
      <c r="DEO5897" s="130"/>
      <c r="DEP5897" s="131"/>
      <c r="DEQ5897" s="131"/>
      <c r="DER5897" s="131"/>
      <c r="DES5897" s="131"/>
      <c r="DET5897" s="131"/>
      <c r="DEU5897" s="131"/>
      <c r="DEV5897" s="132"/>
      <c r="DEW5897" s="130"/>
      <c r="DEX5897" s="131"/>
      <c r="DEY5897" s="131"/>
      <c r="DEZ5897" s="131"/>
      <c r="DFA5897" s="131"/>
      <c r="DFB5897" s="131"/>
      <c r="DFC5897" s="131"/>
      <c r="DFD5897" s="132"/>
      <c r="DFE5897" s="130"/>
      <c r="DFF5897" s="131"/>
      <c r="DFG5897" s="131"/>
      <c r="DFH5897" s="131"/>
      <c r="DFI5897" s="131"/>
      <c r="DFJ5897" s="131"/>
      <c r="DFK5897" s="131"/>
      <c r="DFL5897" s="132"/>
      <c r="DFM5897" s="130"/>
      <c r="DFN5897" s="131"/>
      <c r="DFO5897" s="131"/>
      <c r="DFP5897" s="131"/>
      <c r="DFQ5897" s="131"/>
      <c r="DFR5897" s="131"/>
      <c r="DFS5897" s="131"/>
      <c r="DFT5897" s="132"/>
      <c r="DFU5897" s="130"/>
      <c r="DFV5897" s="131"/>
      <c r="DFW5897" s="131"/>
      <c r="DFX5897" s="131"/>
      <c r="DFY5897" s="131"/>
      <c r="DFZ5897" s="131"/>
      <c r="DGA5897" s="131"/>
      <c r="DGB5897" s="132"/>
      <c r="DGC5897" s="130"/>
      <c r="DGD5897" s="131"/>
      <c r="DGE5897" s="131"/>
      <c r="DGF5897" s="131"/>
      <c r="DGG5897" s="131"/>
      <c r="DGH5897" s="131"/>
      <c r="DGI5897" s="131"/>
      <c r="DGJ5897" s="132"/>
      <c r="DGK5897" s="130"/>
      <c r="DGL5897" s="131"/>
      <c r="DGM5897" s="131"/>
      <c r="DGN5897" s="131"/>
      <c r="DGO5897" s="131"/>
      <c r="DGP5897" s="131"/>
      <c r="DGQ5897" s="131"/>
      <c r="DGR5897" s="132"/>
      <c r="DGS5897" s="130"/>
      <c r="DGT5897" s="131"/>
      <c r="DGU5897" s="131"/>
      <c r="DGV5897" s="131"/>
      <c r="DGW5897" s="131"/>
      <c r="DGX5897" s="131"/>
      <c r="DGY5897" s="131"/>
      <c r="DGZ5897" s="132"/>
      <c r="DHA5897" s="130"/>
      <c r="DHB5897" s="131"/>
      <c r="DHC5897" s="131"/>
      <c r="DHD5897" s="131"/>
      <c r="DHE5897" s="131"/>
      <c r="DHF5897" s="131"/>
      <c r="DHG5897" s="131"/>
      <c r="DHH5897" s="132"/>
      <c r="DHI5897" s="130"/>
      <c r="DHJ5897" s="131"/>
      <c r="DHK5897" s="131"/>
      <c r="DHL5897" s="131"/>
      <c r="DHM5897" s="131"/>
      <c r="DHN5897" s="131"/>
      <c r="DHO5897" s="131"/>
      <c r="DHP5897" s="132"/>
      <c r="DHQ5897" s="130"/>
      <c r="DHR5897" s="131"/>
      <c r="DHS5897" s="131"/>
      <c r="DHT5897" s="131"/>
      <c r="DHU5897" s="131"/>
      <c r="DHV5897" s="131"/>
      <c r="DHW5897" s="131"/>
      <c r="DHX5897" s="132"/>
      <c r="DHY5897" s="130"/>
      <c r="DHZ5897" s="131"/>
      <c r="DIA5897" s="131"/>
      <c r="DIB5897" s="131"/>
      <c r="DIC5897" s="131"/>
      <c r="DID5897" s="131"/>
      <c r="DIE5897" s="131"/>
      <c r="DIF5897" s="132"/>
      <c r="DIG5897" s="130"/>
      <c r="DIH5897" s="131"/>
      <c r="DII5897" s="131"/>
      <c r="DIJ5897" s="131"/>
      <c r="DIK5897" s="131"/>
      <c r="DIL5897" s="131"/>
      <c r="DIM5897" s="131"/>
      <c r="DIN5897" s="132"/>
      <c r="DIO5897" s="130"/>
      <c r="DIP5897" s="131"/>
      <c r="DIQ5897" s="131"/>
      <c r="DIR5897" s="131"/>
      <c r="DIS5897" s="131"/>
      <c r="DIT5897" s="131"/>
      <c r="DIU5897" s="131"/>
      <c r="DIV5897" s="132"/>
      <c r="DIW5897" s="130"/>
      <c r="DIX5897" s="131"/>
      <c r="DIY5897" s="131"/>
      <c r="DIZ5897" s="131"/>
      <c r="DJA5897" s="131"/>
      <c r="DJB5897" s="131"/>
      <c r="DJC5897" s="131"/>
      <c r="DJD5897" s="132"/>
      <c r="DJE5897" s="130"/>
      <c r="DJF5897" s="131"/>
      <c r="DJG5897" s="131"/>
      <c r="DJH5897" s="131"/>
      <c r="DJI5897" s="131"/>
      <c r="DJJ5897" s="131"/>
      <c r="DJK5897" s="131"/>
      <c r="DJL5897" s="132"/>
      <c r="DJM5897" s="130"/>
      <c r="DJN5897" s="131"/>
      <c r="DJO5897" s="131"/>
      <c r="DJP5897" s="131"/>
      <c r="DJQ5897" s="131"/>
      <c r="DJR5897" s="131"/>
      <c r="DJS5897" s="131"/>
      <c r="DJT5897" s="132"/>
      <c r="DJU5897" s="130"/>
      <c r="DJV5897" s="131"/>
      <c r="DJW5897" s="131"/>
      <c r="DJX5897" s="131"/>
      <c r="DJY5897" s="131"/>
      <c r="DJZ5897" s="131"/>
      <c r="DKA5897" s="131"/>
      <c r="DKB5897" s="132"/>
      <c r="DKC5897" s="130"/>
      <c r="DKD5897" s="131"/>
      <c r="DKE5897" s="131"/>
      <c r="DKF5897" s="131"/>
      <c r="DKG5897" s="131"/>
      <c r="DKH5897" s="131"/>
      <c r="DKI5897" s="131"/>
      <c r="DKJ5897" s="132"/>
      <c r="DKK5897" s="130"/>
      <c r="DKL5897" s="131"/>
      <c r="DKM5897" s="131"/>
      <c r="DKN5897" s="131"/>
      <c r="DKO5897" s="131"/>
      <c r="DKP5897" s="131"/>
      <c r="DKQ5897" s="131"/>
      <c r="DKR5897" s="132"/>
      <c r="DKS5897" s="130"/>
      <c r="DKT5897" s="131"/>
      <c r="DKU5897" s="131"/>
      <c r="DKV5897" s="131"/>
      <c r="DKW5897" s="131"/>
      <c r="DKX5897" s="131"/>
      <c r="DKY5897" s="131"/>
      <c r="DKZ5897" s="132"/>
      <c r="DLA5897" s="130"/>
      <c r="DLB5897" s="131"/>
      <c r="DLC5897" s="131"/>
      <c r="DLD5897" s="131"/>
      <c r="DLE5897" s="131"/>
      <c r="DLF5897" s="131"/>
      <c r="DLG5897" s="131"/>
      <c r="DLH5897" s="132"/>
      <c r="DLI5897" s="130"/>
      <c r="DLJ5897" s="131"/>
      <c r="DLK5897" s="131"/>
      <c r="DLL5897" s="131"/>
      <c r="DLM5897" s="131"/>
      <c r="DLN5897" s="131"/>
      <c r="DLO5897" s="131"/>
      <c r="DLP5897" s="132"/>
      <c r="DLQ5897" s="130"/>
      <c r="DLR5897" s="131"/>
      <c r="DLS5897" s="131"/>
      <c r="DLT5897" s="131"/>
      <c r="DLU5897" s="131"/>
      <c r="DLV5897" s="131"/>
      <c r="DLW5897" s="131"/>
      <c r="DLX5897" s="132"/>
      <c r="DLY5897" s="130"/>
      <c r="DLZ5897" s="131"/>
      <c r="DMA5897" s="131"/>
      <c r="DMB5897" s="131"/>
      <c r="DMC5897" s="131"/>
      <c r="DMD5897" s="131"/>
      <c r="DME5897" s="131"/>
      <c r="DMF5897" s="132"/>
      <c r="DMG5897" s="130"/>
      <c r="DMH5897" s="131"/>
      <c r="DMI5897" s="131"/>
      <c r="DMJ5897" s="131"/>
      <c r="DMK5897" s="131"/>
      <c r="DML5897" s="131"/>
      <c r="DMM5897" s="131"/>
      <c r="DMN5897" s="132"/>
      <c r="DMO5897" s="130"/>
      <c r="DMP5897" s="131"/>
      <c r="DMQ5897" s="131"/>
      <c r="DMR5897" s="131"/>
      <c r="DMS5897" s="131"/>
      <c r="DMT5897" s="131"/>
      <c r="DMU5897" s="131"/>
      <c r="DMV5897" s="132"/>
      <c r="DMW5897" s="130"/>
      <c r="DMX5897" s="131"/>
      <c r="DMY5897" s="131"/>
      <c r="DMZ5897" s="131"/>
      <c r="DNA5897" s="131"/>
      <c r="DNB5897" s="131"/>
      <c r="DNC5897" s="131"/>
      <c r="DND5897" s="132"/>
      <c r="DNE5897" s="130"/>
      <c r="DNF5897" s="131"/>
      <c r="DNG5897" s="131"/>
      <c r="DNH5897" s="131"/>
      <c r="DNI5897" s="131"/>
      <c r="DNJ5897" s="131"/>
      <c r="DNK5897" s="131"/>
      <c r="DNL5897" s="132"/>
      <c r="DNM5897" s="130"/>
      <c r="DNN5897" s="131"/>
      <c r="DNO5897" s="131"/>
      <c r="DNP5897" s="131"/>
      <c r="DNQ5897" s="131"/>
      <c r="DNR5897" s="131"/>
      <c r="DNS5897" s="131"/>
      <c r="DNT5897" s="132"/>
      <c r="DNU5897" s="130"/>
      <c r="DNV5897" s="131"/>
      <c r="DNW5897" s="131"/>
      <c r="DNX5897" s="131"/>
      <c r="DNY5897" s="131"/>
      <c r="DNZ5897" s="131"/>
      <c r="DOA5897" s="131"/>
      <c r="DOB5897" s="132"/>
      <c r="DOC5897" s="130"/>
      <c r="DOD5897" s="131"/>
      <c r="DOE5897" s="131"/>
      <c r="DOF5897" s="131"/>
      <c r="DOG5897" s="131"/>
      <c r="DOH5897" s="131"/>
      <c r="DOI5897" s="131"/>
      <c r="DOJ5897" s="132"/>
      <c r="DOK5897" s="130"/>
      <c r="DOL5897" s="131"/>
      <c r="DOM5897" s="131"/>
      <c r="DON5897" s="131"/>
      <c r="DOO5897" s="131"/>
      <c r="DOP5897" s="131"/>
      <c r="DOQ5897" s="131"/>
      <c r="DOR5897" s="132"/>
      <c r="DOS5897" s="130"/>
      <c r="DOT5897" s="131"/>
      <c r="DOU5897" s="131"/>
      <c r="DOV5897" s="131"/>
      <c r="DOW5897" s="131"/>
      <c r="DOX5897" s="131"/>
      <c r="DOY5897" s="131"/>
      <c r="DOZ5897" s="132"/>
      <c r="DPA5897" s="130"/>
      <c r="DPB5897" s="131"/>
      <c r="DPC5897" s="131"/>
      <c r="DPD5897" s="131"/>
      <c r="DPE5897" s="131"/>
      <c r="DPF5897" s="131"/>
      <c r="DPG5897" s="131"/>
      <c r="DPH5897" s="132"/>
      <c r="DPI5897" s="130"/>
      <c r="DPJ5897" s="131"/>
      <c r="DPK5897" s="131"/>
      <c r="DPL5897" s="131"/>
      <c r="DPM5897" s="131"/>
      <c r="DPN5897" s="131"/>
      <c r="DPO5897" s="131"/>
      <c r="DPP5897" s="132"/>
      <c r="DPQ5897" s="130"/>
      <c r="DPR5897" s="131"/>
      <c r="DPS5897" s="131"/>
      <c r="DPT5897" s="131"/>
      <c r="DPU5897" s="131"/>
      <c r="DPV5897" s="131"/>
      <c r="DPW5897" s="131"/>
      <c r="DPX5897" s="132"/>
      <c r="DPY5897" s="130"/>
      <c r="DPZ5897" s="131"/>
      <c r="DQA5897" s="131"/>
      <c r="DQB5897" s="131"/>
      <c r="DQC5897" s="131"/>
      <c r="DQD5897" s="131"/>
      <c r="DQE5897" s="131"/>
      <c r="DQF5897" s="132"/>
      <c r="DQG5897" s="130"/>
      <c r="DQH5897" s="131"/>
      <c r="DQI5897" s="131"/>
      <c r="DQJ5897" s="131"/>
      <c r="DQK5897" s="131"/>
      <c r="DQL5897" s="131"/>
      <c r="DQM5897" s="131"/>
      <c r="DQN5897" s="132"/>
      <c r="DQO5897" s="130"/>
      <c r="DQP5897" s="131"/>
      <c r="DQQ5897" s="131"/>
      <c r="DQR5897" s="131"/>
      <c r="DQS5897" s="131"/>
      <c r="DQT5897" s="131"/>
      <c r="DQU5897" s="131"/>
      <c r="DQV5897" s="132"/>
      <c r="DQW5897" s="130"/>
      <c r="DQX5897" s="131"/>
      <c r="DQY5897" s="131"/>
      <c r="DQZ5897" s="131"/>
      <c r="DRA5897" s="131"/>
      <c r="DRB5897" s="131"/>
      <c r="DRC5897" s="131"/>
      <c r="DRD5897" s="132"/>
      <c r="DRE5897" s="130"/>
      <c r="DRF5897" s="131"/>
      <c r="DRG5897" s="131"/>
      <c r="DRH5897" s="131"/>
      <c r="DRI5897" s="131"/>
      <c r="DRJ5897" s="131"/>
      <c r="DRK5897" s="131"/>
      <c r="DRL5897" s="132"/>
      <c r="DRM5897" s="130"/>
      <c r="DRN5897" s="131"/>
      <c r="DRO5897" s="131"/>
      <c r="DRP5897" s="131"/>
      <c r="DRQ5897" s="131"/>
      <c r="DRR5897" s="131"/>
      <c r="DRS5897" s="131"/>
      <c r="DRT5897" s="132"/>
      <c r="DRU5897" s="130"/>
      <c r="DRV5897" s="131"/>
      <c r="DRW5897" s="131"/>
      <c r="DRX5897" s="131"/>
      <c r="DRY5897" s="131"/>
      <c r="DRZ5897" s="131"/>
      <c r="DSA5897" s="131"/>
      <c r="DSB5897" s="132"/>
      <c r="DSC5897" s="130"/>
      <c r="DSD5897" s="131"/>
      <c r="DSE5897" s="131"/>
      <c r="DSF5897" s="131"/>
      <c r="DSG5897" s="131"/>
      <c r="DSH5897" s="131"/>
      <c r="DSI5897" s="131"/>
      <c r="DSJ5897" s="132"/>
      <c r="DSK5897" s="130"/>
      <c r="DSL5897" s="131"/>
      <c r="DSM5897" s="131"/>
      <c r="DSN5897" s="131"/>
      <c r="DSO5897" s="131"/>
      <c r="DSP5897" s="131"/>
      <c r="DSQ5897" s="131"/>
      <c r="DSR5897" s="132"/>
      <c r="DSS5897" s="130"/>
      <c r="DST5897" s="131"/>
      <c r="DSU5897" s="131"/>
      <c r="DSV5897" s="131"/>
      <c r="DSW5897" s="131"/>
      <c r="DSX5897" s="131"/>
      <c r="DSY5897" s="131"/>
      <c r="DSZ5897" s="132"/>
      <c r="DTA5897" s="130"/>
      <c r="DTB5897" s="131"/>
      <c r="DTC5897" s="131"/>
      <c r="DTD5897" s="131"/>
      <c r="DTE5897" s="131"/>
      <c r="DTF5897" s="131"/>
      <c r="DTG5897" s="131"/>
      <c r="DTH5897" s="132"/>
      <c r="DTI5897" s="130"/>
      <c r="DTJ5897" s="131"/>
      <c r="DTK5897" s="131"/>
      <c r="DTL5897" s="131"/>
      <c r="DTM5897" s="131"/>
      <c r="DTN5897" s="131"/>
      <c r="DTO5897" s="131"/>
      <c r="DTP5897" s="132"/>
      <c r="DTQ5897" s="130"/>
      <c r="DTR5897" s="131"/>
      <c r="DTS5897" s="131"/>
      <c r="DTT5897" s="131"/>
      <c r="DTU5897" s="131"/>
      <c r="DTV5897" s="131"/>
      <c r="DTW5897" s="131"/>
      <c r="DTX5897" s="132"/>
      <c r="DTY5897" s="130"/>
      <c r="DTZ5897" s="131"/>
      <c r="DUA5897" s="131"/>
      <c r="DUB5897" s="131"/>
      <c r="DUC5897" s="131"/>
      <c r="DUD5897" s="131"/>
      <c r="DUE5897" s="131"/>
      <c r="DUF5897" s="132"/>
      <c r="DUG5897" s="130"/>
      <c r="DUH5897" s="131"/>
      <c r="DUI5897" s="131"/>
      <c r="DUJ5897" s="131"/>
      <c r="DUK5897" s="131"/>
      <c r="DUL5897" s="131"/>
      <c r="DUM5897" s="131"/>
      <c r="DUN5897" s="132"/>
      <c r="DUO5897" s="130"/>
      <c r="DUP5897" s="131"/>
      <c r="DUQ5897" s="131"/>
      <c r="DUR5897" s="131"/>
      <c r="DUS5897" s="131"/>
      <c r="DUT5897" s="131"/>
      <c r="DUU5897" s="131"/>
      <c r="DUV5897" s="132"/>
      <c r="DUW5897" s="130"/>
      <c r="DUX5897" s="131"/>
      <c r="DUY5897" s="131"/>
      <c r="DUZ5897" s="131"/>
      <c r="DVA5897" s="131"/>
      <c r="DVB5897" s="131"/>
      <c r="DVC5897" s="131"/>
      <c r="DVD5897" s="132"/>
      <c r="DVE5897" s="130"/>
      <c r="DVF5897" s="131"/>
      <c r="DVG5897" s="131"/>
      <c r="DVH5897" s="131"/>
      <c r="DVI5897" s="131"/>
      <c r="DVJ5897" s="131"/>
      <c r="DVK5897" s="131"/>
      <c r="DVL5897" s="132"/>
      <c r="DVM5897" s="130"/>
      <c r="DVN5897" s="131"/>
      <c r="DVO5897" s="131"/>
      <c r="DVP5897" s="131"/>
      <c r="DVQ5897" s="131"/>
      <c r="DVR5897" s="131"/>
      <c r="DVS5897" s="131"/>
      <c r="DVT5897" s="132"/>
      <c r="DVU5897" s="130"/>
      <c r="DVV5897" s="131"/>
      <c r="DVW5897" s="131"/>
      <c r="DVX5897" s="131"/>
      <c r="DVY5897" s="131"/>
      <c r="DVZ5897" s="131"/>
      <c r="DWA5897" s="131"/>
      <c r="DWB5897" s="132"/>
      <c r="DWC5897" s="130"/>
      <c r="DWD5897" s="131"/>
      <c r="DWE5897" s="131"/>
      <c r="DWF5897" s="131"/>
      <c r="DWG5897" s="131"/>
      <c r="DWH5897" s="131"/>
      <c r="DWI5897" s="131"/>
      <c r="DWJ5897" s="132"/>
      <c r="DWK5897" s="130"/>
      <c r="DWL5897" s="131"/>
      <c r="DWM5897" s="131"/>
      <c r="DWN5897" s="131"/>
      <c r="DWO5897" s="131"/>
      <c r="DWP5897" s="131"/>
      <c r="DWQ5897" s="131"/>
      <c r="DWR5897" s="132"/>
      <c r="DWS5897" s="130"/>
      <c r="DWT5897" s="131"/>
      <c r="DWU5897" s="131"/>
      <c r="DWV5897" s="131"/>
      <c r="DWW5897" s="131"/>
      <c r="DWX5897" s="131"/>
      <c r="DWY5897" s="131"/>
      <c r="DWZ5897" s="132"/>
      <c r="DXA5897" s="130"/>
      <c r="DXB5897" s="131"/>
      <c r="DXC5897" s="131"/>
      <c r="DXD5897" s="131"/>
      <c r="DXE5897" s="131"/>
      <c r="DXF5897" s="131"/>
      <c r="DXG5897" s="131"/>
      <c r="DXH5897" s="132"/>
      <c r="DXI5897" s="130"/>
      <c r="DXJ5897" s="131"/>
      <c r="DXK5897" s="131"/>
      <c r="DXL5897" s="131"/>
      <c r="DXM5897" s="131"/>
      <c r="DXN5897" s="131"/>
      <c r="DXO5897" s="131"/>
      <c r="DXP5897" s="132"/>
      <c r="DXQ5897" s="130"/>
      <c r="DXR5897" s="131"/>
      <c r="DXS5897" s="131"/>
      <c r="DXT5897" s="131"/>
      <c r="DXU5897" s="131"/>
      <c r="DXV5897" s="131"/>
      <c r="DXW5897" s="131"/>
      <c r="DXX5897" s="132"/>
      <c r="DXY5897" s="130"/>
      <c r="DXZ5897" s="131"/>
      <c r="DYA5897" s="131"/>
      <c r="DYB5897" s="131"/>
      <c r="DYC5897" s="131"/>
      <c r="DYD5897" s="131"/>
      <c r="DYE5897" s="131"/>
      <c r="DYF5897" s="132"/>
      <c r="DYG5897" s="130"/>
      <c r="DYH5897" s="131"/>
      <c r="DYI5897" s="131"/>
      <c r="DYJ5897" s="131"/>
      <c r="DYK5897" s="131"/>
      <c r="DYL5897" s="131"/>
      <c r="DYM5897" s="131"/>
      <c r="DYN5897" s="132"/>
      <c r="DYO5897" s="130"/>
      <c r="DYP5897" s="131"/>
      <c r="DYQ5897" s="131"/>
      <c r="DYR5897" s="131"/>
      <c r="DYS5897" s="131"/>
      <c r="DYT5897" s="131"/>
      <c r="DYU5897" s="131"/>
      <c r="DYV5897" s="132"/>
      <c r="DYW5897" s="130"/>
      <c r="DYX5897" s="131"/>
      <c r="DYY5897" s="131"/>
      <c r="DYZ5897" s="131"/>
      <c r="DZA5897" s="131"/>
      <c r="DZB5897" s="131"/>
      <c r="DZC5897" s="131"/>
      <c r="DZD5897" s="132"/>
      <c r="DZE5897" s="130"/>
      <c r="DZF5897" s="131"/>
      <c r="DZG5897" s="131"/>
      <c r="DZH5897" s="131"/>
      <c r="DZI5897" s="131"/>
      <c r="DZJ5897" s="131"/>
      <c r="DZK5897" s="131"/>
      <c r="DZL5897" s="132"/>
      <c r="DZM5897" s="130"/>
      <c r="DZN5897" s="131"/>
      <c r="DZO5897" s="131"/>
      <c r="DZP5897" s="131"/>
      <c r="DZQ5897" s="131"/>
      <c r="DZR5897" s="131"/>
      <c r="DZS5897" s="131"/>
      <c r="DZT5897" s="132"/>
      <c r="DZU5897" s="130"/>
      <c r="DZV5897" s="131"/>
      <c r="DZW5897" s="131"/>
      <c r="DZX5897" s="131"/>
      <c r="DZY5897" s="131"/>
      <c r="DZZ5897" s="131"/>
      <c r="EAA5897" s="131"/>
      <c r="EAB5897" s="132"/>
      <c r="EAC5897" s="130"/>
      <c r="EAD5897" s="131"/>
      <c r="EAE5897" s="131"/>
      <c r="EAF5897" s="131"/>
      <c r="EAG5897" s="131"/>
      <c r="EAH5897" s="131"/>
      <c r="EAI5897" s="131"/>
      <c r="EAJ5897" s="132"/>
      <c r="EAK5897" s="130"/>
      <c r="EAL5897" s="131"/>
      <c r="EAM5897" s="131"/>
      <c r="EAN5897" s="131"/>
      <c r="EAO5897" s="131"/>
      <c r="EAP5897" s="131"/>
      <c r="EAQ5897" s="131"/>
      <c r="EAR5897" s="132"/>
      <c r="EAS5897" s="130"/>
      <c r="EAT5897" s="131"/>
      <c r="EAU5897" s="131"/>
      <c r="EAV5897" s="131"/>
      <c r="EAW5897" s="131"/>
      <c r="EAX5897" s="131"/>
      <c r="EAY5897" s="131"/>
      <c r="EAZ5897" s="132"/>
      <c r="EBA5897" s="130"/>
      <c r="EBB5897" s="131"/>
      <c r="EBC5897" s="131"/>
      <c r="EBD5897" s="131"/>
      <c r="EBE5897" s="131"/>
      <c r="EBF5897" s="131"/>
      <c r="EBG5897" s="131"/>
      <c r="EBH5897" s="132"/>
      <c r="EBI5897" s="130"/>
      <c r="EBJ5897" s="131"/>
      <c r="EBK5897" s="131"/>
      <c r="EBL5897" s="131"/>
      <c r="EBM5897" s="131"/>
      <c r="EBN5897" s="131"/>
      <c r="EBO5897" s="131"/>
      <c r="EBP5897" s="132"/>
      <c r="EBQ5897" s="130"/>
      <c r="EBR5897" s="131"/>
      <c r="EBS5897" s="131"/>
      <c r="EBT5897" s="131"/>
      <c r="EBU5897" s="131"/>
      <c r="EBV5897" s="131"/>
      <c r="EBW5897" s="131"/>
      <c r="EBX5897" s="132"/>
      <c r="EBY5897" s="130"/>
      <c r="EBZ5897" s="131"/>
      <c r="ECA5897" s="131"/>
      <c r="ECB5897" s="131"/>
      <c r="ECC5897" s="131"/>
      <c r="ECD5897" s="131"/>
      <c r="ECE5897" s="131"/>
      <c r="ECF5897" s="132"/>
      <c r="ECG5897" s="130"/>
      <c r="ECH5897" s="131"/>
      <c r="ECI5897" s="131"/>
      <c r="ECJ5897" s="131"/>
      <c r="ECK5897" s="131"/>
      <c r="ECL5897" s="131"/>
      <c r="ECM5897" s="131"/>
      <c r="ECN5897" s="132"/>
      <c r="ECO5897" s="130"/>
      <c r="ECP5897" s="131"/>
      <c r="ECQ5897" s="131"/>
      <c r="ECR5897" s="131"/>
      <c r="ECS5897" s="131"/>
      <c r="ECT5897" s="131"/>
      <c r="ECU5897" s="131"/>
      <c r="ECV5897" s="132"/>
      <c r="ECW5897" s="130"/>
      <c r="ECX5897" s="131"/>
      <c r="ECY5897" s="131"/>
      <c r="ECZ5897" s="131"/>
      <c r="EDA5897" s="131"/>
      <c r="EDB5897" s="131"/>
      <c r="EDC5897" s="131"/>
      <c r="EDD5897" s="132"/>
      <c r="EDE5897" s="130"/>
      <c r="EDF5897" s="131"/>
      <c r="EDG5897" s="131"/>
      <c r="EDH5897" s="131"/>
      <c r="EDI5897" s="131"/>
      <c r="EDJ5897" s="131"/>
      <c r="EDK5897" s="131"/>
      <c r="EDL5897" s="132"/>
      <c r="EDM5897" s="130"/>
      <c r="EDN5897" s="131"/>
      <c r="EDO5897" s="131"/>
      <c r="EDP5897" s="131"/>
      <c r="EDQ5897" s="131"/>
      <c r="EDR5897" s="131"/>
      <c r="EDS5897" s="131"/>
      <c r="EDT5897" s="132"/>
      <c r="EDU5897" s="130"/>
      <c r="EDV5897" s="131"/>
      <c r="EDW5897" s="131"/>
      <c r="EDX5897" s="131"/>
      <c r="EDY5897" s="131"/>
      <c r="EDZ5897" s="131"/>
      <c r="EEA5897" s="131"/>
      <c r="EEB5897" s="132"/>
      <c r="EEC5897" s="130"/>
      <c r="EED5897" s="131"/>
      <c r="EEE5897" s="131"/>
      <c r="EEF5897" s="131"/>
      <c r="EEG5897" s="131"/>
      <c r="EEH5897" s="131"/>
      <c r="EEI5897" s="131"/>
      <c r="EEJ5897" s="132"/>
      <c r="EEK5897" s="130"/>
      <c r="EEL5897" s="131"/>
      <c r="EEM5897" s="131"/>
      <c r="EEN5897" s="131"/>
      <c r="EEO5897" s="131"/>
      <c r="EEP5897" s="131"/>
      <c r="EEQ5897" s="131"/>
      <c r="EER5897" s="132"/>
      <c r="EES5897" s="130"/>
      <c r="EET5897" s="131"/>
      <c r="EEU5897" s="131"/>
      <c r="EEV5897" s="131"/>
      <c r="EEW5897" s="131"/>
      <c r="EEX5897" s="131"/>
      <c r="EEY5897" s="131"/>
      <c r="EEZ5897" s="132"/>
      <c r="EFA5897" s="130"/>
      <c r="EFB5897" s="131"/>
      <c r="EFC5897" s="131"/>
      <c r="EFD5897" s="131"/>
      <c r="EFE5897" s="131"/>
      <c r="EFF5897" s="131"/>
      <c r="EFG5897" s="131"/>
      <c r="EFH5897" s="132"/>
      <c r="EFI5897" s="130"/>
      <c r="EFJ5897" s="131"/>
      <c r="EFK5897" s="131"/>
      <c r="EFL5897" s="131"/>
      <c r="EFM5897" s="131"/>
      <c r="EFN5897" s="131"/>
      <c r="EFO5897" s="131"/>
      <c r="EFP5897" s="132"/>
      <c r="EFQ5897" s="130"/>
      <c r="EFR5897" s="131"/>
      <c r="EFS5897" s="131"/>
      <c r="EFT5897" s="131"/>
      <c r="EFU5897" s="131"/>
      <c r="EFV5897" s="131"/>
      <c r="EFW5897" s="131"/>
      <c r="EFX5897" s="132"/>
      <c r="EFY5897" s="130"/>
      <c r="EFZ5897" s="131"/>
      <c r="EGA5897" s="131"/>
      <c r="EGB5897" s="131"/>
      <c r="EGC5897" s="131"/>
      <c r="EGD5897" s="131"/>
      <c r="EGE5897" s="131"/>
      <c r="EGF5897" s="132"/>
      <c r="EGG5897" s="130"/>
      <c r="EGH5897" s="131"/>
      <c r="EGI5897" s="131"/>
      <c r="EGJ5897" s="131"/>
      <c r="EGK5897" s="131"/>
      <c r="EGL5897" s="131"/>
      <c r="EGM5897" s="131"/>
      <c r="EGN5897" s="132"/>
      <c r="EGO5897" s="130"/>
      <c r="EGP5897" s="131"/>
      <c r="EGQ5897" s="131"/>
      <c r="EGR5897" s="131"/>
      <c r="EGS5897" s="131"/>
      <c r="EGT5897" s="131"/>
      <c r="EGU5897" s="131"/>
      <c r="EGV5897" s="132"/>
      <c r="EGW5897" s="130"/>
      <c r="EGX5897" s="131"/>
      <c r="EGY5897" s="131"/>
      <c r="EGZ5897" s="131"/>
      <c r="EHA5897" s="131"/>
      <c r="EHB5897" s="131"/>
      <c r="EHC5897" s="131"/>
      <c r="EHD5897" s="132"/>
      <c r="EHE5897" s="130"/>
      <c r="EHF5897" s="131"/>
      <c r="EHG5897" s="131"/>
      <c r="EHH5897" s="131"/>
      <c r="EHI5897" s="131"/>
      <c r="EHJ5897" s="131"/>
      <c r="EHK5897" s="131"/>
      <c r="EHL5897" s="132"/>
      <c r="EHM5897" s="130"/>
      <c r="EHN5897" s="131"/>
      <c r="EHO5897" s="131"/>
      <c r="EHP5897" s="131"/>
      <c r="EHQ5897" s="131"/>
      <c r="EHR5897" s="131"/>
      <c r="EHS5897" s="131"/>
      <c r="EHT5897" s="132"/>
      <c r="EHU5897" s="130"/>
      <c r="EHV5897" s="131"/>
      <c r="EHW5897" s="131"/>
      <c r="EHX5897" s="131"/>
      <c r="EHY5897" s="131"/>
      <c r="EHZ5897" s="131"/>
      <c r="EIA5897" s="131"/>
      <c r="EIB5897" s="132"/>
      <c r="EIC5897" s="130"/>
      <c r="EID5897" s="131"/>
      <c r="EIE5897" s="131"/>
      <c r="EIF5897" s="131"/>
      <c r="EIG5897" s="131"/>
      <c r="EIH5897" s="131"/>
      <c r="EII5897" s="131"/>
      <c r="EIJ5897" s="132"/>
      <c r="EIK5897" s="130"/>
      <c r="EIL5897" s="131"/>
      <c r="EIM5897" s="131"/>
      <c r="EIN5897" s="131"/>
      <c r="EIO5897" s="131"/>
      <c r="EIP5897" s="131"/>
      <c r="EIQ5897" s="131"/>
      <c r="EIR5897" s="132"/>
      <c r="EIS5897" s="130"/>
      <c r="EIT5897" s="131"/>
      <c r="EIU5897" s="131"/>
      <c r="EIV5897" s="131"/>
      <c r="EIW5897" s="131"/>
      <c r="EIX5897" s="131"/>
      <c r="EIY5897" s="131"/>
      <c r="EIZ5897" s="132"/>
      <c r="EJA5897" s="130"/>
      <c r="EJB5897" s="131"/>
      <c r="EJC5897" s="131"/>
      <c r="EJD5897" s="131"/>
      <c r="EJE5897" s="131"/>
      <c r="EJF5897" s="131"/>
      <c r="EJG5897" s="131"/>
      <c r="EJH5897" s="132"/>
      <c r="EJI5897" s="130"/>
      <c r="EJJ5897" s="131"/>
      <c r="EJK5897" s="131"/>
      <c r="EJL5897" s="131"/>
      <c r="EJM5897" s="131"/>
      <c r="EJN5897" s="131"/>
      <c r="EJO5897" s="131"/>
      <c r="EJP5897" s="132"/>
      <c r="EJQ5897" s="130"/>
      <c r="EJR5897" s="131"/>
      <c r="EJS5897" s="131"/>
      <c r="EJT5897" s="131"/>
      <c r="EJU5897" s="131"/>
      <c r="EJV5897" s="131"/>
      <c r="EJW5897" s="131"/>
      <c r="EJX5897" s="132"/>
      <c r="EJY5897" s="130"/>
      <c r="EJZ5897" s="131"/>
      <c r="EKA5897" s="131"/>
      <c r="EKB5897" s="131"/>
      <c r="EKC5897" s="131"/>
      <c r="EKD5897" s="131"/>
      <c r="EKE5897" s="131"/>
      <c r="EKF5897" s="132"/>
      <c r="EKG5897" s="130"/>
      <c r="EKH5897" s="131"/>
      <c r="EKI5897" s="131"/>
      <c r="EKJ5897" s="131"/>
      <c r="EKK5897" s="131"/>
      <c r="EKL5897" s="131"/>
      <c r="EKM5897" s="131"/>
      <c r="EKN5897" s="132"/>
      <c r="EKO5897" s="130"/>
      <c r="EKP5897" s="131"/>
      <c r="EKQ5897" s="131"/>
      <c r="EKR5897" s="131"/>
      <c r="EKS5897" s="131"/>
      <c r="EKT5897" s="131"/>
      <c r="EKU5897" s="131"/>
      <c r="EKV5897" s="132"/>
      <c r="EKW5897" s="130"/>
      <c r="EKX5897" s="131"/>
      <c r="EKY5897" s="131"/>
      <c r="EKZ5897" s="131"/>
      <c r="ELA5897" s="131"/>
      <c r="ELB5897" s="131"/>
      <c r="ELC5897" s="131"/>
      <c r="ELD5897" s="132"/>
      <c r="ELE5897" s="130"/>
      <c r="ELF5897" s="131"/>
      <c r="ELG5897" s="131"/>
      <c r="ELH5897" s="131"/>
      <c r="ELI5897" s="131"/>
      <c r="ELJ5897" s="131"/>
      <c r="ELK5897" s="131"/>
      <c r="ELL5897" s="132"/>
      <c r="ELM5897" s="130"/>
      <c r="ELN5897" s="131"/>
      <c r="ELO5897" s="131"/>
      <c r="ELP5897" s="131"/>
      <c r="ELQ5897" s="131"/>
      <c r="ELR5897" s="131"/>
      <c r="ELS5897" s="131"/>
      <c r="ELT5897" s="132"/>
      <c r="ELU5897" s="130"/>
      <c r="ELV5897" s="131"/>
      <c r="ELW5897" s="131"/>
      <c r="ELX5897" s="131"/>
      <c r="ELY5897" s="131"/>
      <c r="ELZ5897" s="131"/>
      <c r="EMA5897" s="131"/>
      <c r="EMB5897" s="132"/>
      <c r="EMC5897" s="130"/>
      <c r="EMD5897" s="131"/>
      <c r="EME5897" s="131"/>
      <c r="EMF5897" s="131"/>
      <c r="EMG5897" s="131"/>
      <c r="EMH5897" s="131"/>
      <c r="EMI5897" s="131"/>
      <c r="EMJ5897" s="132"/>
      <c r="EMK5897" s="130"/>
      <c r="EML5897" s="131"/>
      <c r="EMM5897" s="131"/>
      <c r="EMN5897" s="131"/>
      <c r="EMO5897" s="131"/>
      <c r="EMP5897" s="131"/>
      <c r="EMQ5897" s="131"/>
      <c r="EMR5897" s="132"/>
      <c r="EMS5897" s="130"/>
      <c r="EMT5897" s="131"/>
      <c r="EMU5897" s="131"/>
      <c r="EMV5897" s="131"/>
      <c r="EMW5897" s="131"/>
      <c r="EMX5897" s="131"/>
      <c r="EMY5897" s="131"/>
      <c r="EMZ5897" s="132"/>
      <c r="ENA5897" s="130"/>
      <c r="ENB5897" s="131"/>
      <c r="ENC5897" s="131"/>
      <c r="END5897" s="131"/>
      <c r="ENE5897" s="131"/>
      <c r="ENF5897" s="131"/>
      <c r="ENG5897" s="131"/>
      <c r="ENH5897" s="132"/>
      <c r="ENI5897" s="130"/>
      <c r="ENJ5897" s="131"/>
      <c r="ENK5897" s="131"/>
      <c r="ENL5897" s="131"/>
      <c r="ENM5897" s="131"/>
      <c r="ENN5897" s="131"/>
      <c r="ENO5897" s="131"/>
      <c r="ENP5897" s="132"/>
      <c r="ENQ5897" s="130"/>
      <c r="ENR5897" s="131"/>
      <c r="ENS5897" s="131"/>
      <c r="ENT5897" s="131"/>
      <c r="ENU5897" s="131"/>
      <c r="ENV5897" s="131"/>
      <c r="ENW5897" s="131"/>
      <c r="ENX5897" s="132"/>
      <c r="ENY5897" s="130"/>
      <c r="ENZ5897" s="131"/>
      <c r="EOA5897" s="131"/>
      <c r="EOB5897" s="131"/>
      <c r="EOC5897" s="131"/>
      <c r="EOD5897" s="131"/>
      <c r="EOE5897" s="131"/>
      <c r="EOF5897" s="132"/>
      <c r="EOG5897" s="130"/>
      <c r="EOH5897" s="131"/>
      <c r="EOI5897" s="131"/>
      <c r="EOJ5897" s="131"/>
      <c r="EOK5897" s="131"/>
      <c r="EOL5897" s="131"/>
      <c r="EOM5897" s="131"/>
      <c r="EON5897" s="132"/>
      <c r="EOO5897" s="130"/>
      <c r="EOP5897" s="131"/>
      <c r="EOQ5897" s="131"/>
      <c r="EOR5897" s="131"/>
      <c r="EOS5897" s="131"/>
      <c r="EOT5897" s="131"/>
      <c r="EOU5897" s="131"/>
      <c r="EOV5897" s="132"/>
      <c r="EOW5897" s="130"/>
      <c r="EOX5897" s="131"/>
      <c r="EOY5897" s="131"/>
      <c r="EOZ5897" s="131"/>
      <c r="EPA5897" s="131"/>
      <c r="EPB5897" s="131"/>
      <c r="EPC5897" s="131"/>
      <c r="EPD5897" s="132"/>
      <c r="EPE5897" s="130"/>
      <c r="EPF5897" s="131"/>
      <c r="EPG5897" s="131"/>
      <c r="EPH5897" s="131"/>
      <c r="EPI5897" s="131"/>
      <c r="EPJ5897" s="131"/>
      <c r="EPK5897" s="131"/>
      <c r="EPL5897" s="132"/>
      <c r="EPM5897" s="130"/>
      <c r="EPN5897" s="131"/>
      <c r="EPO5897" s="131"/>
      <c r="EPP5897" s="131"/>
      <c r="EPQ5897" s="131"/>
      <c r="EPR5897" s="131"/>
      <c r="EPS5897" s="131"/>
      <c r="EPT5897" s="132"/>
      <c r="EPU5897" s="130"/>
      <c r="EPV5897" s="131"/>
      <c r="EPW5897" s="131"/>
      <c r="EPX5897" s="131"/>
      <c r="EPY5897" s="131"/>
      <c r="EPZ5897" s="131"/>
      <c r="EQA5897" s="131"/>
      <c r="EQB5897" s="132"/>
      <c r="EQC5897" s="130"/>
      <c r="EQD5897" s="131"/>
      <c r="EQE5897" s="131"/>
      <c r="EQF5897" s="131"/>
      <c r="EQG5897" s="131"/>
      <c r="EQH5897" s="131"/>
      <c r="EQI5897" s="131"/>
      <c r="EQJ5897" s="132"/>
      <c r="EQK5897" s="130"/>
      <c r="EQL5897" s="131"/>
      <c r="EQM5897" s="131"/>
      <c r="EQN5897" s="131"/>
      <c r="EQO5897" s="131"/>
      <c r="EQP5897" s="131"/>
      <c r="EQQ5897" s="131"/>
      <c r="EQR5897" s="132"/>
      <c r="EQS5897" s="130"/>
      <c r="EQT5897" s="131"/>
      <c r="EQU5897" s="131"/>
      <c r="EQV5897" s="131"/>
      <c r="EQW5897" s="131"/>
      <c r="EQX5897" s="131"/>
      <c r="EQY5897" s="131"/>
      <c r="EQZ5897" s="132"/>
      <c r="ERA5897" s="130"/>
      <c r="ERB5897" s="131"/>
      <c r="ERC5897" s="131"/>
      <c r="ERD5897" s="131"/>
      <c r="ERE5897" s="131"/>
      <c r="ERF5897" s="131"/>
      <c r="ERG5897" s="131"/>
      <c r="ERH5897" s="132"/>
      <c r="ERI5897" s="130"/>
      <c r="ERJ5897" s="131"/>
      <c r="ERK5897" s="131"/>
      <c r="ERL5897" s="131"/>
      <c r="ERM5897" s="131"/>
      <c r="ERN5897" s="131"/>
      <c r="ERO5897" s="131"/>
      <c r="ERP5897" s="132"/>
      <c r="ERQ5897" s="130"/>
      <c r="ERR5897" s="131"/>
      <c r="ERS5897" s="131"/>
      <c r="ERT5897" s="131"/>
      <c r="ERU5897" s="131"/>
      <c r="ERV5897" s="131"/>
      <c r="ERW5897" s="131"/>
      <c r="ERX5897" s="132"/>
      <c r="ERY5897" s="130"/>
      <c r="ERZ5897" s="131"/>
      <c r="ESA5897" s="131"/>
      <c r="ESB5897" s="131"/>
      <c r="ESC5897" s="131"/>
      <c r="ESD5897" s="131"/>
      <c r="ESE5897" s="131"/>
      <c r="ESF5897" s="132"/>
      <c r="ESG5897" s="130"/>
      <c r="ESH5897" s="131"/>
      <c r="ESI5897" s="131"/>
      <c r="ESJ5897" s="131"/>
      <c r="ESK5897" s="131"/>
      <c r="ESL5897" s="131"/>
      <c r="ESM5897" s="131"/>
      <c r="ESN5897" s="132"/>
      <c r="ESO5897" s="130"/>
      <c r="ESP5897" s="131"/>
      <c r="ESQ5897" s="131"/>
      <c r="ESR5897" s="131"/>
      <c r="ESS5897" s="131"/>
      <c r="EST5897" s="131"/>
      <c r="ESU5897" s="131"/>
      <c r="ESV5897" s="132"/>
      <c r="ESW5897" s="130"/>
      <c r="ESX5897" s="131"/>
      <c r="ESY5897" s="131"/>
      <c r="ESZ5897" s="131"/>
      <c r="ETA5897" s="131"/>
      <c r="ETB5897" s="131"/>
      <c r="ETC5897" s="131"/>
      <c r="ETD5897" s="132"/>
      <c r="ETE5897" s="130"/>
      <c r="ETF5897" s="131"/>
      <c r="ETG5897" s="131"/>
      <c r="ETH5897" s="131"/>
      <c r="ETI5897" s="131"/>
      <c r="ETJ5897" s="131"/>
      <c r="ETK5897" s="131"/>
      <c r="ETL5897" s="132"/>
      <c r="ETM5897" s="130"/>
      <c r="ETN5897" s="131"/>
      <c r="ETO5897" s="131"/>
      <c r="ETP5897" s="131"/>
      <c r="ETQ5897" s="131"/>
      <c r="ETR5897" s="131"/>
      <c r="ETS5897" s="131"/>
      <c r="ETT5897" s="132"/>
      <c r="ETU5897" s="130"/>
      <c r="ETV5897" s="131"/>
      <c r="ETW5897" s="131"/>
      <c r="ETX5897" s="131"/>
      <c r="ETY5897" s="131"/>
      <c r="ETZ5897" s="131"/>
      <c r="EUA5897" s="131"/>
      <c r="EUB5897" s="132"/>
      <c r="EUC5897" s="130"/>
      <c r="EUD5897" s="131"/>
      <c r="EUE5897" s="131"/>
      <c r="EUF5897" s="131"/>
      <c r="EUG5897" s="131"/>
      <c r="EUH5897" s="131"/>
      <c r="EUI5897" s="131"/>
      <c r="EUJ5897" s="132"/>
      <c r="EUK5897" s="130"/>
      <c r="EUL5897" s="131"/>
      <c r="EUM5897" s="131"/>
      <c r="EUN5897" s="131"/>
      <c r="EUO5897" s="131"/>
      <c r="EUP5897" s="131"/>
      <c r="EUQ5897" s="131"/>
      <c r="EUR5897" s="132"/>
      <c r="EUS5897" s="130"/>
      <c r="EUT5897" s="131"/>
      <c r="EUU5897" s="131"/>
      <c r="EUV5897" s="131"/>
      <c r="EUW5897" s="131"/>
      <c r="EUX5897" s="131"/>
      <c r="EUY5897" s="131"/>
      <c r="EUZ5897" s="132"/>
      <c r="EVA5897" s="130"/>
      <c r="EVB5897" s="131"/>
      <c r="EVC5897" s="131"/>
      <c r="EVD5897" s="131"/>
      <c r="EVE5897" s="131"/>
      <c r="EVF5897" s="131"/>
      <c r="EVG5897" s="131"/>
      <c r="EVH5897" s="132"/>
      <c r="EVI5897" s="130"/>
      <c r="EVJ5897" s="131"/>
      <c r="EVK5897" s="131"/>
      <c r="EVL5897" s="131"/>
      <c r="EVM5897" s="131"/>
      <c r="EVN5897" s="131"/>
      <c r="EVO5897" s="131"/>
      <c r="EVP5897" s="132"/>
      <c r="EVQ5897" s="130"/>
      <c r="EVR5897" s="131"/>
      <c r="EVS5897" s="131"/>
      <c r="EVT5897" s="131"/>
      <c r="EVU5897" s="131"/>
      <c r="EVV5897" s="131"/>
      <c r="EVW5897" s="131"/>
      <c r="EVX5897" s="132"/>
      <c r="EVY5897" s="130"/>
      <c r="EVZ5897" s="131"/>
      <c r="EWA5897" s="131"/>
      <c r="EWB5897" s="131"/>
      <c r="EWC5897" s="131"/>
      <c r="EWD5897" s="131"/>
      <c r="EWE5897" s="131"/>
      <c r="EWF5897" s="132"/>
      <c r="EWG5897" s="130"/>
      <c r="EWH5897" s="131"/>
      <c r="EWI5897" s="131"/>
      <c r="EWJ5897" s="131"/>
      <c r="EWK5897" s="131"/>
      <c r="EWL5897" s="131"/>
      <c r="EWM5897" s="131"/>
      <c r="EWN5897" s="132"/>
      <c r="EWO5897" s="130"/>
      <c r="EWP5897" s="131"/>
      <c r="EWQ5897" s="131"/>
      <c r="EWR5897" s="131"/>
      <c r="EWS5897" s="131"/>
      <c r="EWT5897" s="131"/>
      <c r="EWU5897" s="131"/>
      <c r="EWV5897" s="132"/>
      <c r="EWW5897" s="130"/>
      <c r="EWX5897" s="131"/>
      <c r="EWY5897" s="131"/>
      <c r="EWZ5897" s="131"/>
      <c r="EXA5897" s="131"/>
      <c r="EXB5897" s="131"/>
      <c r="EXC5897" s="131"/>
      <c r="EXD5897" s="132"/>
      <c r="EXE5897" s="130"/>
      <c r="EXF5897" s="131"/>
      <c r="EXG5897" s="131"/>
      <c r="EXH5897" s="131"/>
      <c r="EXI5897" s="131"/>
      <c r="EXJ5897" s="131"/>
      <c r="EXK5897" s="131"/>
      <c r="EXL5897" s="132"/>
      <c r="EXM5897" s="130"/>
      <c r="EXN5897" s="131"/>
      <c r="EXO5897" s="131"/>
      <c r="EXP5897" s="131"/>
      <c r="EXQ5897" s="131"/>
      <c r="EXR5897" s="131"/>
      <c r="EXS5897" s="131"/>
      <c r="EXT5897" s="132"/>
      <c r="EXU5897" s="130"/>
      <c r="EXV5897" s="131"/>
      <c r="EXW5897" s="131"/>
      <c r="EXX5897" s="131"/>
      <c r="EXY5897" s="131"/>
      <c r="EXZ5897" s="131"/>
      <c r="EYA5897" s="131"/>
      <c r="EYB5897" s="132"/>
      <c r="EYC5897" s="130"/>
      <c r="EYD5897" s="131"/>
      <c r="EYE5897" s="131"/>
      <c r="EYF5897" s="131"/>
      <c r="EYG5897" s="131"/>
      <c r="EYH5897" s="131"/>
      <c r="EYI5897" s="131"/>
      <c r="EYJ5897" s="132"/>
      <c r="EYK5897" s="130"/>
      <c r="EYL5897" s="131"/>
      <c r="EYM5897" s="131"/>
      <c r="EYN5897" s="131"/>
      <c r="EYO5897" s="131"/>
      <c r="EYP5897" s="131"/>
      <c r="EYQ5897" s="131"/>
      <c r="EYR5897" s="132"/>
      <c r="EYS5897" s="130"/>
      <c r="EYT5897" s="131"/>
      <c r="EYU5897" s="131"/>
      <c r="EYV5897" s="131"/>
      <c r="EYW5897" s="131"/>
      <c r="EYX5897" s="131"/>
      <c r="EYY5897" s="131"/>
      <c r="EYZ5897" s="132"/>
      <c r="EZA5897" s="130"/>
      <c r="EZB5897" s="131"/>
      <c r="EZC5897" s="131"/>
      <c r="EZD5897" s="131"/>
      <c r="EZE5897" s="131"/>
      <c r="EZF5897" s="131"/>
      <c r="EZG5897" s="131"/>
      <c r="EZH5897" s="132"/>
      <c r="EZI5897" s="130"/>
      <c r="EZJ5897" s="131"/>
      <c r="EZK5897" s="131"/>
      <c r="EZL5897" s="131"/>
      <c r="EZM5897" s="131"/>
      <c r="EZN5897" s="131"/>
      <c r="EZO5897" s="131"/>
      <c r="EZP5897" s="132"/>
      <c r="EZQ5897" s="130"/>
      <c r="EZR5897" s="131"/>
      <c r="EZS5897" s="131"/>
      <c r="EZT5897" s="131"/>
      <c r="EZU5897" s="131"/>
      <c r="EZV5897" s="131"/>
      <c r="EZW5897" s="131"/>
      <c r="EZX5897" s="132"/>
      <c r="EZY5897" s="130"/>
      <c r="EZZ5897" s="131"/>
      <c r="FAA5897" s="131"/>
      <c r="FAB5897" s="131"/>
      <c r="FAC5897" s="131"/>
      <c r="FAD5897" s="131"/>
      <c r="FAE5897" s="131"/>
      <c r="FAF5897" s="132"/>
      <c r="FAG5897" s="130"/>
      <c r="FAH5897" s="131"/>
      <c r="FAI5897" s="131"/>
      <c r="FAJ5897" s="131"/>
      <c r="FAK5897" s="131"/>
      <c r="FAL5897" s="131"/>
      <c r="FAM5897" s="131"/>
      <c r="FAN5897" s="132"/>
      <c r="FAO5897" s="130"/>
      <c r="FAP5897" s="131"/>
      <c r="FAQ5897" s="131"/>
      <c r="FAR5897" s="131"/>
      <c r="FAS5897" s="131"/>
      <c r="FAT5897" s="131"/>
      <c r="FAU5897" s="131"/>
      <c r="FAV5897" s="132"/>
      <c r="FAW5897" s="130"/>
      <c r="FAX5897" s="131"/>
      <c r="FAY5897" s="131"/>
      <c r="FAZ5897" s="131"/>
      <c r="FBA5897" s="131"/>
      <c r="FBB5897" s="131"/>
      <c r="FBC5897" s="131"/>
      <c r="FBD5897" s="132"/>
      <c r="FBE5897" s="130"/>
      <c r="FBF5897" s="131"/>
      <c r="FBG5897" s="131"/>
      <c r="FBH5897" s="131"/>
      <c r="FBI5897" s="131"/>
      <c r="FBJ5897" s="131"/>
      <c r="FBK5897" s="131"/>
      <c r="FBL5897" s="132"/>
      <c r="FBM5897" s="130"/>
      <c r="FBN5897" s="131"/>
      <c r="FBO5897" s="131"/>
      <c r="FBP5897" s="131"/>
      <c r="FBQ5897" s="131"/>
      <c r="FBR5897" s="131"/>
      <c r="FBS5897" s="131"/>
      <c r="FBT5897" s="132"/>
      <c r="FBU5897" s="130"/>
      <c r="FBV5897" s="131"/>
      <c r="FBW5897" s="131"/>
      <c r="FBX5897" s="131"/>
      <c r="FBY5897" s="131"/>
      <c r="FBZ5897" s="131"/>
      <c r="FCA5897" s="131"/>
      <c r="FCB5897" s="132"/>
      <c r="FCC5897" s="130"/>
      <c r="FCD5897" s="131"/>
      <c r="FCE5897" s="131"/>
      <c r="FCF5897" s="131"/>
      <c r="FCG5897" s="131"/>
      <c r="FCH5897" s="131"/>
      <c r="FCI5897" s="131"/>
      <c r="FCJ5897" s="132"/>
      <c r="FCK5897" s="130"/>
      <c r="FCL5897" s="131"/>
      <c r="FCM5897" s="131"/>
      <c r="FCN5897" s="131"/>
      <c r="FCO5897" s="131"/>
      <c r="FCP5897" s="131"/>
      <c r="FCQ5897" s="131"/>
      <c r="FCR5897" s="132"/>
      <c r="FCS5897" s="130"/>
      <c r="FCT5897" s="131"/>
      <c r="FCU5897" s="131"/>
      <c r="FCV5897" s="131"/>
      <c r="FCW5897" s="131"/>
      <c r="FCX5897" s="131"/>
      <c r="FCY5897" s="131"/>
      <c r="FCZ5897" s="132"/>
      <c r="FDA5897" s="130"/>
      <c r="FDB5897" s="131"/>
      <c r="FDC5897" s="131"/>
      <c r="FDD5897" s="131"/>
      <c r="FDE5897" s="131"/>
      <c r="FDF5897" s="131"/>
      <c r="FDG5897" s="131"/>
      <c r="FDH5897" s="132"/>
      <c r="FDI5897" s="130"/>
      <c r="FDJ5897" s="131"/>
      <c r="FDK5897" s="131"/>
      <c r="FDL5897" s="131"/>
      <c r="FDM5897" s="131"/>
      <c r="FDN5897" s="131"/>
      <c r="FDO5897" s="131"/>
      <c r="FDP5897" s="132"/>
      <c r="FDQ5897" s="130"/>
      <c r="FDR5897" s="131"/>
      <c r="FDS5897" s="131"/>
      <c r="FDT5897" s="131"/>
      <c r="FDU5897" s="131"/>
      <c r="FDV5897" s="131"/>
      <c r="FDW5897" s="131"/>
      <c r="FDX5897" s="132"/>
      <c r="FDY5897" s="130"/>
      <c r="FDZ5897" s="131"/>
      <c r="FEA5897" s="131"/>
      <c r="FEB5897" s="131"/>
      <c r="FEC5897" s="131"/>
      <c r="FED5897" s="131"/>
      <c r="FEE5897" s="131"/>
      <c r="FEF5897" s="132"/>
      <c r="FEG5897" s="130"/>
      <c r="FEH5897" s="131"/>
      <c r="FEI5897" s="131"/>
      <c r="FEJ5897" s="131"/>
      <c r="FEK5897" s="131"/>
      <c r="FEL5897" s="131"/>
      <c r="FEM5897" s="131"/>
      <c r="FEN5897" s="132"/>
      <c r="FEO5897" s="130"/>
      <c r="FEP5897" s="131"/>
      <c r="FEQ5897" s="131"/>
      <c r="FER5897" s="131"/>
      <c r="FES5897" s="131"/>
      <c r="FET5897" s="131"/>
      <c r="FEU5897" s="131"/>
      <c r="FEV5897" s="132"/>
      <c r="FEW5897" s="130"/>
      <c r="FEX5897" s="131"/>
      <c r="FEY5897" s="131"/>
      <c r="FEZ5897" s="131"/>
      <c r="FFA5897" s="131"/>
      <c r="FFB5897" s="131"/>
      <c r="FFC5897" s="131"/>
      <c r="FFD5897" s="132"/>
      <c r="FFE5897" s="130"/>
      <c r="FFF5897" s="131"/>
      <c r="FFG5897" s="131"/>
      <c r="FFH5897" s="131"/>
      <c r="FFI5897" s="131"/>
      <c r="FFJ5897" s="131"/>
      <c r="FFK5897" s="131"/>
      <c r="FFL5897" s="132"/>
      <c r="FFM5897" s="130"/>
      <c r="FFN5897" s="131"/>
      <c r="FFO5897" s="131"/>
      <c r="FFP5897" s="131"/>
      <c r="FFQ5897" s="131"/>
      <c r="FFR5897" s="131"/>
      <c r="FFS5897" s="131"/>
      <c r="FFT5897" s="132"/>
      <c r="FFU5897" s="130"/>
      <c r="FFV5897" s="131"/>
      <c r="FFW5897" s="131"/>
      <c r="FFX5897" s="131"/>
      <c r="FFY5897" s="131"/>
      <c r="FFZ5897" s="131"/>
      <c r="FGA5897" s="131"/>
      <c r="FGB5897" s="132"/>
      <c r="FGC5897" s="130"/>
      <c r="FGD5897" s="131"/>
      <c r="FGE5897" s="131"/>
      <c r="FGF5897" s="131"/>
      <c r="FGG5897" s="131"/>
      <c r="FGH5897" s="131"/>
      <c r="FGI5897" s="131"/>
      <c r="FGJ5897" s="132"/>
      <c r="FGK5897" s="130"/>
      <c r="FGL5897" s="131"/>
      <c r="FGM5897" s="131"/>
      <c r="FGN5897" s="131"/>
      <c r="FGO5897" s="131"/>
      <c r="FGP5897" s="131"/>
      <c r="FGQ5897" s="131"/>
      <c r="FGR5897" s="132"/>
      <c r="FGS5897" s="130"/>
      <c r="FGT5897" s="131"/>
      <c r="FGU5897" s="131"/>
      <c r="FGV5897" s="131"/>
      <c r="FGW5897" s="131"/>
      <c r="FGX5897" s="131"/>
      <c r="FGY5897" s="131"/>
      <c r="FGZ5897" s="132"/>
      <c r="FHA5897" s="130"/>
      <c r="FHB5897" s="131"/>
      <c r="FHC5897" s="131"/>
      <c r="FHD5897" s="131"/>
      <c r="FHE5897" s="131"/>
      <c r="FHF5897" s="131"/>
      <c r="FHG5897" s="131"/>
      <c r="FHH5897" s="132"/>
      <c r="FHI5897" s="130"/>
      <c r="FHJ5897" s="131"/>
      <c r="FHK5897" s="131"/>
      <c r="FHL5897" s="131"/>
      <c r="FHM5897" s="131"/>
      <c r="FHN5897" s="131"/>
      <c r="FHO5897" s="131"/>
      <c r="FHP5897" s="132"/>
      <c r="FHQ5897" s="130"/>
      <c r="FHR5897" s="131"/>
      <c r="FHS5897" s="131"/>
      <c r="FHT5897" s="131"/>
      <c r="FHU5897" s="131"/>
      <c r="FHV5897" s="131"/>
      <c r="FHW5897" s="131"/>
      <c r="FHX5897" s="132"/>
      <c r="FHY5897" s="130"/>
      <c r="FHZ5897" s="131"/>
      <c r="FIA5897" s="131"/>
      <c r="FIB5897" s="131"/>
      <c r="FIC5897" s="131"/>
      <c r="FID5897" s="131"/>
      <c r="FIE5897" s="131"/>
      <c r="FIF5897" s="132"/>
      <c r="FIG5897" s="130"/>
      <c r="FIH5897" s="131"/>
      <c r="FII5897" s="131"/>
      <c r="FIJ5897" s="131"/>
      <c r="FIK5897" s="131"/>
      <c r="FIL5897" s="131"/>
      <c r="FIM5897" s="131"/>
      <c r="FIN5897" s="132"/>
      <c r="FIO5897" s="130"/>
      <c r="FIP5897" s="131"/>
      <c r="FIQ5897" s="131"/>
      <c r="FIR5897" s="131"/>
      <c r="FIS5897" s="131"/>
      <c r="FIT5897" s="131"/>
      <c r="FIU5897" s="131"/>
      <c r="FIV5897" s="132"/>
      <c r="FIW5897" s="130"/>
      <c r="FIX5897" s="131"/>
      <c r="FIY5897" s="131"/>
      <c r="FIZ5897" s="131"/>
      <c r="FJA5897" s="131"/>
      <c r="FJB5897" s="131"/>
      <c r="FJC5897" s="131"/>
      <c r="FJD5897" s="132"/>
      <c r="FJE5897" s="130"/>
      <c r="FJF5897" s="131"/>
      <c r="FJG5897" s="131"/>
      <c r="FJH5897" s="131"/>
      <c r="FJI5897" s="131"/>
      <c r="FJJ5897" s="131"/>
      <c r="FJK5897" s="131"/>
      <c r="FJL5897" s="132"/>
      <c r="FJM5897" s="130"/>
      <c r="FJN5897" s="131"/>
      <c r="FJO5897" s="131"/>
      <c r="FJP5897" s="131"/>
      <c r="FJQ5897" s="131"/>
      <c r="FJR5897" s="131"/>
      <c r="FJS5897" s="131"/>
      <c r="FJT5897" s="132"/>
      <c r="FJU5897" s="130"/>
      <c r="FJV5897" s="131"/>
      <c r="FJW5897" s="131"/>
      <c r="FJX5897" s="131"/>
      <c r="FJY5897" s="131"/>
      <c r="FJZ5897" s="131"/>
      <c r="FKA5897" s="131"/>
      <c r="FKB5897" s="132"/>
      <c r="FKC5897" s="130"/>
      <c r="FKD5897" s="131"/>
      <c r="FKE5897" s="131"/>
      <c r="FKF5897" s="131"/>
      <c r="FKG5897" s="131"/>
      <c r="FKH5897" s="131"/>
      <c r="FKI5897" s="131"/>
      <c r="FKJ5897" s="132"/>
      <c r="FKK5897" s="130"/>
      <c r="FKL5897" s="131"/>
      <c r="FKM5897" s="131"/>
      <c r="FKN5897" s="131"/>
      <c r="FKO5897" s="131"/>
      <c r="FKP5897" s="131"/>
      <c r="FKQ5897" s="131"/>
      <c r="FKR5897" s="132"/>
      <c r="FKS5897" s="130"/>
      <c r="FKT5897" s="131"/>
      <c r="FKU5897" s="131"/>
      <c r="FKV5897" s="131"/>
      <c r="FKW5897" s="131"/>
      <c r="FKX5897" s="131"/>
      <c r="FKY5897" s="131"/>
      <c r="FKZ5897" s="132"/>
      <c r="FLA5897" s="130"/>
      <c r="FLB5897" s="131"/>
      <c r="FLC5897" s="131"/>
      <c r="FLD5897" s="131"/>
      <c r="FLE5897" s="131"/>
      <c r="FLF5897" s="131"/>
      <c r="FLG5897" s="131"/>
      <c r="FLH5897" s="132"/>
      <c r="FLI5897" s="130"/>
      <c r="FLJ5897" s="131"/>
      <c r="FLK5897" s="131"/>
      <c r="FLL5897" s="131"/>
      <c r="FLM5897" s="131"/>
      <c r="FLN5897" s="131"/>
      <c r="FLO5897" s="131"/>
      <c r="FLP5897" s="132"/>
      <c r="FLQ5897" s="130"/>
      <c r="FLR5897" s="131"/>
      <c r="FLS5897" s="131"/>
      <c r="FLT5897" s="131"/>
      <c r="FLU5897" s="131"/>
      <c r="FLV5897" s="131"/>
      <c r="FLW5897" s="131"/>
      <c r="FLX5897" s="132"/>
      <c r="FLY5897" s="130"/>
      <c r="FLZ5897" s="131"/>
      <c r="FMA5897" s="131"/>
      <c r="FMB5897" s="131"/>
      <c r="FMC5897" s="131"/>
      <c r="FMD5897" s="131"/>
      <c r="FME5897" s="131"/>
      <c r="FMF5897" s="132"/>
      <c r="FMG5897" s="130"/>
      <c r="FMH5897" s="131"/>
      <c r="FMI5897" s="131"/>
      <c r="FMJ5897" s="131"/>
      <c r="FMK5897" s="131"/>
      <c r="FML5897" s="131"/>
      <c r="FMM5897" s="131"/>
      <c r="FMN5897" s="132"/>
      <c r="FMO5897" s="130"/>
      <c r="FMP5897" s="131"/>
      <c r="FMQ5897" s="131"/>
      <c r="FMR5897" s="131"/>
      <c r="FMS5897" s="131"/>
      <c r="FMT5897" s="131"/>
      <c r="FMU5897" s="131"/>
      <c r="FMV5897" s="132"/>
      <c r="FMW5897" s="130"/>
      <c r="FMX5897" s="131"/>
      <c r="FMY5897" s="131"/>
      <c r="FMZ5897" s="131"/>
      <c r="FNA5897" s="131"/>
      <c r="FNB5897" s="131"/>
      <c r="FNC5897" s="131"/>
      <c r="FND5897" s="132"/>
      <c r="FNE5897" s="130"/>
      <c r="FNF5897" s="131"/>
      <c r="FNG5897" s="131"/>
      <c r="FNH5897" s="131"/>
      <c r="FNI5897" s="131"/>
      <c r="FNJ5897" s="131"/>
      <c r="FNK5897" s="131"/>
      <c r="FNL5897" s="132"/>
      <c r="FNM5897" s="130"/>
      <c r="FNN5897" s="131"/>
      <c r="FNO5897" s="131"/>
      <c r="FNP5897" s="131"/>
      <c r="FNQ5897" s="131"/>
      <c r="FNR5897" s="131"/>
      <c r="FNS5897" s="131"/>
      <c r="FNT5897" s="132"/>
      <c r="FNU5897" s="130"/>
      <c r="FNV5897" s="131"/>
      <c r="FNW5897" s="131"/>
      <c r="FNX5897" s="131"/>
      <c r="FNY5897" s="131"/>
      <c r="FNZ5897" s="131"/>
      <c r="FOA5897" s="131"/>
      <c r="FOB5897" s="132"/>
      <c r="FOC5897" s="130"/>
      <c r="FOD5897" s="131"/>
      <c r="FOE5897" s="131"/>
      <c r="FOF5897" s="131"/>
      <c r="FOG5897" s="131"/>
      <c r="FOH5897" s="131"/>
      <c r="FOI5897" s="131"/>
      <c r="FOJ5897" s="132"/>
      <c r="FOK5897" s="130"/>
      <c r="FOL5897" s="131"/>
      <c r="FOM5897" s="131"/>
      <c r="FON5897" s="131"/>
      <c r="FOO5897" s="131"/>
      <c r="FOP5897" s="131"/>
      <c r="FOQ5897" s="131"/>
      <c r="FOR5897" s="132"/>
      <c r="FOS5897" s="130"/>
      <c r="FOT5897" s="131"/>
      <c r="FOU5897" s="131"/>
      <c r="FOV5897" s="131"/>
      <c r="FOW5897" s="131"/>
      <c r="FOX5897" s="131"/>
      <c r="FOY5897" s="131"/>
      <c r="FOZ5897" s="132"/>
      <c r="FPA5897" s="130"/>
      <c r="FPB5897" s="131"/>
      <c r="FPC5897" s="131"/>
      <c r="FPD5897" s="131"/>
      <c r="FPE5897" s="131"/>
      <c r="FPF5897" s="131"/>
      <c r="FPG5897" s="131"/>
      <c r="FPH5897" s="132"/>
      <c r="FPI5897" s="130"/>
      <c r="FPJ5897" s="131"/>
      <c r="FPK5897" s="131"/>
      <c r="FPL5897" s="131"/>
      <c r="FPM5897" s="131"/>
      <c r="FPN5897" s="131"/>
      <c r="FPO5897" s="131"/>
      <c r="FPP5897" s="132"/>
      <c r="FPQ5897" s="130"/>
      <c r="FPR5897" s="131"/>
      <c r="FPS5897" s="131"/>
      <c r="FPT5897" s="131"/>
      <c r="FPU5897" s="131"/>
      <c r="FPV5897" s="131"/>
      <c r="FPW5897" s="131"/>
      <c r="FPX5897" s="132"/>
      <c r="FPY5897" s="130"/>
      <c r="FPZ5897" s="131"/>
      <c r="FQA5897" s="131"/>
      <c r="FQB5897" s="131"/>
      <c r="FQC5897" s="131"/>
      <c r="FQD5897" s="131"/>
      <c r="FQE5897" s="131"/>
      <c r="FQF5897" s="132"/>
      <c r="FQG5897" s="130"/>
      <c r="FQH5897" s="131"/>
      <c r="FQI5897" s="131"/>
      <c r="FQJ5897" s="131"/>
      <c r="FQK5897" s="131"/>
      <c r="FQL5897" s="131"/>
      <c r="FQM5897" s="131"/>
      <c r="FQN5897" s="132"/>
      <c r="FQO5897" s="130"/>
      <c r="FQP5897" s="131"/>
      <c r="FQQ5897" s="131"/>
      <c r="FQR5897" s="131"/>
      <c r="FQS5897" s="131"/>
      <c r="FQT5897" s="131"/>
      <c r="FQU5897" s="131"/>
      <c r="FQV5897" s="132"/>
      <c r="FQW5897" s="130"/>
      <c r="FQX5897" s="131"/>
      <c r="FQY5897" s="131"/>
      <c r="FQZ5897" s="131"/>
      <c r="FRA5897" s="131"/>
      <c r="FRB5897" s="131"/>
      <c r="FRC5897" s="131"/>
      <c r="FRD5897" s="132"/>
      <c r="FRE5897" s="130"/>
      <c r="FRF5897" s="131"/>
      <c r="FRG5897" s="131"/>
      <c r="FRH5897" s="131"/>
      <c r="FRI5897" s="131"/>
      <c r="FRJ5897" s="131"/>
      <c r="FRK5897" s="131"/>
      <c r="FRL5897" s="132"/>
      <c r="FRM5897" s="130"/>
      <c r="FRN5897" s="131"/>
      <c r="FRO5897" s="131"/>
      <c r="FRP5897" s="131"/>
      <c r="FRQ5897" s="131"/>
      <c r="FRR5897" s="131"/>
      <c r="FRS5897" s="131"/>
      <c r="FRT5897" s="132"/>
      <c r="FRU5897" s="130"/>
      <c r="FRV5897" s="131"/>
      <c r="FRW5897" s="131"/>
      <c r="FRX5897" s="131"/>
      <c r="FRY5897" s="131"/>
      <c r="FRZ5897" s="131"/>
      <c r="FSA5897" s="131"/>
      <c r="FSB5897" s="132"/>
      <c r="FSC5897" s="130"/>
      <c r="FSD5897" s="131"/>
      <c r="FSE5897" s="131"/>
      <c r="FSF5897" s="131"/>
      <c r="FSG5897" s="131"/>
      <c r="FSH5897" s="131"/>
      <c r="FSI5897" s="131"/>
      <c r="FSJ5897" s="132"/>
      <c r="FSK5897" s="130"/>
      <c r="FSL5897" s="131"/>
      <c r="FSM5897" s="131"/>
      <c r="FSN5897" s="131"/>
      <c r="FSO5897" s="131"/>
      <c r="FSP5897" s="131"/>
      <c r="FSQ5897" s="131"/>
      <c r="FSR5897" s="132"/>
      <c r="FSS5897" s="130"/>
      <c r="FST5897" s="131"/>
      <c r="FSU5897" s="131"/>
      <c r="FSV5897" s="131"/>
      <c r="FSW5897" s="131"/>
      <c r="FSX5897" s="131"/>
      <c r="FSY5897" s="131"/>
      <c r="FSZ5897" s="132"/>
      <c r="FTA5897" s="130"/>
      <c r="FTB5897" s="131"/>
      <c r="FTC5897" s="131"/>
      <c r="FTD5897" s="131"/>
      <c r="FTE5897" s="131"/>
      <c r="FTF5897" s="131"/>
      <c r="FTG5897" s="131"/>
      <c r="FTH5897" s="132"/>
      <c r="FTI5897" s="130"/>
      <c r="FTJ5897" s="131"/>
      <c r="FTK5897" s="131"/>
      <c r="FTL5897" s="131"/>
      <c r="FTM5897" s="131"/>
      <c r="FTN5897" s="131"/>
      <c r="FTO5897" s="131"/>
      <c r="FTP5897" s="132"/>
      <c r="FTQ5897" s="130"/>
      <c r="FTR5897" s="131"/>
      <c r="FTS5897" s="131"/>
      <c r="FTT5897" s="131"/>
      <c r="FTU5897" s="131"/>
      <c r="FTV5897" s="131"/>
      <c r="FTW5897" s="131"/>
      <c r="FTX5897" s="132"/>
      <c r="FTY5897" s="130"/>
      <c r="FTZ5897" s="131"/>
      <c r="FUA5897" s="131"/>
      <c r="FUB5897" s="131"/>
      <c r="FUC5897" s="131"/>
      <c r="FUD5897" s="131"/>
      <c r="FUE5897" s="131"/>
      <c r="FUF5897" s="132"/>
      <c r="FUG5897" s="130"/>
      <c r="FUH5897" s="131"/>
      <c r="FUI5897" s="131"/>
      <c r="FUJ5897" s="131"/>
      <c r="FUK5897" s="131"/>
      <c r="FUL5897" s="131"/>
      <c r="FUM5897" s="131"/>
      <c r="FUN5897" s="132"/>
      <c r="FUO5897" s="130"/>
      <c r="FUP5897" s="131"/>
      <c r="FUQ5897" s="131"/>
      <c r="FUR5897" s="131"/>
      <c r="FUS5897" s="131"/>
      <c r="FUT5897" s="131"/>
      <c r="FUU5897" s="131"/>
      <c r="FUV5897" s="132"/>
      <c r="FUW5897" s="130"/>
      <c r="FUX5897" s="131"/>
      <c r="FUY5897" s="131"/>
      <c r="FUZ5897" s="131"/>
      <c r="FVA5897" s="131"/>
      <c r="FVB5897" s="131"/>
      <c r="FVC5897" s="131"/>
      <c r="FVD5897" s="132"/>
      <c r="FVE5897" s="130"/>
      <c r="FVF5897" s="131"/>
      <c r="FVG5897" s="131"/>
      <c r="FVH5897" s="131"/>
      <c r="FVI5897" s="131"/>
      <c r="FVJ5897" s="131"/>
      <c r="FVK5897" s="131"/>
      <c r="FVL5897" s="132"/>
      <c r="FVM5897" s="130"/>
      <c r="FVN5897" s="131"/>
      <c r="FVO5897" s="131"/>
      <c r="FVP5897" s="131"/>
      <c r="FVQ5897" s="131"/>
      <c r="FVR5897" s="131"/>
      <c r="FVS5897" s="131"/>
      <c r="FVT5897" s="132"/>
      <c r="FVU5897" s="130"/>
      <c r="FVV5897" s="131"/>
      <c r="FVW5897" s="131"/>
      <c r="FVX5897" s="131"/>
      <c r="FVY5897" s="131"/>
      <c r="FVZ5897" s="131"/>
      <c r="FWA5897" s="131"/>
      <c r="FWB5897" s="132"/>
      <c r="FWC5897" s="130"/>
      <c r="FWD5897" s="131"/>
      <c r="FWE5897" s="131"/>
      <c r="FWF5897" s="131"/>
      <c r="FWG5897" s="131"/>
      <c r="FWH5897" s="131"/>
      <c r="FWI5897" s="131"/>
      <c r="FWJ5897" s="132"/>
      <c r="FWK5897" s="130"/>
      <c r="FWL5897" s="131"/>
      <c r="FWM5897" s="131"/>
      <c r="FWN5897" s="131"/>
      <c r="FWO5897" s="131"/>
      <c r="FWP5897" s="131"/>
      <c r="FWQ5897" s="131"/>
      <c r="FWR5897" s="132"/>
      <c r="FWS5897" s="130"/>
      <c r="FWT5897" s="131"/>
      <c r="FWU5897" s="131"/>
      <c r="FWV5897" s="131"/>
      <c r="FWW5897" s="131"/>
      <c r="FWX5897" s="131"/>
      <c r="FWY5897" s="131"/>
      <c r="FWZ5897" s="132"/>
      <c r="FXA5897" s="130"/>
      <c r="FXB5897" s="131"/>
      <c r="FXC5897" s="131"/>
      <c r="FXD5897" s="131"/>
      <c r="FXE5897" s="131"/>
      <c r="FXF5897" s="131"/>
      <c r="FXG5897" s="131"/>
      <c r="FXH5897" s="132"/>
      <c r="FXI5897" s="130"/>
      <c r="FXJ5897" s="131"/>
      <c r="FXK5897" s="131"/>
      <c r="FXL5897" s="131"/>
      <c r="FXM5897" s="131"/>
      <c r="FXN5897" s="131"/>
      <c r="FXO5897" s="131"/>
      <c r="FXP5897" s="132"/>
      <c r="FXQ5897" s="130"/>
      <c r="FXR5897" s="131"/>
      <c r="FXS5897" s="131"/>
      <c r="FXT5897" s="131"/>
      <c r="FXU5897" s="131"/>
      <c r="FXV5897" s="131"/>
      <c r="FXW5897" s="131"/>
      <c r="FXX5897" s="132"/>
      <c r="FXY5897" s="130"/>
      <c r="FXZ5897" s="131"/>
      <c r="FYA5897" s="131"/>
      <c r="FYB5897" s="131"/>
      <c r="FYC5897" s="131"/>
      <c r="FYD5897" s="131"/>
      <c r="FYE5897" s="131"/>
      <c r="FYF5897" s="132"/>
      <c r="FYG5897" s="130"/>
      <c r="FYH5897" s="131"/>
      <c r="FYI5897" s="131"/>
      <c r="FYJ5897" s="131"/>
      <c r="FYK5897" s="131"/>
      <c r="FYL5897" s="131"/>
      <c r="FYM5897" s="131"/>
      <c r="FYN5897" s="132"/>
      <c r="FYO5897" s="130"/>
      <c r="FYP5897" s="131"/>
      <c r="FYQ5897" s="131"/>
      <c r="FYR5897" s="131"/>
      <c r="FYS5897" s="131"/>
      <c r="FYT5897" s="131"/>
      <c r="FYU5897" s="131"/>
      <c r="FYV5897" s="132"/>
      <c r="FYW5897" s="130"/>
      <c r="FYX5897" s="131"/>
      <c r="FYY5897" s="131"/>
      <c r="FYZ5897" s="131"/>
      <c r="FZA5897" s="131"/>
      <c r="FZB5897" s="131"/>
      <c r="FZC5897" s="131"/>
      <c r="FZD5897" s="132"/>
      <c r="FZE5897" s="130"/>
      <c r="FZF5897" s="131"/>
      <c r="FZG5897" s="131"/>
      <c r="FZH5897" s="131"/>
      <c r="FZI5897" s="131"/>
      <c r="FZJ5897" s="131"/>
      <c r="FZK5897" s="131"/>
      <c r="FZL5897" s="132"/>
      <c r="FZM5897" s="130"/>
      <c r="FZN5897" s="131"/>
      <c r="FZO5897" s="131"/>
      <c r="FZP5897" s="131"/>
      <c r="FZQ5897" s="131"/>
      <c r="FZR5897" s="131"/>
      <c r="FZS5897" s="131"/>
      <c r="FZT5897" s="132"/>
      <c r="FZU5897" s="130"/>
      <c r="FZV5897" s="131"/>
      <c r="FZW5897" s="131"/>
      <c r="FZX5897" s="131"/>
      <c r="FZY5897" s="131"/>
      <c r="FZZ5897" s="131"/>
      <c r="GAA5897" s="131"/>
      <c r="GAB5897" s="132"/>
      <c r="GAC5897" s="130"/>
      <c r="GAD5897" s="131"/>
      <c r="GAE5897" s="131"/>
      <c r="GAF5897" s="131"/>
      <c r="GAG5897" s="131"/>
      <c r="GAH5897" s="131"/>
      <c r="GAI5897" s="131"/>
      <c r="GAJ5897" s="132"/>
      <c r="GAK5897" s="130"/>
      <c r="GAL5897" s="131"/>
      <c r="GAM5897" s="131"/>
      <c r="GAN5897" s="131"/>
      <c r="GAO5897" s="131"/>
      <c r="GAP5897" s="131"/>
      <c r="GAQ5897" s="131"/>
      <c r="GAR5897" s="132"/>
      <c r="GAS5897" s="130"/>
      <c r="GAT5897" s="131"/>
      <c r="GAU5897" s="131"/>
      <c r="GAV5897" s="131"/>
      <c r="GAW5897" s="131"/>
      <c r="GAX5897" s="131"/>
      <c r="GAY5897" s="131"/>
      <c r="GAZ5897" s="132"/>
      <c r="GBA5897" s="130"/>
      <c r="GBB5897" s="131"/>
      <c r="GBC5897" s="131"/>
      <c r="GBD5897" s="131"/>
      <c r="GBE5897" s="131"/>
      <c r="GBF5897" s="131"/>
      <c r="GBG5897" s="131"/>
      <c r="GBH5897" s="132"/>
      <c r="GBI5897" s="130"/>
      <c r="GBJ5897" s="131"/>
      <c r="GBK5897" s="131"/>
      <c r="GBL5897" s="131"/>
      <c r="GBM5897" s="131"/>
      <c r="GBN5897" s="131"/>
      <c r="GBO5897" s="131"/>
      <c r="GBP5897" s="132"/>
      <c r="GBQ5897" s="130"/>
      <c r="GBR5897" s="131"/>
      <c r="GBS5897" s="131"/>
      <c r="GBT5897" s="131"/>
      <c r="GBU5897" s="131"/>
      <c r="GBV5897" s="131"/>
      <c r="GBW5897" s="131"/>
      <c r="GBX5897" s="132"/>
      <c r="GBY5897" s="130"/>
      <c r="GBZ5897" s="131"/>
      <c r="GCA5897" s="131"/>
      <c r="GCB5897" s="131"/>
      <c r="GCC5897" s="131"/>
      <c r="GCD5897" s="131"/>
      <c r="GCE5897" s="131"/>
      <c r="GCF5897" s="132"/>
      <c r="GCG5897" s="130"/>
      <c r="GCH5897" s="131"/>
      <c r="GCI5897" s="131"/>
      <c r="GCJ5897" s="131"/>
      <c r="GCK5897" s="131"/>
      <c r="GCL5897" s="131"/>
      <c r="GCM5897" s="131"/>
      <c r="GCN5897" s="132"/>
      <c r="GCO5897" s="130"/>
      <c r="GCP5897" s="131"/>
      <c r="GCQ5897" s="131"/>
      <c r="GCR5897" s="131"/>
      <c r="GCS5897" s="131"/>
      <c r="GCT5897" s="131"/>
      <c r="GCU5897" s="131"/>
      <c r="GCV5897" s="132"/>
      <c r="GCW5897" s="130"/>
      <c r="GCX5897" s="131"/>
      <c r="GCY5897" s="131"/>
      <c r="GCZ5897" s="131"/>
      <c r="GDA5897" s="131"/>
      <c r="GDB5897" s="131"/>
      <c r="GDC5897" s="131"/>
      <c r="GDD5897" s="132"/>
      <c r="GDE5897" s="130"/>
      <c r="GDF5897" s="131"/>
      <c r="GDG5897" s="131"/>
      <c r="GDH5897" s="131"/>
      <c r="GDI5897" s="131"/>
      <c r="GDJ5897" s="131"/>
      <c r="GDK5897" s="131"/>
      <c r="GDL5897" s="132"/>
      <c r="GDM5897" s="130"/>
      <c r="GDN5897" s="131"/>
      <c r="GDO5897" s="131"/>
      <c r="GDP5897" s="131"/>
      <c r="GDQ5897" s="131"/>
      <c r="GDR5897" s="131"/>
      <c r="GDS5897" s="131"/>
      <c r="GDT5897" s="132"/>
      <c r="GDU5897" s="130"/>
      <c r="GDV5897" s="131"/>
      <c r="GDW5897" s="131"/>
      <c r="GDX5897" s="131"/>
      <c r="GDY5897" s="131"/>
      <c r="GDZ5897" s="131"/>
      <c r="GEA5897" s="131"/>
      <c r="GEB5897" s="132"/>
      <c r="GEC5897" s="130"/>
      <c r="GED5897" s="131"/>
      <c r="GEE5897" s="131"/>
      <c r="GEF5897" s="131"/>
      <c r="GEG5897" s="131"/>
      <c r="GEH5897" s="131"/>
      <c r="GEI5897" s="131"/>
      <c r="GEJ5897" s="132"/>
      <c r="GEK5897" s="130"/>
      <c r="GEL5897" s="131"/>
      <c r="GEM5897" s="131"/>
      <c r="GEN5897" s="131"/>
      <c r="GEO5897" s="131"/>
      <c r="GEP5897" s="131"/>
      <c r="GEQ5897" s="131"/>
      <c r="GER5897" s="132"/>
      <c r="GES5897" s="130"/>
      <c r="GET5897" s="131"/>
      <c r="GEU5897" s="131"/>
      <c r="GEV5897" s="131"/>
      <c r="GEW5897" s="131"/>
      <c r="GEX5897" s="131"/>
      <c r="GEY5897" s="131"/>
      <c r="GEZ5897" s="132"/>
      <c r="GFA5897" s="130"/>
      <c r="GFB5897" s="131"/>
      <c r="GFC5897" s="131"/>
      <c r="GFD5897" s="131"/>
      <c r="GFE5897" s="131"/>
      <c r="GFF5897" s="131"/>
      <c r="GFG5897" s="131"/>
      <c r="GFH5897" s="132"/>
      <c r="GFI5897" s="130"/>
      <c r="GFJ5897" s="131"/>
      <c r="GFK5897" s="131"/>
      <c r="GFL5897" s="131"/>
      <c r="GFM5897" s="131"/>
      <c r="GFN5897" s="131"/>
      <c r="GFO5897" s="131"/>
      <c r="GFP5897" s="132"/>
      <c r="GFQ5897" s="130"/>
      <c r="GFR5897" s="131"/>
      <c r="GFS5897" s="131"/>
      <c r="GFT5897" s="131"/>
      <c r="GFU5897" s="131"/>
      <c r="GFV5897" s="131"/>
      <c r="GFW5897" s="131"/>
      <c r="GFX5897" s="132"/>
      <c r="GFY5897" s="130"/>
      <c r="GFZ5897" s="131"/>
      <c r="GGA5897" s="131"/>
      <c r="GGB5897" s="131"/>
      <c r="GGC5897" s="131"/>
      <c r="GGD5897" s="131"/>
      <c r="GGE5897" s="131"/>
      <c r="GGF5897" s="132"/>
      <c r="GGG5897" s="130"/>
      <c r="GGH5897" s="131"/>
      <c r="GGI5897" s="131"/>
      <c r="GGJ5897" s="131"/>
      <c r="GGK5897" s="131"/>
      <c r="GGL5897" s="131"/>
      <c r="GGM5897" s="131"/>
      <c r="GGN5897" s="132"/>
      <c r="GGO5897" s="130"/>
      <c r="GGP5897" s="131"/>
      <c r="GGQ5897" s="131"/>
      <c r="GGR5897" s="131"/>
      <c r="GGS5897" s="131"/>
      <c r="GGT5897" s="131"/>
      <c r="GGU5897" s="131"/>
      <c r="GGV5897" s="132"/>
      <c r="GGW5897" s="130"/>
      <c r="GGX5897" s="131"/>
      <c r="GGY5897" s="131"/>
      <c r="GGZ5897" s="131"/>
      <c r="GHA5897" s="131"/>
      <c r="GHB5897" s="131"/>
      <c r="GHC5897" s="131"/>
      <c r="GHD5897" s="132"/>
      <c r="GHE5897" s="130"/>
      <c r="GHF5897" s="131"/>
      <c r="GHG5897" s="131"/>
      <c r="GHH5897" s="131"/>
      <c r="GHI5897" s="131"/>
      <c r="GHJ5897" s="131"/>
      <c r="GHK5897" s="131"/>
      <c r="GHL5897" s="132"/>
      <c r="GHM5897" s="130"/>
      <c r="GHN5897" s="131"/>
      <c r="GHO5897" s="131"/>
      <c r="GHP5897" s="131"/>
      <c r="GHQ5897" s="131"/>
      <c r="GHR5897" s="131"/>
      <c r="GHS5897" s="131"/>
      <c r="GHT5897" s="132"/>
      <c r="GHU5897" s="130"/>
      <c r="GHV5897" s="131"/>
      <c r="GHW5897" s="131"/>
      <c r="GHX5897" s="131"/>
      <c r="GHY5897" s="131"/>
      <c r="GHZ5897" s="131"/>
      <c r="GIA5897" s="131"/>
      <c r="GIB5897" s="132"/>
      <c r="GIC5897" s="130"/>
      <c r="GID5897" s="131"/>
      <c r="GIE5897" s="131"/>
      <c r="GIF5897" s="131"/>
      <c r="GIG5897" s="131"/>
      <c r="GIH5897" s="131"/>
      <c r="GII5897" s="131"/>
      <c r="GIJ5897" s="132"/>
      <c r="GIK5897" s="130"/>
      <c r="GIL5897" s="131"/>
      <c r="GIM5897" s="131"/>
      <c r="GIN5897" s="131"/>
      <c r="GIO5897" s="131"/>
      <c r="GIP5897" s="131"/>
      <c r="GIQ5897" s="131"/>
      <c r="GIR5897" s="132"/>
      <c r="GIS5897" s="130"/>
      <c r="GIT5897" s="131"/>
      <c r="GIU5897" s="131"/>
      <c r="GIV5897" s="131"/>
      <c r="GIW5897" s="131"/>
      <c r="GIX5897" s="131"/>
      <c r="GIY5897" s="131"/>
      <c r="GIZ5897" s="132"/>
      <c r="GJA5897" s="130"/>
      <c r="GJB5897" s="131"/>
      <c r="GJC5897" s="131"/>
      <c r="GJD5897" s="131"/>
      <c r="GJE5897" s="131"/>
      <c r="GJF5897" s="131"/>
      <c r="GJG5897" s="131"/>
      <c r="GJH5897" s="132"/>
      <c r="GJI5897" s="130"/>
      <c r="GJJ5897" s="131"/>
      <c r="GJK5897" s="131"/>
      <c r="GJL5897" s="131"/>
      <c r="GJM5897" s="131"/>
      <c r="GJN5897" s="131"/>
      <c r="GJO5897" s="131"/>
      <c r="GJP5897" s="132"/>
      <c r="GJQ5897" s="130"/>
      <c r="GJR5897" s="131"/>
      <c r="GJS5897" s="131"/>
      <c r="GJT5897" s="131"/>
      <c r="GJU5897" s="131"/>
      <c r="GJV5897" s="131"/>
      <c r="GJW5897" s="131"/>
      <c r="GJX5897" s="132"/>
      <c r="GJY5897" s="130"/>
      <c r="GJZ5897" s="131"/>
      <c r="GKA5897" s="131"/>
      <c r="GKB5897" s="131"/>
      <c r="GKC5897" s="131"/>
      <c r="GKD5897" s="131"/>
      <c r="GKE5897" s="131"/>
      <c r="GKF5897" s="132"/>
      <c r="GKG5897" s="130"/>
      <c r="GKH5897" s="131"/>
      <c r="GKI5897" s="131"/>
      <c r="GKJ5897" s="131"/>
      <c r="GKK5897" s="131"/>
      <c r="GKL5897" s="131"/>
      <c r="GKM5897" s="131"/>
      <c r="GKN5897" s="132"/>
      <c r="GKO5897" s="130"/>
      <c r="GKP5897" s="131"/>
      <c r="GKQ5897" s="131"/>
      <c r="GKR5897" s="131"/>
      <c r="GKS5897" s="131"/>
      <c r="GKT5897" s="131"/>
      <c r="GKU5897" s="131"/>
      <c r="GKV5897" s="132"/>
      <c r="GKW5897" s="130"/>
      <c r="GKX5897" s="131"/>
      <c r="GKY5897" s="131"/>
      <c r="GKZ5897" s="131"/>
      <c r="GLA5897" s="131"/>
      <c r="GLB5897" s="131"/>
      <c r="GLC5897" s="131"/>
      <c r="GLD5897" s="132"/>
      <c r="GLE5897" s="130"/>
      <c r="GLF5897" s="131"/>
      <c r="GLG5897" s="131"/>
      <c r="GLH5897" s="131"/>
      <c r="GLI5897" s="131"/>
      <c r="GLJ5897" s="131"/>
      <c r="GLK5897" s="131"/>
      <c r="GLL5897" s="132"/>
      <c r="GLM5897" s="130"/>
      <c r="GLN5897" s="131"/>
      <c r="GLO5897" s="131"/>
      <c r="GLP5897" s="131"/>
      <c r="GLQ5897" s="131"/>
      <c r="GLR5897" s="131"/>
      <c r="GLS5897" s="131"/>
      <c r="GLT5897" s="132"/>
      <c r="GLU5897" s="130"/>
      <c r="GLV5897" s="131"/>
      <c r="GLW5897" s="131"/>
      <c r="GLX5897" s="131"/>
      <c r="GLY5897" s="131"/>
      <c r="GLZ5897" s="131"/>
      <c r="GMA5897" s="131"/>
      <c r="GMB5897" s="132"/>
      <c r="GMC5897" s="130"/>
      <c r="GMD5897" s="131"/>
      <c r="GME5897" s="131"/>
      <c r="GMF5897" s="131"/>
      <c r="GMG5897" s="131"/>
      <c r="GMH5897" s="131"/>
      <c r="GMI5897" s="131"/>
      <c r="GMJ5897" s="132"/>
      <c r="GMK5897" s="130"/>
      <c r="GML5897" s="131"/>
      <c r="GMM5897" s="131"/>
      <c r="GMN5897" s="131"/>
      <c r="GMO5897" s="131"/>
      <c r="GMP5897" s="131"/>
      <c r="GMQ5897" s="131"/>
      <c r="GMR5897" s="132"/>
      <c r="GMS5897" s="130"/>
      <c r="GMT5897" s="131"/>
      <c r="GMU5897" s="131"/>
      <c r="GMV5897" s="131"/>
      <c r="GMW5897" s="131"/>
      <c r="GMX5897" s="131"/>
      <c r="GMY5897" s="131"/>
      <c r="GMZ5897" s="132"/>
      <c r="GNA5897" s="130"/>
      <c r="GNB5897" s="131"/>
      <c r="GNC5897" s="131"/>
      <c r="GND5897" s="131"/>
      <c r="GNE5897" s="131"/>
      <c r="GNF5897" s="131"/>
      <c r="GNG5897" s="131"/>
      <c r="GNH5897" s="132"/>
      <c r="GNI5897" s="130"/>
      <c r="GNJ5897" s="131"/>
      <c r="GNK5897" s="131"/>
      <c r="GNL5897" s="131"/>
      <c r="GNM5897" s="131"/>
      <c r="GNN5897" s="131"/>
      <c r="GNO5897" s="131"/>
      <c r="GNP5897" s="132"/>
      <c r="GNQ5897" s="130"/>
      <c r="GNR5897" s="131"/>
      <c r="GNS5897" s="131"/>
      <c r="GNT5897" s="131"/>
      <c r="GNU5897" s="131"/>
      <c r="GNV5897" s="131"/>
      <c r="GNW5897" s="131"/>
      <c r="GNX5897" s="132"/>
      <c r="GNY5897" s="130"/>
      <c r="GNZ5897" s="131"/>
      <c r="GOA5897" s="131"/>
      <c r="GOB5897" s="131"/>
      <c r="GOC5897" s="131"/>
      <c r="GOD5897" s="131"/>
      <c r="GOE5897" s="131"/>
      <c r="GOF5897" s="132"/>
      <c r="GOG5897" s="130"/>
      <c r="GOH5897" s="131"/>
      <c r="GOI5897" s="131"/>
      <c r="GOJ5897" s="131"/>
      <c r="GOK5897" s="131"/>
      <c r="GOL5897" s="131"/>
      <c r="GOM5897" s="131"/>
      <c r="GON5897" s="132"/>
      <c r="GOO5897" s="130"/>
      <c r="GOP5897" s="131"/>
      <c r="GOQ5897" s="131"/>
      <c r="GOR5897" s="131"/>
      <c r="GOS5897" s="131"/>
      <c r="GOT5897" s="131"/>
      <c r="GOU5897" s="131"/>
      <c r="GOV5897" s="132"/>
      <c r="GOW5897" s="130"/>
      <c r="GOX5897" s="131"/>
      <c r="GOY5897" s="131"/>
      <c r="GOZ5897" s="131"/>
      <c r="GPA5897" s="131"/>
      <c r="GPB5897" s="131"/>
      <c r="GPC5897" s="131"/>
      <c r="GPD5897" s="132"/>
      <c r="GPE5897" s="130"/>
      <c r="GPF5897" s="131"/>
      <c r="GPG5897" s="131"/>
      <c r="GPH5897" s="131"/>
      <c r="GPI5897" s="131"/>
      <c r="GPJ5897" s="131"/>
      <c r="GPK5897" s="131"/>
      <c r="GPL5897" s="132"/>
      <c r="GPM5897" s="130"/>
      <c r="GPN5897" s="131"/>
      <c r="GPO5897" s="131"/>
      <c r="GPP5897" s="131"/>
      <c r="GPQ5897" s="131"/>
      <c r="GPR5897" s="131"/>
      <c r="GPS5897" s="131"/>
      <c r="GPT5897" s="132"/>
      <c r="GPU5897" s="130"/>
      <c r="GPV5897" s="131"/>
      <c r="GPW5897" s="131"/>
      <c r="GPX5897" s="131"/>
      <c r="GPY5897" s="131"/>
      <c r="GPZ5897" s="131"/>
      <c r="GQA5897" s="131"/>
      <c r="GQB5897" s="132"/>
      <c r="GQC5897" s="130"/>
      <c r="GQD5897" s="131"/>
      <c r="GQE5897" s="131"/>
      <c r="GQF5897" s="131"/>
      <c r="GQG5897" s="131"/>
      <c r="GQH5897" s="131"/>
      <c r="GQI5897" s="131"/>
      <c r="GQJ5897" s="132"/>
      <c r="GQK5897" s="130"/>
      <c r="GQL5897" s="131"/>
      <c r="GQM5897" s="131"/>
      <c r="GQN5897" s="131"/>
      <c r="GQO5897" s="131"/>
      <c r="GQP5897" s="131"/>
      <c r="GQQ5897" s="131"/>
      <c r="GQR5897" s="132"/>
      <c r="GQS5897" s="130"/>
      <c r="GQT5897" s="131"/>
      <c r="GQU5897" s="131"/>
      <c r="GQV5897" s="131"/>
      <c r="GQW5897" s="131"/>
      <c r="GQX5897" s="131"/>
      <c r="GQY5897" s="131"/>
      <c r="GQZ5897" s="132"/>
      <c r="GRA5897" s="130"/>
      <c r="GRB5897" s="131"/>
      <c r="GRC5897" s="131"/>
      <c r="GRD5897" s="131"/>
      <c r="GRE5897" s="131"/>
      <c r="GRF5897" s="131"/>
      <c r="GRG5897" s="131"/>
      <c r="GRH5897" s="132"/>
      <c r="GRI5897" s="130"/>
      <c r="GRJ5897" s="131"/>
      <c r="GRK5897" s="131"/>
      <c r="GRL5897" s="131"/>
      <c r="GRM5897" s="131"/>
      <c r="GRN5897" s="131"/>
      <c r="GRO5897" s="131"/>
      <c r="GRP5897" s="132"/>
      <c r="GRQ5897" s="130"/>
      <c r="GRR5897" s="131"/>
      <c r="GRS5897" s="131"/>
      <c r="GRT5897" s="131"/>
      <c r="GRU5897" s="131"/>
      <c r="GRV5897" s="131"/>
      <c r="GRW5897" s="131"/>
      <c r="GRX5897" s="132"/>
      <c r="GRY5897" s="130"/>
      <c r="GRZ5897" s="131"/>
      <c r="GSA5897" s="131"/>
      <c r="GSB5897" s="131"/>
      <c r="GSC5897" s="131"/>
      <c r="GSD5897" s="131"/>
      <c r="GSE5897" s="131"/>
      <c r="GSF5897" s="132"/>
      <c r="GSG5897" s="130"/>
      <c r="GSH5897" s="131"/>
      <c r="GSI5897" s="131"/>
      <c r="GSJ5897" s="131"/>
      <c r="GSK5897" s="131"/>
      <c r="GSL5897" s="131"/>
      <c r="GSM5897" s="131"/>
      <c r="GSN5897" s="132"/>
      <c r="GSO5897" s="130"/>
      <c r="GSP5897" s="131"/>
      <c r="GSQ5897" s="131"/>
      <c r="GSR5897" s="131"/>
      <c r="GSS5897" s="131"/>
      <c r="GST5897" s="131"/>
      <c r="GSU5897" s="131"/>
      <c r="GSV5897" s="132"/>
      <c r="GSW5897" s="130"/>
      <c r="GSX5897" s="131"/>
      <c r="GSY5897" s="131"/>
      <c r="GSZ5897" s="131"/>
      <c r="GTA5897" s="131"/>
      <c r="GTB5897" s="131"/>
      <c r="GTC5897" s="131"/>
      <c r="GTD5897" s="132"/>
      <c r="GTE5897" s="130"/>
      <c r="GTF5897" s="131"/>
      <c r="GTG5897" s="131"/>
      <c r="GTH5897" s="131"/>
      <c r="GTI5897" s="131"/>
      <c r="GTJ5897" s="131"/>
      <c r="GTK5897" s="131"/>
      <c r="GTL5897" s="132"/>
      <c r="GTM5897" s="130"/>
      <c r="GTN5897" s="131"/>
      <c r="GTO5897" s="131"/>
      <c r="GTP5897" s="131"/>
      <c r="GTQ5897" s="131"/>
      <c r="GTR5897" s="131"/>
      <c r="GTS5897" s="131"/>
      <c r="GTT5897" s="132"/>
      <c r="GTU5897" s="130"/>
      <c r="GTV5897" s="131"/>
      <c r="GTW5897" s="131"/>
      <c r="GTX5897" s="131"/>
      <c r="GTY5897" s="131"/>
      <c r="GTZ5897" s="131"/>
      <c r="GUA5897" s="131"/>
      <c r="GUB5897" s="132"/>
      <c r="GUC5897" s="130"/>
      <c r="GUD5897" s="131"/>
      <c r="GUE5897" s="131"/>
      <c r="GUF5897" s="131"/>
      <c r="GUG5897" s="131"/>
      <c r="GUH5897" s="131"/>
      <c r="GUI5897" s="131"/>
      <c r="GUJ5897" s="132"/>
      <c r="GUK5897" s="130"/>
      <c r="GUL5897" s="131"/>
      <c r="GUM5897" s="131"/>
      <c r="GUN5897" s="131"/>
      <c r="GUO5897" s="131"/>
      <c r="GUP5897" s="131"/>
      <c r="GUQ5897" s="131"/>
      <c r="GUR5897" s="132"/>
      <c r="GUS5897" s="130"/>
      <c r="GUT5897" s="131"/>
      <c r="GUU5897" s="131"/>
      <c r="GUV5897" s="131"/>
      <c r="GUW5897" s="131"/>
      <c r="GUX5897" s="131"/>
      <c r="GUY5897" s="131"/>
      <c r="GUZ5897" s="132"/>
      <c r="GVA5897" s="130"/>
      <c r="GVB5897" s="131"/>
      <c r="GVC5897" s="131"/>
      <c r="GVD5897" s="131"/>
      <c r="GVE5897" s="131"/>
      <c r="GVF5897" s="131"/>
      <c r="GVG5897" s="131"/>
      <c r="GVH5897" s="132"/>
      <c r="GVI5897" s="130"/>
      <c r="GVJ5897" s="131"/>
      <c r="GVK5897" s="131"/>
      <c r="GVL5897" s="131"/>
      <c r="GVM5897" s="131"/>
      <c r="GVN5897" s="131"/>
      <c r="GVO5897" s="131"/>
      <c r="GVP5897" s="132"/>
      <c r="GVQ5897" s="130"/>
      <c r="GVR5897" s="131"/>
      <c r="GVS5897" s="131"/>
      <c r="GVT5897" s="131"/>
      <c r="GVU5897" s="131"/>
      <c r="GVV5897" s="131"/>
      <c r="GVW5897" s="131"/>
      <c r="GVX5897" s="132"/>
      <c r="GVY5897" s="130"/>
      <c r="GVZ5897" s="131"/>
      <c r="GWA5897" s="131"/>
      <c r="GWB5897" s="131"/>
      <c r="GWC5897" s="131"/>
      <c r="GWD5897" s="131"/>
      <c r="GWE5897" s="131"/>
      <c r="GWF5897" s="132"/>
      <c r="GWG5897" s="130"/>
      <c r="GWH5897" s="131"/>
      <c r="GWI5897" s="131"/>
      <c r="GWJ5897" s="131"/>
      <c r="GWK5897" s="131"/>
      <c r="GWL5897" s="131"/>
      <c r="GWM5897" s="131"/>
      <c r="GWN5897" s="132"/>
      <c r="GWO5897" s="130"/>
      <c r="GWP5897" s="131"/>
      <c r="GWQ5897" s="131"/>
      <c r="GWR5897" s="131"/>
      <c r="GWS5897" s="131"/>
      <c r="GWT5897" s="131"/>
      <c r="GWU5897" s="131"/>
      <c r="GWV5897" s="132"/>
      <c r="GWW5897" s="130"/>
      <c r="GWX5897" s="131"/>
      <c r="GWY5897" s="131"/>
      <c r="GWZ5897" s="131"/>
      <c r="GXA5897" s="131"/>
      <c r="GXB5897" s="131"/>
      <c r="GXC5897" s="131"/>
      <c r="GXD5897" s="132"/>
      <c r="GXE5897" s="130"/>
      <c r="GXF5897" s="131"/>
      <c r="GXG5897" s="131"/>
      <c r="GXH5897" s="131"/>
      <c r="GXI5897" s="131"/>
      <c r="GXJ5897" s="131"/>
      <c r="GXK5897" s="131"/>
      <c r="GXL5897" s="132"/>
      <c r="GXM5897" s="130"/>
      <c r="GXN5897" s="131"/>
      <c r="GXO5897" s="131"/>
      <c r="GXP5897" s="131"/>
      <c r="GXQ5897" s="131"/>
      <c r="GXR5897" s="131"/>
      <c r="GXS5897" s="131"/>
      <c r="GXT5897" s="132"/>
      <c r="GXU5897" s="130"/>
      <c r="GXV5897" s="131"/>
      <c r="GXW5897" s="131"/>
      <c r="GXX5897" s="131"/>
      <c r="GXY5897" s="131"/>
      <c r="GXZ5897" s="131"/>
      <c r="GYA5897" s="131"/>
      <c r="GYB5897" s="132"/>
      <c r="GYC5897" s="130"/>
      <c r="GYD5897" s="131"/>
      <c r="GYE5897" s="131"/>
      <c r="GYF5897" s="131"/>
      <c r="GYG5897" s="131"/>
      <c r="GYH5897" s="131"/>
      <c r="GYI5897" s="131"/>
      <c r="GYJ5897" s="132"/>
      <c r="GYK5897" s="130"/>
      <c r="GYL5897" s="131"/>
      <c r="GYM5897" s="131"/>
      <c r="GYN5897" s="131"/>
      <c r="GYO5897" s="131"/>
      <c r="GYP5897" s="131"/>
      <c r="GYQ5897" s="131"/>
      <c r="GYR5897" s="132"/>
      <c r="GYS5897" s="130"/>
      <c r="GYT5897" s="131"/>
      <c r="GYU5897" s="131"/>
      <c r="GYV5897" s="131"/>
      <c r="GYW5897" s="131"/>
      <c r="GYX5897" s="131"/>
      <c r="GYY5897" s="131"/>
      <c r="GYZ5897" s="132"/>
      <c r="GZA5897" s="130"/>
      <c r="GZB5897" s="131"/>
      <c r="GZC5897" s="131"/>
      <c r="GZD5897" s="131"/>
      <c r="GZE5897" s="131"/>
      <c r="GZF5897" s="131"/>
      <c r="GZG5897" s="131"/>
      <c r="GZH5897" s="132"/>
      <c r="GZI5897" s="130"/>
      <c r="GZJ5897" s="131"/>
      <c r="GZK5897" s="131"/>
      <c r="GZL5897" s="131"/>
      <c r="GZM5897" s="131"/>
      <c r="GZN5897" s="131"/>
      <c r="GZO5897" s="131"/>
      <c r="GZP5897" s="132"/>
      <c r="GZQ5897" s="130"/>
      <c r="GZR5897" s="131"/>
      <c r="GZS5897" s="131"/>
      <c r="GZT5897" s="131"/>
      <c r="GZU5897" s="131"/>
      <c r="GZV5897" s="131"/>
      <c r="GZW5897" s="131"/>
      <c r="GZX5897" s="132"/>
      <c r="GZY5897" s="130"/>
      <c r="GZZ5897" s="131"/>
      <c r="HAA5897" s="131"/>
      <c r="HAB5897" s="131"/>
      <c r="HAC5897" s="131"/>
      <c r="HAD5897" s="131"/>
      <c r="HAE5897" s="131"/>
      <c r="HAF5897" s="132"/>
      <c r="HAG5897" s="130"/>
      <c r="HAH5897" s="131"/>
      <c r="HAI5897" s="131"/>
      <c r="HAJ5897" s="131"/>
      <c r="HAK5897" s="131"/>
      <c r="HAL5897" s="131"/>
      <c r="HAM5897" s="131"/>
      <c r="HAN5897" s="132"/>
      <c r="HAO5897" s="130"/>
      <c r="HAP5897" s="131"/>
      <c r="HAQ5897" s="131"/>
      <c r="HAR5897" s="131"/>
      <c r="HAS5897" s="131"/>
      <c r="HAT5897" s="131"/>
      <c r="HAU5897" s="131"/>
      <c r="HAV5897" s="132"/>
      <c r="HAW5897" s="130"/>
      <c r="HAX5897" s="131"/>
      <c r="HAY5897" s="131"/>
      <c r="HAZ5897" s="131"/>
      <c r="HBA5897" s="131"/>
      <c r="HBB5897" s="131"/>
      <c r="HBC5897" s="131"/>
      <c r="HBD5897" s="132"/>
      <c r="HBE5897" s="130"/>
      <c r="HBF5897" s="131"/>
      <c r="HBG5897" s="131"/>
      <c r="HBH5897" s="131"/>
      <c r="HBI5897" s="131"/>
      <c r="HBJ5897" s="131"/>
      <c r="HBK5897" s="131"/>
      <c r="HBL5897" s="132"/>
      <c r="HBM5897" s="130"/>
      <c r="HBN5897" s="131"/>
      <c r="HBO5897" s="131"/>
      <c r="HBP5897" s="131"/>
      <c r="HBQ5897" s="131"/>
      <c r="HBR5897" s="131"/>
      <c r="HBS5897" s="131"/>
      <c r="HBT5897" s="132"/>
      <c r="HBU5897" s="130"/>
      <c r="HBV5897" s="131"/>
      <c r="HBW5897" s="131"/>
      <c r="HBX5897" s="131"/>
      <c r="HBY5897" s="131"/>
      <c r="HBZ5897" s="131"/>
      <c r="HCA5897" s="131"/>
      <c r="HCB5897" s="132"/>
      <c r="HCC5897" s="130"/>
      <c r="HCD5897" s="131"/>
      <c r="HCE5897" s="131"/>
      <c r="HCF5897" s="131"/>
      <c r="HCG5897" s="131"/>
      <c r="HCH5897" s="131"/>
      <c r="HCI5897" s="131"/>
      <c r="HCJ5897" s="132"/>
      <c r="HCK5897" s="130"/>
      <c r="HCL5897" s="131"/>
      <c r="HCM5897" s="131"/>
      <c r="HCN5897" s="131"/>
      <c r="HCO5897" s="131"/>
      <c r="HCP5897" s="131"/>
      <c r="HCQ5897" s="131"/>
      <c r="HCR5897" s="132"/>
      <c r="HCS5897" s="130"/>
      <c r="HCT5897" s="131"/>
      <c r="HCU5897" s="131"/>
      <c r="HCV5897" s="131"/>
      <c r="HCW5897" s="131"/>
      <c r="HCX5897" s="131"/>
      <c r="HCY5897" s="131"/>
      <c r="HCZ5897" s="132"/>
      <c r="HDA5897" s="130"/>
      <c r="HDB5897" s="131"/>
      <c r="HDC5897" s="131"/>
      <c r="HDD5897" s="131"/>
      <c r="HDE5897" s="131"/>
      <c r="HDF5897" s="131"/>
      <c r="HDG5897" s="131"/>
      <c r="HDH5897" s="132"/>
      <c r="HDI5897" s="130"/>
      <c r="HDJ5897" s="131"/>
      <c r="HDK5897" s="131"/>
      <c r="HDL5897" s="131"/>
      <c r="HDM5897" s="131"/>
      <c r="HDN5897" s="131"/>
      <c r="HDO5897" s="131"/>
      <c r="HDP5897" s="132"/>
      <c r="HDQ5897" s="130"/>
      <c r="HDR5897" s="131"/>
      <c r="HDS5897" s="131"/>
      <c r="HDT5897" s="131"/>
      <c r="HDU5897" s="131"/>
      <c r="HDV5897" s="131"/>
      <c r="HDW5897" s="131"/>
      <c r="HDX5897" s="132"/>
      <c r="HDY5897" s="130"/>
      <c r="HDZ5897" s="131"/>
      <c r="HEA5897" s="131"/>
      <c r="HEB5897" s="131"/>
      <c r="HEC5897" s="131"/>
      <c r="HED5897" s="131"/>
      <c r="HEE5897" s="131"/>
      <c r="HEF5897" s="132"/>
      <c r="HEG5897" s="130"/>
      <c r="HEH5897" s="131"/>
      <c r="HEI5897" s="131"/>
      <c r="HEJ5897" s="131"/>
      <c r="HEK5897" s="131"/>
      <c r="HEL5897" s="131"/>
      <c r="HEM5897" s="131"/>
      <c r="HEN5897" s="132"/>
      <c r="HEO5897" s="130"/>
      <c r="HEP5897" s="131"/>
      <c r="HEQ5897" s="131"/>
      <c r="HER5897" s="131"/>
      <c r="HES5897" s="131"/>
      <c r="HET5897" s="131"/>
      <c r="HEU5897" s="131"/>
      <c r="HEV5897" s="132"/>
      <c r="HEW5897" s="130"/>
      <c r="HEX5897" s="131"/>
      <c r="HEY5897" s="131"/>
      <c r="HEZ5897" s="131"/>
      <c r="HFA5897" s="131"/>
      <c r="HFB5897" s="131"/>
      <c r="HFC5897" s="131"/>
      <c r="HFD5897" s="132"/>
      <c r="HFE5897" s="130"/>
      <c r="HFF5897" s="131"/>
      <c r="HFG5897" s="131"/>
      <c r="HFH5897" s="131"/>
      <c r="HFI5897" s="131"/>
      <c r="HFJ5897" s="131"/>
      <c r="HFK5897" s="131"/>
      <c r="HFL5897" s="132"/>
      <c r="HFM5897" s="130"/>
      <c r="HFN5897" s="131"/>
      <c r="HFO5897" s="131"/>
      <c r="HFP5897" s="131"/>
      <c r="HFQ5897" s="131"/>
      <c r="HFR5897" s="131"/>
      <c r="HFS5897" s="131"/>
      <c r="HFT5897" s="132"/>
      <c r="HFU5897" s="130"/>
      <c r="HFV5897" s="131"/>
      <c r="HFW5897" s="131"/>
      <c r="HFX5897" s="131"/>
      <c r="HFY5897" s="131"/>
      <c r="HFZ5897" s="131"/>
      <c r="HGA5897" s="131"/>
      <c r="HGB5897" s="132"/>
      <c r="HGC5897" s="130"/>
      <c r="HGD5897" s="131"/>
      <c r="HGE5897" s="131"/>
      <c r="HGF5897" s="131"/>
      <c r="HGG5897" s="131"/>
      <c r="HGH5897" s="131"/>
      <c r="HGI5897" s="131"/>
      <c r="HGJ5897" s="132"/>
      <c r="HGK5897" s="130"/>
      <c r="HGL5897" s="131"/>
      <c r="HGM5897" s="131"/>
      <c r="HGN5897" s="131"/>
      <c r="HGO5897" s="131"/>
      <c r="HGP5897" s="131"/>
      <c r="HGQ5897" s="131"/>
      <c r="HGR5897" s="132"/>
      <c r="HGS5897" s="130"/>
      <c r="HGT5897" s="131"/>
      <c r="HGU5897" s="131"/>
      <c r="HGV5897" s="131"/>
      <c r="HGW5897" s="131"/>
      <c r="HGX5897" s="131"/>
      <c r="HGY5897" s="131"/>
      <c r="HGZ5897" s="132"/>
      <c r="HHA5897" s="130"/>
      <c r="HHB5897" s="131"/>
      <c r="HHC5897" s="131"/>
      <c r="HHD5897" s="131"/>
      <c r="HHE5897" s="131"/>
      <c r="HHF5897" s="131"/>
      <c r="HHG5897" s="131"/>
      <c r="HHH5897" s="132"/>
      <c r="HHI5897" s="130"/>
      <c r="HHJ5897" s="131"/>
      <c r="HHK5897" s="131"/>
      <c r="HHL5897" s="131"/>
      <c r="HHM5897" s="131"/>
      <c r="HHN5897" s="131"/>
      <c r="HHO5897" s="131"/>
      <c r="HHP5897" s="132"/>
      <c r="HHQ5897" s="130"/>
      <c r="HHR5897" s="131"/>
      <c r="HHS5897" s="131"/>
      <c r="HHT5897" s="131"/>
      <c r="HHU5897" s="131"/>
      <c r="HHV5897" s="131"/>
      <c r="HHW5897" s="131"/>
      <c r="HHX5897" s="132"/>
      <c r="HHY5897" s="130"/>
      <c r="HHZ5897" s="131"/>
      <c r="HIA5897" s="131"/>
      <c r="HIB5897" s="131"/>
      <c r="HIC5897" s="131"/>
      <c r="HID5897" s="131"/>
      <c r="HIE5897" s="131"/>
      <c r="HIF5897" s="132"/>
      <c r="HIG5897" s="130"/>
      <c r="HIH5897" s="131"/>
      <c r="HII5897" s="131"/>
      <c r="HIJ5897" s="131"/>
      <c r="HIK5897" s="131"/>
      <c r="HIL5897" s="131"/>
      <c r="HIM5897" s="131"/>
      <c r="HIN5897" s="132"/>
      <c r="HIO5897" s="130"/>
      <c r="HIP5897" s="131"/>
      <c r="HIQ5897" s="131"/>
      <c r="HIR5897" s="131"/>
      <c r="HIS5897" s="131"/>
      <c r="HIT5897" s="131"/>
      <c r="HIU5897" s="131"/>
      <c r="HIV5897" s="132"/>
      <c r="HIW5897" s="130"/>
      <c r="HIX5897" s="131"/>
      <c r="HIY5897" s="131"/>
      <c r="HIZ5897" s="131"/>
      <c r="HJA5897" s="131"/>
      <c r="HJB5897" s="131"/>
      <c r="HJC5897" s="131"/>
      <c r="HJD5897" s="132"/>
      <c r="HJE5897" s="130"/>
      <c r="HJF5897" s="131"/>
      <c r="HJG5897" s="131"/>
      <c r="HJH5897" s="131"/>
      <c r="HJI5897" s="131"/>
      <c r="HJJ5897" s="131"/>
      <c r="HJK5897" s="131"/>
      <c r="HJL5897" s="132"/>
      <c r="HJM5897" s="130"/>
      <c r="HJN5897" s="131"/>
      <c r="HJO5897" s="131"/>
      <c r="HJP5897" s="131"/>
      <c r="HJQ5897" s="131"/>
      <c r="HJR5897" s="131"/>
      <c r="HJS5897" s="131"/>
      <c r="HJT5897" s="132"/>
      <c r="HJU5897" s="130"/>
      <c r="HJV5897" s="131"/>
      <c r="HJW5897" s="131"/>
      <c r="HJX5897" s="131"/>
      <c r="HJY5897" s="131"/>
      <c r="HJZ5897" s="131"/>
      <c r="HKA5897" s="131"/>
      <c r="HKB5897" s="132"/>
      <c r="HKC5897" s="130"/>
      <c r="HKD5897" s="131"/>
      <c r="HKE5897" s="131"/>
      <c r="HKF5897" s="131"/>
      <c r="HKG5897" s="131"/>
      <c r="HKH5897" s="131"/>
      <c r="HKI5897" s="131"/>
      <c r="HKJ5897" s="132"/>
      <c r="HKK5897" s="130"/>
      <c r="HKL5897" s="131"/>
      <c r="HKM5897" s="131"/>
      <c r="HKN5897" s="131"/>
      <c r="HKO5897" s="131"/>
      <c r="HKP5897" s="131"/>
      <c r="HKQ5897" s="131"/>
      <c r="HKR5897" s="132"/>
      <c r="HKS5897" s="130"/>
      <c r="HKT5897" s="131"/>
      <c r="HKU5897" s="131"/>
      <c r="HKV5897" s="131"/>
      <c r="HKW5897" s="131"/>
      <c r="HKX5897" s="131"/>
      <c r="HKY5897" s="131"/>
      <c r="HKZ5897" s="132"/>
      <c r="HLA5897" s="130"/>
      <c r="HLB5897" s="131"/>
      <c r="HLC5897" s="131"/>
      <c r="HLD5897" s="131"/>
      <c r="HLE5897" s="131"/>
      <c r="HLF5897" s="131"/>
      <c r="HLG5897" s="131"/>
      <c r="HLH5897" s="132"/>
      <c r="HLI5897" s="130"/>
      <c r="HLJ5897" s="131"/>
      <c r="HLK5897" s="131"/>
      <c r="HLL5897" s="131"/>
      <c r="HLM5897" s="131"/>
      <c r="HLN5897" s="131"/>
      <c r="HLO5897" s="131"/>
      <c r="HLP5897" s="132"/>
      <c r="HLQ5897" s="130"/>
      <c r="HLR5897" s="131"/>
      <c r="HLS5897" s="131"/>
      <c r="HLT5897" s="131"/>
      <c r="HLU5897" s="131"/>
      <c r="HLV5897" s="131"/>
      <c r="HLW5897" s="131"/>
      <c r="HLX5897" s="132"/>
      <c r="HLY5897" s="130"/>
      <c r="HLZ5897" s="131"/>
      <c r="HMA5897" s="131"/>
      <c r="HMB5897" s="131"/>
      <c r="HMC5897" s="131"/>
      <c r="HMD5897" s="131"/>
      <c r="HME5897" s="131"/>
      <c r="HMF5897" s="132"/>
      <c r="HMG5897" s="130"/>
      <c r="HMH5897" s="131"/>
      <c r="HMI5897" s="131"/>
      <c r="HMJ5897" s="131"/>
      <c r="HMK5897" s="131"/>
      <c r="HML5897" s="131"/>
      <c r="HMM5897" s="131"/>
      <c r="HMN5897" s="132"/>
      <c r="HMO5897" s="130"/>
      <c r="HMP5897" s="131"/>
      <c r="HMQ5897" s="131"/>
      <c r="HMR5897" s="131"/>
      <c r="HMS5897" s="131"/>
      <c r="HMT5897" s="131"/>
      <c r="HMU5897" s="131"/>
      <c r="HMV5897" s="132"/>
      <c r="HMW5897" s="130"/>
      <c r="HMX5897" s="131"/>
      <c r="HMY5897" s="131"/>
      <c r="HMZ5897" s="131"/>
      <c r="HNA5897" s="131"/>
      <c r="HNB5897" s="131"/>
      <c r="HNC5897" s="131"/>
      <c r="HND5897" s="132"/>
      <c r="HNE5897" s="130"/>
      <c r="HNF5897" s="131"/>
      <c r="HNG5897" s="131"/>
      <c r="HNH5897" s="131"/>
      <c r="HNI5897" s="131"/>
      <c r="HNJ5897" s="131"/>
      <c r="HNK5897" s="131"/>
      <c r="HNL5897" s="132"/>
      <c r="HNM5897" s="130"/>
      <c r="HNN5897" s="131"/>
      <c r="HNO5897" s="131"/>
      <c r="HNP5897" s="131"/>
      <c r="HNQ5897" s="131"/>
      <c r="HNR5897" s="131"/>
      <c r="HNS5897" s="131"/>
      <c r="HNT5897" s="132"/>
      <c r="HNU5897" s="130"/>
      <c r="HNV5897" s="131"/>
      <c r="HNW5897" s="131"/>
      <c r="HNX5897" s="131"/>
      <c r="HNY5897" s="131"/>
      <c r="HNZ5897" s="131"/>
      <c r="HOA5897" s="131"/>
      <c r="HOB5897" s="132"/>
      <c r="HOC5897" s="130"/>
      <c r="HOD5897" s="131"/>
      <c r="HOE5897" s="131"/>
      <c r="HOF5897" s="131"/>
      <c r="HOG5897" s="131"/>
      <c r="HOH5897" s="131"/>
      <c r="HOI5897" s="131"/>
      <c r="HOJ5897" s="132"/>
      <c r="HOK5897" s="130"/>
      <c r="HOL5897" s="131"/>
      <c r="HOM5897" s="131"/>
      <c r="HON5897" s="131"/>
      <c r="HOO5897" s="131"/>
      <c r="HOP5897" s="131"/>
      <c r="HOQ5897" s="131"/>
      <c r="HOR5897" s="132"/>
      <c r="HOS5897" s="130"/>
      <c r="HOT5897" s="131"/>
      <c r="HOU5897" s="131"/>
      <c r="HOV5897" s="131"/>
      <c r="HOW5897" s="131"/>
      <c r="HOX5897" s="131"/>
      <c r="HOY5897" s="131"/>
      <c r="HOZ5897" s="132"/>
      <c r="HPA5897" s="130"/>
      <c r="HPB5897" s="131"/>
      <c r="HPC5897" s="131"/>
      <c r="HPD5897" s="131"/>
      <c r="HPE5897" s="131"/>
      <c r="HPF5897" s="131"/>
      <c r="HPG5897" s="131"/>
      <c r="HPH5897" s="132"/>
      <c r="HPI5897" s="130"/>
      <c r="HPJ5897" s="131"/>
      <c r="HPK5897" s="131"/>
      <c r="HPL5897" s="131"/>
      <c r="HPM5897" s="131"/>
      <c r="HPN5897" s="131"/>
      <c r="HPO5897" s="131"/>
      <c r="HPP5897" s="132"/>
      <c r="HPQ5897" s="130"/>
      <c r="HPR5897" s="131"/>
      <c r="HPS5897" s="131"/>
      <c r="HPT5897" s="131"/>
      <c r="HPU5897" s="131"/>
      <c r="HPV5897" s="131"/>
      <c r="HPW5897" s="131"/>
      <c r="HPX5897" s="132"/>
      <c r="HPY5897" s="130"/>
      <c r="HPZ5897" s="131"/>
      <c r="HQA5897" s="131"/>
      <c r="HQB5897" s="131"/>
      <c r="HQC5897" s="131"/>
      <c r="HQD5897" s="131"/>
      <c r="HQE5897" s="131"/>
      <c r="HQF5897" s="132"/>
      <c r="HQG5897" s="130"/>
      <c r="HQH5897" s="131"/>
      <c r="HQI5897" s="131"/>
      <c r="HQJ5897" s="131"/>
      <c r="HQK5897" s="131"/>
      <c r="HQL5897" s="131"/>
      <c r="HQM5897" s="131"/>
      <c r="HQN5897" s="132"/>
      <c r="HQO5897" s="130"/>
      <c r="HQP5897" s="131"/>
      <c r="HQQ5897" s="131"/>
      <c r="HQR5897" s="131"/>
      <c r="HQS5897" s="131"/>
      <c r="HQT5897" s="131"/>
      <c r="HQU5897" s="131"/>
      <c r="HQV5897" s="132"/>
      <c r="HQW5897" s="130"/>
      <c r="HQX5897" s="131"/>
      <c r="HQY5897" s="131"/>
      <c r="HQZ5897" s="131"/>
      <c r="HRA5897" s="131"/>
      <c r="HRB5897" s="131"/>
      <c r="HRC5897" s="131"/>
      <c r="HRD5897" s="132"/>
      <c r="HRE5897" s="130"/>
      <c r="HRF5897" s="131"/>
      <c r="HRG5897" s="131"/>
      <c r="HRH5897" s="131"/>
      <c r="HRI5897" s="131"/>
      <c r="HRJ5897" s="131"/>
      <c r="HRK5897" s="131"/>
      <c r="HRL5897" s="132"/>
      <c r="HRM5897" s="130"/>
      <c r="HRN5897" s="131"/>
      <c r="HRO5897" s="131"/>
      <c r="HRP5897" s="131"/>
      <c r="HRQ5897" s="131"/>
      <c r="HRR5897" s="131"/>
      <c r="HRS5897" s="131"/>
      <c r="HRT5897" s="132"/>
      <c r="HRU5897" s="130"/>
      <c r="HRV5897" s="131"/>
      <c r="HRW5897" s="131"/>
      <c r="HRX5897" s="131"/>
      <c r="HRY5897" s="131"/>
      <c r="HRZ5897" s="131"/>
      <c r="HSA5897" s="131"/>
      <c r="HSB5897" s="132"/>
      <c r="HSC5897" s="130"/>
      <c r="HSD5897" s="131"/>
      <c r="HSE5897" s="131"/>
      <c r="HSF5897" s="131"/>
      <c r="HSG5897" s="131"/>
      <c r="HSH5897" s="131"/>
      <c r="HSI5897" s="131"/>
      <c r="HSJ5897" s="132"/>
      <c r="HSK5897" s="130"/>
      <c r="HSL5897" s="131"/>
      <c r="HSM5897" s="131"/>
      <c r="HSN5897" s="131"/>
      <c r="HSO5897" s="131"/>
      <c r="HSP5897" s="131"/>
      <c r="HSQ5897" s="131"/>
      <c r="HSR5897" s="132"/>
      <c r="HSS5897" s="130"/>
      <c r="HST5897" s="131"/>
      <c r="HSU5897" s="131"/>
      <c r="HSV5897" s="131"/>
      <c r="HSW5897" s="131"/>
      <c r="HSX5897" s="131"/>
      <c r="HSY5897" s="131"/>
      <c r="HSZ5897" s="132"/>
      <c r="HTA5897" s="130"/>
      <c r="HTB5897" s="131"/>
      <c r="HTC5897" s="131"/>
      <c r="HTD5897" s="131"/>
      <c r="HTE5897" s="131"/>
      <c r="HTF5897" s="131"/>
      <c r="HTG5897" s="131"/>
      <c r="HTH5897" s="132"/>
      <c r="HTI5897" s="130"/>
      <c r="HTJ5897" s="131"/>
      <c r="HTK5897" s="131"/>
      <c r="HTL5897" s="131"/>
      <c r="HTM5897" s="131"/>
      <c r="HTN5897" s="131"/>
      <c r="HTO5897" s="131"/>
      <c r="HTP5897" s="132"/>
      <c r="HTQ5897" s="130"/>
      <c r="HTR5897" s="131"/>
      <c r="HTS5897" s="131"/>
      <c r="HTT5897" s="131"/>
      <c r="HTU5897" s="131"/>
      <c r="HTV5897" s="131"/>
      <c r="HTW5897" s="131"/>
      <c r="HTX5897" s="132"/>
      <c r="HTY5897" s="130"/>
      <c r="HTZ5897" s="131"/>
      <c r="HUA5897" s="131"/>
      <c r="HUB5897" s="131"/>
      <c r="HUC5897" s="131"/>
      <c r="HUD5897" s="131"/>
      <c r="HUE5897" s="131"/>
      <c r="HUF5897" s="132"/>
      <c r="HUG5897" s="130"/>
      <c r="HUH5897" s="131"/>
      <c r="HUI5897" s="131"/>
      <c r="HUJ5897" s="131"/>
      <c r="HUK5897" s="131"/>
      <c r="HUL5897" s="131"/>
      <c r="HUM5897" s="131"/>
      <c r="HUN5897" s="132"/>
      <c r="HUO5897" s="130"/>
      <c r="HUP5897" s="131"/>
      <c r="HUQ5897" s="131"/>
      <c r="HUR5897" s="131"/>
      <c r="HUS5897" s="131"/>
      <c r="HUT5897" s="131"/>
      <c r="HUU5897" s="131"/>
      <c r="HUV5897" s="132"/>
      <c r="HUW5897" s="130"/>
      <c r="HUX5897" s="131"/>
      <c r="HUY5897" s="131"/>
      <c r="HUZ5897" s="131"/>
      <c r="HVA5897" s="131"/>
      <c r="HVB5897" s="131"/>
      <c r="HVC5897" s="131"/>
      <c r="HVD5897" s="132"/>
      <c r="HVE5897" s="130"/>
      <c r="HVF5897" s="131"/>
      <c r="HVG5897" s="131"/>
      <c r="HVH5897" s="131"/>
      <c r="HVI5897" s="131"/>
      <c r="HVJ5897" s="131"/>
      <c r="HVK5897" s="131"/>
      <c r="HVL5897" s="132"/>
      <c r="HVM5897" s="130"/>
      <c r="HVN5897" s="131"/>
      <c r="HVO5897" s="131"/>
      <c r="HVP5897" s="131"/>
      <c r="HVQ5897" s="131"/>
      <c r="HVR5897" s="131"/>
      <c r="HVS5897" s="131"/>
      <c r="HVT5897" s="132"/>
      <c r="HVU5897" s="130"/>
      <c r="HVV5897" s="131"/>
      <c r="HVW5897" s="131"/>
      <c r="HVX5897" s="131"/>
      <c r="HVY5897" s="131"/>
      <c r="HVZ5897" s="131"/>
      <c r="HWA5897" s="131"/>
      <c r="HWB5897" s="132"/>
      <c r="HWC5897" s="130"/>
      <c r="HWD5897" s="131"/>
      <c r="HWE5897" s="131"/>
      <c r="HWF5897" s="131"/>
      <c r="HWG5897" s="131"/>
      <c r="HWH5897" s="131"/>
      <c r="HWI5897" s="131"/>
      <c r="HWJ5897" s="132"/>
      <c r="HWK5897" s="130"/>
      <c r="HWL5897" s="131"/>
      <c r="HWM5897" s="131"/>
      <c r="HWN5897" s="131"/>
      <c r="HWO5897" s="131"/>
      <c r="HWP5897" s="131"/>
      <c r="HWQ5897" s="131"/>
      <c r="HWR5897" s="132"/>
      <c r="HWS5897" s="130"/>
      <c r="HWT5897" s="131"/>
      <c r="HWU5897" s="131"/>
      <c r="HWV5897" s="131"/>
      <c r="HWW5897" s="131"/>
      <c r="HWX5897" s="131"/>
      <c r="HWY5897" s="131"/>
      <c r="HWZ5897" s="132"/>
      <c r="HXA5897" s="130"/>
      <c r="HXB5897" s="131"/>
      <c r="HXC5897" s="131"/>
      <c r="HXD5897" s="131"/>
      <c r="HXE5897" s="131"/>
      <c r="HXF5897" s="131"/>
      <c r="HXG5897" s="131"/>
      <c r="HXH5897" s="132"/>
      <c r="HXI5897" s="130"/>
      <c r="HXJ5897" s="131"/>
      <c r="HXK5897" s="131"/>
      <c r="HXL5897" s="131"/>
      <c r="HXM5897" s="131"/>
      <c r="HXN5897" s="131"/>
      <c r="HXO5897" s="131"/>
      <c r="HXP5897" s="132"/>
      <c r="HXQ5897" s="130"/>
      <c r="HXR5897" s="131"/>
      <c r="HXS5897" s="131"/>
      <c r="HXT5897" s="131"/>
      <c r="HXU5897" s="131"/>
      <c r="HXV5897" s="131"/>
      <c r="HXW5897" s="131"/>
      <c r="HXX5897" s="132"/>
      <c r="HXY5897" s="130"/>
      <c r="HXZ5897" s="131"/>
      <c r="HYA5897" s="131"/>
      <c r="HYB5897" s="131"/>
      <c r="HYC5897" s="131"/>
      <c r="HYD5897" s="131"/>
      <c r="HYE5897" s="131"/>
      <c r="HYF5897" s="132"/>
      <c r="HYG5897" s="130"/>
      <c r="HYH5897" s="131"/>
      <c r="HYI5897" s="131"/>
      <c r="HYJ5897" s="131"/>
      <c r="HYK5897" s="131"/>
      <c r="HYL5897" s="131"/>
      <c r="HYM5897" s="131"/>
      <c r="HYN5897" s="132"/>
      <c r="HYO5897" s="130"/>
      <c r="HYP5897" s="131"/>
      <c r="HYQ5897" s="131"/>
      <c r="HYR5897" s="131"/>
      <c r="HYS5897" s="131"/>
      <c r="HYT5897" s="131"/>
      <c r="HYU5897" s="131"/>
      <c r="HYV5897" s="132"/>
      <c r="HYW5897" s="130"/>
      <c r="HYX5897" s="131"/>
      <c r="HYY5897" s="131"/>
      <c r="HYZ5897" s="131"/>
      <c r="HZA5897" s="131"/>
      <c r="HZB5897" s="131"/>
      <c r="HZC5897" s="131"/>
      <c r="HZD5897" s="132"/>
      <c r="HZE5897" s="130"/>
      <c r="HZF5897" s="131"/>
      <c r="HZG5897" s="131"/>
      <c r="HZH5897" s="131"/>
      <c r="HZI5897" s="131"/>
      <c r="HZJ5897" s="131"/>
      <c r="HZK5897" s="131"/>
      <c r="HZL5897" s="132"/>
      <c r="HZM5897" s="130"/>
      <c r="HZN5897" s="131"/>
      <c r="HZO5897" s="131"/>
      <c r="HZP5897" s="131"/>
      <c r="HZQ5897" s="131"/>
      <c r="HZR5897" s="131"/>
      <c r="HZS5897" s="131"/>
      <c r="HZT5897" s="132"/>
      <c r="HZU5897" s="130"/>
      <c r="HZV5897" s="131"/>
      <c r="HZW5897" s="131"/>
      <c r="HZX5897" s="131"/>
      <c r="HZY5897" s="131"/>
      <c r="HZZ5897" s="131"/>
      <c r="IAA5897" s="131"/>
      <c r="IAB5897" s="132"/>
      <c r="IAC5897" s="130"/>
      <c r="IAD5897" s="131"/>
      <c r="IAE5897" s="131"/>
      <c r="IAF5897" s="131"/>
      <c r="IAG5897" s="131"/>
      <c r="IAH5897" s="131"/>
      <c r="IAI5897" s="131"/>
      <c r="IAJ5897" s="132"/>
      <c r="IAK5897" s="130"/>
      <c r="IAL5897" s="131"/>
      <c r="IAM5897" s="131"/>
      <c r="IAN5897" s="131"/>
      <c r="IAO5897" s="131"/>
      <c r="IAP5897" s="131"/>
      <c r="IAQ5897" s="131"/>
      <c r="IAR5897" s="132"/>
      <c r="IAS5897" s="130"/>
      <c r="IAT5897" s="131"/>
      <c r="IAU5897" s="131"/>
      <c r="IAV5897" s="131"/>
      <c r="IAW5897" s="131"/>
      <c r="IAX5897" s="131"/>
      <c r="IAY5897" s="131"/>
      <c r="IAZ5897" s="132"/>
      <c r="IBA5897" s="130"/>
      <c r="IBB5897" s="131"/>
      <c r="IBC5897" s="131"/>
      <c r="IBD5897" s="131"/>
      <c r="IBE5897" s="131"/>
      <c r="IBF5897" s="131"/>
      <c r="IBG5897" s="131"/>
      <c r="IBH5897" s="132"/>
      <c r="IBI5897" s="130"/>
      <c r="IBJ5897" s="131"/>
      <c r="IBK5897" s="131"/>
      <c r="IBL5897" s="131"/>
      <c r="IBM5897" s="131"/>
      <c r="IBN5897" s="131"/>
      <c r="IBO5897" s="131"/>
      <c r="IBP5897" s="132"/>
      <c r="IBQ5897" s="130"/>
      <c r="IBR5897" s="131"/>
      <c r="IBS5897" s="131"/>
      <c r="IBT5897" s="131"/>
      <c r="IBU5897" s="131"/>
      <c r="IBV5897" s="131"/>
      <c r="IBW5897" s="131"/>
      <c r="IBX5897" s="132"/>
      <c r="IBY5897" s="130"/>
      <c r="IBZ5897" s="131"/>
      <c r="ICA5897" s="131"/>
      <c r="ICB5897" s="131"/>
      <c r="ICC5897" s="131"/>
      <c r="ICD5897" s="131"/>
      <c r="ICE5897" s="131"/>
      <c r="ICF5897" s="132"/>
      <c r="ICG5897" s="130"/>
      <c r="ICH5897" s="131"/>
      <c r="ICI5897" s="131"/>
      <c r="ICJ5897" s="131"/>
      <c r="ICK5897" s="131"/>
      <c r="ICL5897" s="131"/>
      <c r="ICM5897" s="131"/>
      <c r="ICN5897" s="132"/>
      <c r="ICO5897" s="130"/>
      <c r="ICP5897" s="131"/>
      <c r="ICQ5897" s="131"/>
      <c r="ICR5897" s="131"/>
      <c r="ICS5897" s="131"/>
      <c r="ICT5897" s="131"/>
      <c r="ICU5897" s="131"/>
      <c r="ICV5897" s="132"/>
      <c r="ICW5897" s="130"/>
      <c r="ICX5897" s="131"/>
      <c r="ICY5897" s="131"/>
      <c r="ICZ5897" s="131"/>
      <c r="IDA5897" s="131"/>
      <c r="IDB5897" s="131"/>
      <c r="IDC5897" s="131"/>
      <c r="IDD5897" s="132"/>
      <c r="IDE5897" s="130"/>
      <c r="IDF5897" s="131"/>
      <c r="IDG5897" s="131"/>
      <c r="IDH5897" s="131"/>
      <c r="IDI5897" s="131"/>
      <c r="IDJ5897" s="131"/>
      <c r="IDK5897" s="131"/>
      <c r="IDL5897" s="132"/>
      <c r="IDM5897" s="130"/>
      <c r="IDN5897" s="131"/>
      <c r="IDO5897" s="131"/>
      <c r="IDP5897" s="131"/>
      <c r="IDQ5897" s="131"/>
      <c r="IDR5897" s="131"/>
      <c r="IDS5897" s="131"/>
      <c r="IDT5897" s="132"/>
      <c r="IDU5897" s="130"/>
      <c r="IDV5897" s="131"/>
      <c r="IDW5897" s="131"/>
      <c r="IDX5897" s="131"/>
      <c r="IDY5897" s="131"/>
      <c r="IDZ5897" s="131"/>
      <c r="IEA5897" s="131"/>
      <c r="IEB5897" s="132"/>
      <c r="IEC5897" s="130"/>
      <c r="IED5897" s="131"/>
      <c r="IEE5897" s="131"/>
      <c r="IEF5897" s="131"/>
      <c r="IEG5897" s="131"/>
      <c r="IEH5897" s="131"/>
      <c r="IEI5897" s="131"/>
      <c r="IEJ5897" s="132"/>
      <c r="IEK5897" s="130"/>
      <c r="IEL5897" s="131"/>
      <c r="IEM5897" s="131"/>
      <c r="IEN5897" s="131"/>
      <c r="IEO5897" s="131"/>
      <c r="IEP5897" s="131"/>
      <c r="IEQ5897" s="131"/>
      <c r="IER5897" s="132"/>
      <c r="IES5897" s="130"/>
      <c r="IET5897" s="131"/>
      <c r="IEU5897" s="131"/>
      <c r="IEV5897" s="131"/>
      <c r="IEW5897" s="131"/>
      <c r="IEX5897" s="131"/>
      <c r="IEY5897" s="131"/>
      <c r="IEZ5897" s="132"/>
      <c r="IFA5897" s="130"/>
      <c r="IFB5897" s="131"/>
      <c r="IFC5897" s="131"/>
      <c r="IFD5897" s="131"/>
      <c r="IFE5897" s="131"/>
      <c r="IFF5897" s="131"/>
      <c r="IFG5897" s="131"/>
      <c r="IFH5897" s="132"/>
      <c r="IFI5897" s="130"/>
      <c r="IFJ5897" s="131"/>
      <c r="IFK5897" s="131"/>
      <c r="IFL5897" s="131"/>
      <c r="IFM5897" s="131"/>
      <c r="IFN5897" s="131"/>
      <c r="IFO5897" s="131"/>
      <c r="IFP5897" s="132"/>
      <c r="IFQ5897" s="130"/>
      <c r="IFR5897" s="131"/>
      <c r="IFS5897" s="131"/>
      <c r="IFT5897" s="131"/>
      <c r="IFU5897" s="131"/>
      <c r="IFV5897" s="131"/>
      <c r="IFW5897" s="131"/>
      <c r="IFX5897" s="132"/>
      <c r="IFY5897" s="130"/>
      <c r="IFZ5897" s="131"/>
      <c r="IGA5897" s="131"/>
      <c r="IGB5897" s="131"/>
      <c r="IGC5897" s="131"/>
      <c r="IGD5897" s="131"/>
      <c r="IGE5897" s="131"/>
      <c r="IGF5897" s="132"/>
      <c r="IGG5897" s="130"/>
      <c r="IGH5897" s="131"/>
      <c r="IGI5897" s="131"/>
      <c r="IGJ5897" s="131"/>
      <c r="IGK5897" s="131"/>
      <c r="IGL5897" s="131"/>
      <c r="IGM5897" s="131"/>
      <c r="IGN5897" s="132"/>
      <c r="IGO5897" s="130"/>
      <c r="IGP5897" s="131"/>
      <c r="IGQ5897" s="131"/>
      <c r="IGR5897" s="131"/>
      <c r="IGS5897" s="131"/>
      <c r="IGT5897" s="131"/>
      <c r="IGU5897" s="131"/>
      <c r="IGV5897" s="132"/>
      <c r="IGW5897" s="130"/>
      <c r="IGX5897" s="131"/>
      <c r="IGY5897" s="131"/>
      <c r="IGZ5897" s="131"/>
      <c r="IHA5897" s="131"/>
      <c r="IHB5897" s="131"/>
      <c r="IHC5897" s="131"/>
      <c r="IHD5897" s="132"/>
      <c r="IHE5897" s="130"/>
      <c r="IHF5897" s="131"/>
      <c r="IHG5897" s="131"/>
      <c r="IHH5897" s="131"/>
      <c r="IHI5897" s="131"/>
      <c r="IHJ5897" s="131"/>
      <c r="IHK5897" s="131"/>
      <c r="IHL5897" s="132"/>
      <c r="IHM5897" s="130"/>
      <c r="IHN5897" s="131"/>
      <c r="IHO5897" s="131"/>
      <c r="IHP5897" s="131"/>
      <c r="IHQ5897" s="131"/>
      <c r="IHR5897" s="131"/>
      <c r="IHS5897" s="131"/>
      <c r="IHT5897" s="132"/>
      <c r="IHU5897" s="130"/>
      <c r="IHV5897" s="131"/>
      <c r="IHW5897" s="131"/>
      <c r="IHX5897" s="131"/>
      <c r="IHY5897" s="131"/>
      <c r="IHZ5897" s="131"/>
      <c r="IIA5897" s="131"/>
      <c r="IIB5897" s="132"/>
      <c r="IIC5897" s="130"/>
      <c r="IID5897" s="131"/>
      <c r="IIE5897" s="131"/>
      <c r="IIF5897" s="131"/>
      <c r="IIG5897" s="131"/>
      <c r="IIH5897" s="131"/>
      <c r="III5897" s="131"/>
      <c r="IIJ5897" s="132"/>
      <c r="IIK5897" s="130"/>
      <c r="IIL5897" s="131"/>
      <c r="IIM5897" s="131"/>
      <c r="IIN5897" s="131"/>
      <c r="IIO5897" s="131"/>
      <c r="IIP5897" s="131"/>
      <c r="IIQ5897" s="131"/>
      <c r="IIR5897" s="132"/>
      <c r="IIS5897" s="130"/>
      <c r="IIT5897" s="131"/>
      <c r="IIU5897" s="131"/>
      <c r="IIV5897" s="131"/>
      <c r="IIW5897" s="131"/>
      <c r="IIX5897" s="131"/>
      <c r="IIY5897" s="131"/>
      <c r="IIZ5897" s="132"/>
      <c r="IJA5897" s="130"/>
      <c r="IJB5897" s="131"/>
      <c r="IJC5897" s="131"/>
      <c r="IJD5897" s="131"/>
      <c r="IJE5897" s="131"/>
      <c r="IJF5897" s="131"/>
      <c r="IJG5897" s="131"/>
      <c r="IJH5897" s="132"/>
      <c r="IJI5897" s="130"/>
      <c r="IJJ5897" s="131"/>
      <c r="IJK5897" s="131"/>
      <c r="IJL5897" s="131"/>
      <c r="IJM5897" s="131"/>
      <c r="IJN5897" s="131"/>
      <c r="IJO5897" s="131"/>
      <c r="IJP5897" s="132"/>
      <c r="IJQ5897" s="130"/>
      <c r="IJR5897" s="131"/>
      <c r="IJS5897" s="131"/>
      <c r="IJT5897" s="131"/>
      <c r="IJU5897" s="131"/>
      <c r="IJV5897" s="131"/>
      <c r="IJW5897" s="131"/>
      <c r="IJX5897" s="132"/>
      <c r="IJY5897" s="130"/>
      <c r="IJZ5897" s="131"/>
      <c r="IKA5897" s="131"/>
      <c r="IKB5897" s="131"/>
      <c r="IKC5897" s="131"/>
      <c r="IKD5897" s="131"/>
      <c r="IKE5897" s="131"/>
      <c r="IKF5897" s="132"/>
      <c r="IKG5897" s="130"/>
      <c r="IKH5897" s="131"/>
      <c r="IKI5897" s="131"/>
      <c r="IKJ5897" s="131"/>
      <c r="IKK5897" s="131"/>
      <c r="IKL5897" s="131"/>
      <c r="IKM5897" s="131"/>
      <c r="IKN5897" s="132"/>
      <c r="IKO5897" s="130"/>
      <c r="IKP5897" s="131"/>
      <c r="IKQ5897" s="131"/>
      <c r="IKR5897" s="131"/>
      <c r="IKS5897" s="131"/>
      <c r="IKT5897" s="131"/>
      <c r="IKU5897" s="131"/>
      <c r="IKV5897" s="132"/>
      <c r="IKW5897" s="130"/>
      <c r="IKX5897" s="131"/>
      <c r="IKY5897" s="131"/>
      <c r="IKZ5897" s="131"/>
      <c r="ILA5897" s="131"/>
      <c r="ILB5897" s="131"/>
      <c r="ILC5897" s="131"/>
      <c r="ILD5897" s="132"/>
      <c r="ILE5897" s="130"/>
      <c r="ILF5897" s="131"/>
      <c r="ILG5897" s="131"/>
      <c r="ILH5897" s="131"/>
      <c r="ILI5897" s="131"/>
      <c r="ILJ5897" s="131"/>
      <c r="ILK5897" s="131"/>
      <c r="ILL5897" s="132"/>
      <c r="ILM5897" s="130"/>
      <c r="ILN5897" s="131"/>
      <c r="ILO5897" s="131"/>
      <c r="ILP5897" s="131"/>
      <c r="ILQ5897" s="131"/>
      <c r="ILR5897" s="131"/>
      <c r="ILS5897" s="131"/>
      <c r="ILT5897" s="132"/>
      <c r="ILU5897" s="130"/>
      <c r="ILV5897" s="131"/>
      <c r="ILW5897" s="131"/>
      <c r="ILX5897" s="131"/>
      <c r="ILY5897" s="131"/>
      <c r="ILZ5897" s="131"/>
      <c r="IMA5897" s="131"/>
      <c r="IMB5897" s="132"/>
      <c r="IMC5897" s="130"/>
      <c r="IMD5897" s="131"/>
      <c r="IME5897" s="131"/>
      <c r="IMF5897" s="131"/>
      <c r="IMG5897" s="131"/>
      <c r="IMH5897" s="131"/>
      <c r="IMI5897" s="131"/>
      <c r="IMJ5897" s="132"/>
      <c r="IMK5897" s="130"/>
      <c r="IML5897" s="131"/>
      <c r="IMM5897" s="131"/>
      <c r="IMN5897" s="131"/>
      <c r="IMO5897" s="131"/>
      <c r="IMP5897" s="131"/>
      <c r="IMQ5897" s="131"/>
      <c r="IMR5897" s="132"/>
      <c r="IMS5897" s="130"/>
      <c r="IMT5897" s="131"/>
      <c r="IMU5897" s="131"/>
      <c r="IMV5897" s="131"/>
      <c r="IMW5897" s="131"/>
      <c r="IMX5897" s="131"/>
      <c r="IMY5897" s="131"/>
      <c r="IMZ5897" s="132"/>
      <c r="INA5897" s="130"/>
      <c r="INB5897" s="131"/>
      <c r="INC5897" s="131"/>
      <c r="IND5897" s="131"/>
      <c r="INE5897" s="131"/>
      <c r="INF5897" s="131"/>
      <c r="ING5897" s="131"/>
      <c r="INH5897" s="132"/>
      <c r="INI5897" s="130"/>
      <c r="INJ5897" s="131"/>
      <c r="INK5897" s="131"/>
      <c r="INL5897" s="131"/>
      <c r="INM5897" s="131"/>
      <c r="INN5897" s="131"/>
      <c r="INO5897" s="131"/>
      <c r="INP5897" s="132"/>
      <c r="INQ5897" s="130"/>
      <c r="INR5897" s="131"/>
      <c r="INS5897" s="131"/>
      <c r="INT5897" s="131"/>
      <c r="INU5897" s="131"/>
      <c r="INV5897" s="131"/>
      <c r="INW5897" s="131"/>
      <c r="INX5897" s="132"/>
      <c r="INY5897" s="130"/>
      <c r="INZ5897" s="131"/>
      <c r="IOA5897" s="131"/>
      <c r="IOB5897" s="131"/>
      <c r="IOC5897" s="131"/>
      <c r="IOD5897" s="131"/>
      <c r="IOE5897" s="131"/>
      <c r="IOF5897" s="132"/>
      <c r="IOG5897" s="130"/>
      <c r="IOH5897" s="131"/>
      <c r="IOI5897" s="131"/>
      <c r="IOJ5897" s="131"/>
      <c r="IOK5897" s="131"/>
      <c r="IOL5897" s="131"/>
      <c r="IOM5897" s="131"/>
      <c r="ION5897" s="132"/>
      <c r="IOO5897" s="130"/>
      <c r="IOP5897" s="131"/>
      <c r="IOQ5897" s="131"/>
      <c r="IOR5897" s="131"/>
      <c r="IOS5897" s="131"/>
      <c r="IOT5897" s="131"/>
      <c r="IOU5897" s="131"/>
      <c r="IOV5897" s="132"/>
      <c r="IOW5897" s="130"/>
      <c r="IOX5897" s="131"/>
      <c r="IOY5897" s="131"/>
      <c r="IOZ5897" s="131"/>
      <c r="IPA5897" s="131"/>
      <c r="IPB5897" s="131"/>
      <c r="IPC5897" s="131"/>
      <c r="IPD5897" s="132"/>
      <c r="IPE5897" s="130"/>
      <c r="IPF5897" s="131"/>
      <c r="IPG5897" s="131"/>
      <c r="IPH5897" s="131"/>
      <c r="IPI5897" s="131"/>
      <c r="IPJ5897" s="131"/>
      <c r="IPK5897" s="131"/>
      <c r="IPL5897" s="132"/>
      <c r="IPM5897" s="130"/>
      <c r="IPN5897" s="131"/>
      <c r="IPO5897" s="131"/>
      <c r="IPP5897" s="131"/>
      <c r="IPQ5897" s="131"/>
      <c r="IPR5897" s="131"/>
      <c r="IPS5897" s="131"/>
      <c r="IPT5897" s="132"/>
      <c r="IPU5897" s="130"/>
      <c r="IPV5897" s="131"/>
      <c r="IPW5897" s="131"/>
      <c r="IPX5897" s="131"/>
      <c r="IPY5897" s="131"/>
      <c r="IPZ5897" s="131"/>
      <c r="IQA5897" s="131"/>
      <c r="IQB5897" s="132"/>
      <c r="IQC5897" s="130"/>
      <c r="IQD5897" s="131"/>
      <c r="IQE5897" s="131"/>
      <c r="IQF5897" s="131"/>
      <c r="IQG5897" s="131"/>
      <c r="IQH5897" s="131"/>
      <c r="IQI5897" s="131"/>
      <c r="IQJ5897" s="132"/>
      <c r="IQK5897" s="130"/>
      <c r="IQL5897" s="131"/>
      <c r="IQM5897" s="131"/>
      <c r="IQN5897" s="131"/>
      <c r="IQO5897" s="131"/>
      <c r="IQP5897" s="131"/>
      <c r="IQQ5897" s="131"/>
      <c r="IQR5897" s="132"/>
      <c r="IQS5897" s="130"/>
      <c r="IQT5897" s="131"/>
      <c r="IQU5897" s="131"/>
      <c r="IQV5897" s="131"/>
      <c r="IQW5897" s="131"/>
      <c r="IQX5897" s="131"/>
      <c r="IQY5897" s="131"/>
      <c r="IQZ5897" s="132"/>
      <c r="IRA5897" s="130"/>
      <c r="IRB5897" s="131"/>
      <c r="IRC5897" s="131"/>
      <c r="IRD5897" s="131"/>
      <c r="IRE5897" s="131"/>
      <c r="IRF5897" s="131"/>
      <c r="IRG5897" s="131"/>
      <c r="IRH5897" s="132"/>
      <c r="IRI5897" s="130"/>
      <c r="IRJ5897" s="131"/>
      <c r="IRK5897" s="131"/>
      <c r="IRL5897" s="131"/>
      <c r="IRM5897" s="131"/>
      <c r="IRN5897" s="131"/>
      <c r="IRO5897" s="131"/>
      <c r="IRP5897" s="132"/>
      <c r="IRQ5897" s="130"/>
      <c r="IRR5897" s="131"/>
      <c r="IRS5897" s="131"/>
      <c r="IRT5897" s="131"/>
      <c r="IRU5897" s="131"/>
      <c r="IRV5897" s="131"/>
      <c r="IRW5897" s="131"/>
      <c r="IRX5897" s="132"/>
      <c r="IRY5897" s="130"/>
      <c r="IRZ5897" s="131"/>
      <c r="ISA5897" s="131"/>
      <c r="ISB5897" s="131"/>
      <c r="ISC5897" s="131"/>
      <c r="ISD5897" s="131"/>
      <c r="ISE5897" s="131"/>
      <c r="ISF5897" s="132"/>
      <c r="ISG5897" s="130"/>
      <c r="ISH5897" s="131"/>
      <c r="ISI5897" s="131"/>
      <c r="ISJ5897" s="131"/>
      <c r="ISK5897" s="131"/>
      <c r="ISL5897" s="131"/>
      <c r="ISM5897" s="131"/>
      <c r="ISN5897" s="132"/>
      <c r="ISO5897" s="130"/>
      <c r="ISP5897" s="131"/>
      <c r="ISQ5897" s="131"/>
      <c r="ISR5897" s="131"/>
      <c r="ISS5897" s="131"/>
      <c r="IST5897" s="131"/>
      <c r="ISU5897" s="131"/>
      <c r="ISV5897" s="132"/>
      <c r="ISW5897" s="130"/>
      <c r="ISX5897" s="131"/>
      <c r="ISY5897" s="131"/>
      <c r="ISZ5897" s="131"/>
      <c r="ITA5897" s="131"/>
      <c r="ITB5897" s="131"/>
      <c r="ITC5897" s="131"/>
      <c r="ITD5897" s="132"/>
      <c r="ITE5897" s="130"/>
      <c r="ITF5897" s="131"/>
      <c r="ITG5897" s="131"/>
      <c r="ITH5897" s="131"/>
      <c r="ITI5897" s="131"/>
      <c r="ITJ5897" s="131"/>
      <c r="ITK5897" s="131"/>
      <c r="ITL5897" s="132"/>
      <c r="ITM5897" s="130"/>
      <c r="ITN5897" s="131"/>
      <c r="ITO5897" s="131"/>
      <c r="ITP5897" s="131"/>
      <c r="ITQ5897" s="131"/>
      <c r="ITR5897" s="131"/>
      <c r="ITS5897" s="131"/>
      <c r="ITT5897" s="132"/>
      <c r="ITU5897" s="130"/>
      <c r="ITV5897" s="131"/>
      <c r="ITW5897" s="131"/>
      <c r="ITX5897" s="131"/>
      <c r="ITY5897" s="131"/>
      <c r="ITZ5897" s="131"/>
      <c r="IUA5897" s="131"/>
      <c r="IUB5897" s="132"/>
      <c r="IUC5897" s="130"/>
      <c r="IUD5897" s="131"/>
      <c r="IUE5897" s="131"/>
      <c r="IUF5897" s="131"/>
      <c r="IUG5897" s="131"/>
      <c r="IUH5897" s="131"/>
      <c r="IUI5897" s="131"/>
      <c r="IUJ5897" s="132"/>
      <c r="IUK5897" s="130"/>
      <c r="IUL5897" s="131"/>
      <c r="IUM5897" s="131"/>
      <c r="IUN5897" s="131"/>
      <c r="IUO5897" s="131"/>
      <c r="IUP5897" s="131"/>
      <c r="IUQ5897" s="131"/>
      <c r="IUR5897" s="132"/>
      <c r="IUS5897" s="130"/>
      <c r="IUT5897" s="131"/>
      <c r="IUU5897" s="131"/>
      <c r="IUV5897" s="131"/>
      <c r="IUW5897" s="131"/>
      <c r="IUX5897" s="131"/>
      <c r="IUY5897" s="131"/>
      <c r="IUZ5897" s="132"/>
      <c r="IVA5897" s="130"/>
      <c r="IVB5897" s="131"/>
      <c r="IVC5897" s="131"/>
      <c r="IVD5897" s="131"/>
      <c r="IVE5897" s="131"/>
      <c r="IVF5897" s="131"/>
      <c r="IVG5897" s="131"/>
      <c r="IVH5897" s="132"/>
      <c r="IVI5897" s="130"/>
      <c r="IVJ5897" s="131"/>
      <c r="IVK5897" s="131"/>
      <c r="IVL5897" s="131"/>
      <c r="IVM5897" s="131"/>
      <c r="IVN5897" s="131"/>
      <c r="IVO5897" s="131"/>
      <c r="IVP5897" s="132"/>
      <c r="IVQ5897" s="130"/>
      <c r="IVR5897" s="131"/>
      <c r="IVS5897" s="131"/>
      <c r="IVT5897" s="131"/>
      <c r="IVU5897" s="131"/>
      <c r="IVV5897" s="131"/>
      <c r="IVW5897" s="131"/>
      <c r="IVX5897" s="132"/>
      <c r="IVY5897" s="130"/>
      <c r="IVZ5897" s="131"/>
      <c r="IWA5897" s="131"/>
      <c r="IWB5897" s="131"/>
      <c r="IWC5897" s="131"/>
      <c r="IWD5897" s="131"/>
      <c r="IWE5897" s="131"/>
      <c r="IWF5897" s="132"/>
      <c r="IWG5897" s="130"/>
      <c r="IWH5897" s="131"/>
      <c r="IWI5897" s="131"/>
      <c r="IWJ5897" s="131"/>
      <c r="IWK5897" s="131"/>
      <c r="IWL5897" s="131"/>
      <c r="IWM5897" s="131"/>
      <c r="IWN5897" s="132"/>
      <c r="IWO5897" s="130"/>
      <c r="IWP5897" s="131"/>
      <c r="IWQ5897" s="131"/>
      <c r="IWR5897" s="131"/>
      <c r="IWS5897" s="131"/>
      <c r="IWT5897" s="131"/>
      <c r="IWU5897" s="131"/>
      <c r="IWV5897" s="132"/>
      <c r="IWW5897" s="130"/>
      <c r="IWX5897" s="131"/>
      <c r="IWY5897" s="131"/>
      <c r="IWZ5897" s="131"/>
      <c r="IXA5897" s="131"/>
      <c r="IXB5897" s="131"/>
      <c r="IXC5897" s="131"/>
      <c r="IXD5897" s="132"/>
      <c r="IXE5897" s="130"/>
      <c r="IXF5897" s="131"/>
      <c r="IXG5897" s="131"/>
      <c r="IXH5897" s="131"/>
      <c r="IXI5897" s="131"/>
      <c r="IXJ5897" s="131"/>
      <c r="IXK5897" s="131"/>
      <c r="IXL5897" s="132"/>
      <c r="IXM5897" s="130"/>
      <c r="IXN5897" s="131"/>
      <c r="IXO5897" s="131"/>
      <c r="IXP5897" s="131"/>
      <c r="IXQ5897" s="131"/>
      <c r="IXR5897" s="131"/>
      <c r="IXS5897" s="131"/>
      <c r="IXT5897" s="132"/>
      <c r="IXU5897" s="130"/>
      <c r="IXV5897" s="131"/>
      <c r="IXW5897" s="131"/>
      <c r="IXX5897" s="131"/>
      <c r="IXY5897" s="131"/>
      <c r="IXZ5897" s="131"/>
      <c r="IYA5897" s="131"/>
      <c r="IYB5897" s="132"/>
      <c r="IYC5897" s="130"/>
      <c r="IYD5897" s="131"/>
      <c r="IYE5897" s="131"/>
      <c r="IYF5897" s="131"/>
      <c r="IYG5897" s="131"/>
      <c r="IYH5897" s="131"/>
      <c r="IYI5897" s="131"/>
      <c r="IYJ5897" s="132"/>
      <c r="IYK5897" s="130"/>
      <c r="IYL5897" s="131"/>
      <c r="IYM5897" s="131"/>
      <c r="IYN5897" s="131"/>
      <c r="IYO5897" s="131"/>
      <c r="IYP5897" s="131"/>
      <c r="IYQ5897" s="131"/>
      <c r="IYR5897" s="132"/>
      <c r="IYS5897" s="130"/>
      <c r="IYT5897" s="131"/>
      <c r="IYU5897" s="131"/>
      <c r="IYV5897" s="131"/>
      <c r="IYW5897" s="131"/>
      <c r="IYX5897" s="131"/>
      <c r="IYY5897" s="131"/>
      <c r="IYZ5897" s="132"/>
      <c r="IZA5897" s="130"/>
      <c r="IZB5897" s="131"/>
      <c r="IZC5897" s="131"/>
      <c r="IZD5897" s="131"/>
      <c r="IZE5897" s="131"/>
      <c r="IZF5897" s="131"/>
      <c r="IZG5897" s="131"/>
      <c r="IZH5897" s="132"/>
      <c r="IZI5897" s="130"/>
      <c r="IZJ5897" s="131"/>
      <c r="IZK5897" s="131"/>
      <c r="IZL5897" s="131"/>
      <c r="IZM5897" s="131"/>
      <c r="IZN5897" s="131"/>
      <c r="IZO5897" s="131"/>
      <c r="IZP5897" s="132"/>
      <c r="IZQ5897" s="130"/>
      <c r="IZR5897" s="131"/>
      <c r="IZS5897" s="131"/>
      <c r="IZT5897" s="131"/>
      <c r="IZU5897" s="131"/>
      <c r="IZV5897" s="131"/>
      <c r="IZW5897" s="131"/>
      <c r="IZX5897" s="132"/>
      <c r="IZY5897" s="130"/>
      <c r="IZZ5897" s="131"/>
      <c r="JAA5897" s="131"/>
      <c r="JAB5897" s="131"/>
      <c r="JAC5897" s="131"/>
      <c r="JAD5897" s="131"/>
      <c r="JAE5897" s="131"/>
      <c r="JAF5897" s="132"/>
      <c r="JAG5897" s="130"/>
      <c r="JAH5897" s="131"/>
      <c r="JAI5897" s="131"/>
      <c r="JAJ5897" s="131"/>
      <c r="JAK5897" s="131"/>
      <c r="JAL5897" s="131"/>
      <c r="JAM5897" s="131"/>
      <c r="JAN5897" s="132"/>
      <c r="JAO5897" s="130"/>
      <c r="JAP5897" s="131"/>
      <c r="JAQ5897" s="131"/>
      <c r="JAR5897" s="131"/>
      <c r="JAS5897" s="131"/>
      <c r="JAT5897" s="131"/>
      <c r="JAU5897" s="131"/>
      <c r="JAV5897" s="132"/>
      <c r="JAW5897" s="130"/>
      <c r="JAX5897" s="131"/>
      <c r="JAY5897" s="131"/>
      <c r="JAZ5897" s="131"/>
      <c r="JBA5897" s="131"/>
      <c r="JBB5897" s="131"/>
      <c r="JBC5897" s="131"/>
      <c r="JBD5897" s="132"/>
      <c r="JBE5897" s="130"/>
      <c r="JBF5897" s="131"/>
      <c r="JBG5897" s="131"/>
      <c r="JBH5897" s="131"/>
      <c r="JBI5897" s="131"/>
      <c r="JBJ5897" s="131"/>
      <c r="JBK5897" s="131"/>
      <c r="JBL5897" s="132"/>
      <c r="JBM5897" s="130"/>
      <c r="JBN5897" s="131"/>
      <c r="JBO5897" s="131"/>
      <c r="JBP5897" s="131"/>
      <c r="JBQ5897" s="131"/>
      <c r="JBR5897" s="131"/>
      <c r="JBS5897" s="131"/>
      <c r="JBT5897" s="132"/>
      <c r="JBU5897" s="130"/>
      <c r="JBV5897" s="131"/>
      <c r="JBW5897" s="131"/>
      <c r="JBX5897" s="131"/>
      <c r="JBY5897" s="131"/>
      <c r="JBZ5897" s="131"/>
      <c r="JCA5897" s="131"/>
      <c r="JCB5897" s="132"/>
      <c r="JCC5897" s="130"/>
      <c r="JCD5897" s="131"/>
      <c r="JCE5897" s="131"/>
      <c r="JCF5897" s="131"/>
      <c r="JCG5897" s="131"/>
      <c r="JCH5897" s="131"/>
      <c r="JCI5897" s="131"/>
      <c r="JCJ5897" s="132"/>
      <c r="JCK5897" s="130"/>
      <c r="JCL5897" s="131"/>
      <c r="JCM5897" s="131"/>
      <c r="JCN5897" s="131"/>
      <c r="JCO5897" s="131"/>
      <c r="JCP5897" s="131"/>
      <c r="JCQ5897" s="131"/>
      <c r="JCR5897" s="132"/>
      <c r="JCS5897" s="130"/>
      <c r="JCT5897" s="131"/>
      <c r="JCU5897" s="131"/>
      <c r="JCV5897" s="131"/>
      <c r="JCW5897" s="131"/>
      <c r="JCX5897" s="131"/>
      <c r="JCY5897" s="131"/>
      <c r="JCZ5897" s="132"/>
      <c r="JDA5897" s="130"/>
      <c r="JDB5897" s="131"/>
      <c r="JDC5897" s="131"/>
      <c r="JDD5897" s="131"/>
      <c r="JDE5897" s="131"/>
      <c r="JDF5897" s="131"/>
      <c r="JDG5897" s="131"/>
      <c r="JDH5897" s="132"/>
      <c r="JDI5897" s="130"/>
      <c r="JDJ5897" s="131"/>
      <c r="JDK5897" s="131"/>
      <c r="JDL5897" s="131"/>
      <c r="JDM5897" s="131"/>
      <c r="JDN5897" s="131"/>
      <c r="JDO5897" s="131"/>
      <c r="JDP5897" s="132"/>
      <c r="JDQ5897" s="130"/>
      <c r="JDR5897" s="131"/>
      <c r="JDS5897" s="131"/>
      <c r="JDT5897" s="131"/>
      <c r="JDU5897" s="131"/>
      <c r="JDV5897" s="131"/>
      <c r="JDW5897" s="131"/>
      <c r="JDX5897" s="132"/>
      <c r="JDY5897" s="130"/>
      <c r="JDZ5897" s="131"/>
      <c r="JEA5897" s="131"/>
      <c r="JEB5897" s="131"/>
      <c r="JEC5897" s="131"/>
      <c r="JED5897" s="131"/>
      <c r="JEE5897" s="131"/>
      <c r="JEF5897" s="132"/>
      <c r="JEG5897" s="130"/>
      <c r="JEH5897" s="131"/>
      <c r="JEI5897" s="131"/>
      <c r="JEJ5897" s="131"/>
      <c r="JEK5897" s="131"/>
      <c r="JEL5897" s="131"/>
      <c r="JEM5897" s="131"/>
      <c r="JEN5897" s="132"/>
      <c r="JEO5897" s="130"/>
      <c r="JEP5897" s="131"/>
      <c r="JEQ5897" s="131"/>
      <c r="JER5897" s="131"/>
      <c r="JES5897" s="131"/>
      <c r="JET5897" s="131"/>
      <c r="JEU5897" s="131"/>
      <c r="JEV5897" s="132"/>
      <c r="JEW5897" s="130"/>
      <c r="JEX5897" s="131"/>
      <c r="JEY5897" s="131"/>
      <c r="JEZ5897" s="131"/>
      <c r="JFA5897" s="131"/>
      <c r="JFB5897" s="131"/>
      <c r="JFC5897" s="131"/>
      <c r="JFD5897" s="132"/>
      <c r="JFE5897" s="130"/>
      <c r="JFF5897" s="131"/>
      <c r="JFG5897" s="131"/>
      <c r="JFH5897" s="131"/>
      <c r="JFI5897" s="131"/>
      <c r="JFJ5897" s="131"/>
      <c r="JFK5897" s="131"/>
      <c r="JFL5897" s="132"/>
      <c r="JFM5897" s="130"/>
      <c r="JFN5897" s="131"/>
      <c r="JFO5897" s="131"/>
      <c r="JFP5897" s="131"/>
      <c r="JFQ5897" s="131"/>
      <c r="JFR5897" s="131"/>
      <c r="JFS5897" s="131"/>
      <c r="JFT5897" s="132"/>
      <c r="JFU5897" s="130"/>
      <c r="JFV5897" s="131"/>
      <c r="JFW5897" s="131"/>
      <c r="JFX5897" s="131"/>
      <c r="JFY5897" s="131"/>
      <c r="JFZ5897" s="131"/>
      <c r="JGA5897" s="131"/>
      <c r="JGB5897" s="132"/>
      <c r="JGC5897" s="130"/>
      <c r="JGD5897" s="131"/>
      <c r="JGE5897" s="131"/>
      <c r="JGF5897" s="131"/>
      <c r="JGG5897" s="131"/>
      <c r="JGH5897" s="131"/>
      <c r="JGI5897" s="131"/>
      <c r="JGJ5897" s="132"/>
      <c r="JGK5897" s="130"/>
      <c r="JGL5897" s="131"/>
      <c r="JGM5897" s="131"/>
      <c r="JGN5897" s="131"/>
      <c r="JGO5897" s="131"/>
      <c r="JGP5897" s="131"/>
      <c r="JGQ5897" s="131"/>
      <c r="JGR5897" s="132"/>
      <c r="JGS5897" s="130"/>
      <c r="JGT5897" s="131"/>
      <c r="JGU5897" s="131"/>
      <c r="JGV5897" s="131"/>
      <c r="JGW5897" s="131"/>
      <c r="JGX5897" s="131"/>
      <c r="JGY5897" s="131"/>
      <c r="JGZ5897" s="132"/>
      <c r="JHA5897" s="130"/>
      <c r="JHB5897" s="131"/>
      <c r="JHC5897" s="131"/>
      <c r="JHD5897" s="131"/>
      <c r="JHE5897" s="131"/>
      <c r="JHF5897" s="131"/>
      <c r="JHG5897" s="131"/>
      <c r="JHH5897" s="132"/>
      <c r="JHI5897" s="130"/>
      <c r="JHJ5897" s="131"/>
      <c r="JHK5897" s="131"/>
      <c r="JHL5897" s="131"/>
      <c r="JHM5897" s="131"/>
      <c r="JHN5897" s="131"/>
      <c r="JHO5897" s="131"/>
      <c r="JHP5897" s="132"/>
      <c r="JHQ5897" s="130"/>
      <c r="JHR5897" s="131"/>
      <c r="JHS5897" s="131"/>
      <c r="JHT5897" s="131"/>
      <c r="JHU5897" s="131"/>
      <c r="JHV5897" s="131"/>
      <c r="JHW5897" s="131"/>
      <c r="JHX5897" s="132"/>
      <c r="JHY5897" s="130"/>
      <c r="JHZ5897" s="131"/>
      <c r="JIA5897" s="131"/>
      <c r="JIB5897" s="131"/>
      <c r="JIC5897" s="131"/>
      <c r="JID5897" s="131"/>
      <c r="JIE5897" s="131"/>
      <c r="JIF5897" s="132"/>
      <c r="JIG5897" s="130"/>
      <c r="JIH5897" s="131"/>
      <c r="JII5897" s="131"/>
      <c r="JIJ5897" s="131"/>
      <c r="JIK5897" s="131"/>
      <c r="JIL5897" s="131"/>
      <c r="JIM5897" s="131"/>
      <c r="JIN5897" s="132"/>
      <c r="JIO5897" s="130"/>
      <c r="JIP5897" s="131"/>
      <c r="JIQ5897" s="131"/>
      <c r="JIR5897" s="131"/>
      <c r="JIS5897" s="131"/>
      <c r="JIT5897" s="131"/>
      <c r="JIU5897" s="131"/>
      <c r="JIV5897" s="132"/>
      <c r="JIW5897" s="130"/>
      <c r="JIX5897" s="131"/>
      <c r="JIY5897" s="131"/>
      <c r="JIZ5897" s="131"/>
      <c r="JJA5897" s="131"/>
      <c r="JJB5897" s="131"/>
      <c r="JJC5897" s="131"/>
      <c r="JJD5897" s="132"/>
      <c r="JJE5897" s="130"/>
      <c r="JJF5897" s="131"/>
      <c r="JJG5897" s="131"/>
      <c r="JJH5897" s="131"/>
      <c r="JJI5897" s="131"/>
      <c r="JJJ5897" s="131"/>
      <c r="JJK5897" s="131"/>
      <c r="JJL5897" s="132"/>
      <c r="JJM5897" s="130"/>
      <c r="JJN5897" s="131"/>
      <c r="JJO5897" s="131"/>
      <c r="JJP5897" s="131"/>
      <c r="JJQ5897" s="131"/>
      <c r="JJR5897" s="131"/>
      <c r="JJS5897" s="131"/>
      <c r="JJT5897" s="132"/>
      <c r="JJU5897" s="130"/>
      <c r="JJV5897" s="131"/>
      <c r="JJW5897" s="131"/>
      <c r="JJX5897" s="131"/>
      <c r="JJY5897" s="131"/>
      <c r="JJZ5897" s="131"/>
      <c r="JKA5897" s="131"/>
      <c r="JKB5897" s="132"/>
      <c r="JKC5897" s="130"/>
      <c r="JKD5897" s="131"/>
      <c r="JKE5897" s="131"/>
      <c r="JKF5897" s="131"/>
      <c r="JKG5897" s="131"/>
      <c r="JKH5897" s="131"/>
      <c r="JKI5897" s="131"/>
      <c r="JKJ5897" s="132"/>
      <c r="JKK5897" s="130"/>
      <c r="JKL5897" s="131"/>
      <c r="JKM5897" s="131"/>
      <c r="JKN5897" s="131"/>
      <c r="JKO5897" s="131"/>
      <c r="JKP5897" s="131"/>
      <c r="JKQ5897" s="131"/>
      <c r="JKR5897" s="132"/>
      <c r="JKS5897" s="130"/>
      <c r="JKT5897" s="131"/>
      <c r="JKU5897" s="131"/>
      <c r="JKV5897" s="131"/>
      <c r="JKW5897" s="131"/>
      <c r="JKX5897" s="131"/>
      <c r="JKY5897" s="131"/>
      <c r="JKZ5897" s="132"/>
      <c r="JLA5897" s="130"/>
      <c r="JLB5897" s="131"/>
      <c r="JLC5897" s="131"/>
      <c r="JLD5897" s="131"/>
      <c r="JLE5897" s="131"/>
      <c r="JLF5897" s="131"/>
      <c r="JLG5897" s="131"/>
      <c r="JLH5897" s="132"/>
      <c r="JLI5897" s="130"/>
      <c r="JLJ5897" s="131"/>
      <c r="JLK5897" s="131"/>
      <c r="JLL5897" s="131"/>
      <c r="JLM5897" s="131"/>
      <c r="JLN5897" s="131"/>
      <c r="JLO5897" s="131"/>
      <c r="JLP5897" s="132"/>
      <c r="JLQ5897" s="130"/>
      <c r="JLR5897" s="131"/>
      <c r="JLS5897" s="131"/>
      <c r="JLT5897" s="131"/>
      <c r="JLU5897" s="131"/>
      <c r="JLV5897" s="131"/>
      <c r="JLW5897" s="131"/>
      <c r="JLX5897" s="132"/>
      <c r="JLY5897" s="130"/>
      <c r="JLZ5897" s="131"/>
      <c r="JMA5897" s="131"/>
      <c r="JMB5897" s="131"/>
      <c r="JMC5897" s="131"/>
      <c r="JMD5897" s="131"/>
      <c r="JME5897" s="131"/>
      <c r="JMF5897" s="132"/>
      <c r="JMG5897" s="130"/>
      <c r="JMH5897" s="131"/>
      <c r="JMI5897" s="131"/>
      <c r="JMJ5897" s="131"/>
      <c r="JMK5897" s="131"/>
      <c r="JML5897" s="131"/>
      <c r="JMM5897" s="131"/>
      <c r="JMN5897" s="132"/>
      <c r="JMO5897" s="130"/>
      <c r="JMP5897" s="131"/>
      <c r="JMQ5897" s="131"/>
      <c r="JMR5897" s="131"/>
      <c r="JMS5897" s="131"/>
      <c r="JMT5897" s="131"/>
      <c r="JMU5897" s="131"/>
      <c r="JMV5897" s="132"/>
      <c r="JMW5897" s="130"/>
      <c r="JMX5897" s="131"/>
      <c r="JMY5897" s="131"/>
      <c r="JMZ5897" s="131"/>
      <c r="JNA5897" s="131"/>
      <c r="JNB5897" s="131"/>
      <c r="JNC5897" s="131"/>
      <c r="JND5897" s="132"/>
      <c r="JNE5897" s="130"/>
      <c r="JNF5897" s="131"/>
      <c r="JNG5897" s="131"/>
      <c r="JNH5897" s="131"/>
      <c r="JNI5897" s="131"/>
      <c r="JNJ5897" s="131"/>
      <c r="JNK5897" s="131"/>
      <c r="JNL5897" s="132"/>
      <c r="JNM5897" s="130"/>
      <c r="JNN5897" s="131"/>
      <c r="JNO5897" s="131"/>
      <c r="JNP5897" s="131"/>
      <c r="JNQ5897" s="131"/>
      <c r="JNR5897" s="131"/>
      <c r="JNS5897" s="131"/>
      <c r="JNT5897" s="132"/>
      <c r="JNU5897" s="130"/>
      <c r="JNV5897" s="131"/>
      <c r="JNW5897" s="131"/>
      <c r="JNX5897" s="131"/>
      <c r="JNY5897" s="131"/>
      <c r="JNZ5897" s="131"/>
      <c r="JOA5897" s="131"/>
      <c r="JOB5897" s="132"/>
      <c r="JOC5897" s="130"/>
      <c r="JOD5897" s="131"/>
      <c r="JOE5897" s="131"/>
      <c r="JOF5897" s="131"/>
      <c r="JOG5897" s="131"/>
      <c r="JOH5897" s="131"/>
      <c r="JOI5897" s="131"/>
      <c r="JOJ5897" s="132"/>
      <c r="JOK5897" s="130"/>
      <c r="JOL5897" s="131"/>
      <c r="JOM5897" s="131"/>
      <c r="JON5897" s="131"/>
      <c r="JOO5897" s="131"/>
      <c r="JOP5897" s="131"/>
      <c r="JOQ5897" s="131"/>
      <c r="JOR5897" s="132"/>
      <c r="JOS5897" s="130"/>
      <c r="JOT5897" s="131"/>
      <c r="JOU5897" s="131"/>
      <c r="JOV5897" s="131"/>
      <c r="JOW5897" s="131"/>
      <c r="JOX5897" s="131"/>
      <c r="JOY5897" s="131"/>
      <c r="JOZ5897" s="132"/>
      <c r="JPA5897" s="130"/>
      <c r="JPB5897" s="131"/>
      <c r="JPC5897" s="131"/>
      <c r="JPD5897" s="131"/>
      <c r="JPE5897" s="131"/>
      <c r="JPF5897" s="131"/>
      <c r="JPG5897" s="131"/>
      <c r="JPH5897" s="132"/>
      <c r="JPI5897" s="130"/>
      <c r="JPJ5897" s="131"/>
      <c r="JPK5897" s="131"/>
      <c r="JPL5897" s="131"/>
      <c r="JPM5897" s="131"/>
      <c r="JPN5897" s="131"/>
      <c r="JPO5897" s="131"/>
      <c r="JPP5897" s="132"/>
      <c r="JPQ5897" s="130"/>
      <c r="JPR5897" s="131"/>
      <c r="JPS5897" s="131"/>
      <c r="JPT5897" s="131"/>
      <c r="JPU5897" s="131"/>
      <c r="JPV5897" s="131"/>
      <c r="JPW5897" s="131"/>
      <c r="JPX5897" s="132"/>
      <c r="JPY5897" s="130"/>
      <c r="JPZ5897" s="131"/>
      <c r="JQA5897" s="131"/>
      <c r="JQB5897" s="131"/>
      <c r="JQC5897" s="131"/>
      <c r="JQD5897" s="131"/>
      <c r="JQE5897" s="131"/>
      <c r="JQF5897" s="132"/>
      <c r="JQG5897" s="130"/>
      <c r="JQH5897" s="131"/>
      <c r="JQI5897" s="131"/>
      <c r="JQJ5897" s="131"/>
      <c r="JQK5897" s="131"/>
      <c r="JQL5897" s="131"/>
      <c r="JQM5897" s="131"/>
      <c r="JQN5897" s="132"/>
      <c r="JQO5897" s="130"/>
      <c r="JQP5897" s="131"/>
      <c r="JQQ5897" s="131"/>
      <c r="JQR5897" s="131"/>
      <c r="JQS5897" s="131"/>
      <c r="JQT5897" s="131"/>
      <c r="JQU5897" s="131"/>
      <c r="JQV5897" s="132"/>
      <c r="JQW5897" s="130"/>
      <c r="JQX5897" s="131"/>
      <c r="JQY5897" s="131"/>
      <c r="JQZ5897" s="131"/>
      <c r="JRA5897" s="131"/>
      <c r="JRB5897" s="131"/>
      <c r="JRC5897" s="131"/>
      <c r="JRD5897" s="132"/>
      <c r="JRE5897" s="130"/>
      <c r="JRF5897" s="131"/>
      <c r="JRG5897" s="131"/>
      <c r="JRH5897" s="131"/>
      <c r="JRI5897" s="131"/>
      <c r="JRJ5897" s="131"/>
      <c r="JRK5897" s="131"/>
      <c r="JRL5897" s="132"/>
      <c r="JRM5897" s="130"/>
      <c r="JRN5897" s="131"/>
      <c r="JRO5897" s="131"/>
      <c r="JRP5897" s="131"/>
      <c r="JRQ5897" s="131"/>
      <c r="JRR5897" s="131"/>
      <c r="JRS5897" s="131"/>
      <c r="JRT5897" s="132"/>
      <c r="JRU5897" s="130"/>
      <c r="JRV5897" s="131"/>
      <c r="JRW5897" s="131"/>
      <c r="JRX5897" s="131"/>
      <c r="JRY5897" s="131"/>
      <c r="JRZ5897" s="131"/>
      <c r="JSA5897" s="131"/>
      <c r="JSB5897" s="132"/>
      <c r="JSC5897" s="130"/>
      <c r="JSD5897" s="131"/>
      <c r="JSE5897" s="131"/>
      <c r="JSF5897" s="131"/>
      <c r="JSG5897" s="131"/>
      <c r="JSH5897" s="131"/>
      <c r="JSI5897" s="131"/>
      <c r="JSJ5897" s="132"/>
      <c r="JSK5897" s="130"/>
      <c r="JSL5897" s="131"/>
      <c r="JSM5897" s="131"/>
      <c r="JSN5897" s="131"/>
      <c r="JSO5897" s="131"/>
      <c r="JSP5897" s="131"/>
      <c r="JSQ5897" s="131"/>
      <c r="JSR5897" s="132"/>
      <c r="JSS5897" s="130"/>
      <c r="JST5897" s="131"/>
      <c r="JSU5897" s="131"/>
      <c r="JSV5897" s="131"/>
      <c r="JSW5897" s="131"/>
      <c r="JSX5897" s="131"/>
      <c r="JSY5897" s="131"/>
      <c r="JSZ5897" s="132"/>
      <c r="JTA5897" s="130"/>
      <c r="JTB5897" s="131"/>
      <c r="JTC5897" s="131"/>
      <c r="JTD5897" s="131"/>
      <c r="JTE5897" s="131"/>
      <c r="JTF5897" s="131"/>
      <c r="JTG5897" s="131"/>
      <c r="JTH5897" s="132"/>
      <c r="JTI5897" s="130"/>
      <c r="JTJ5897" s="131"/>
      <c r="JTK5897" s="131"/>
      <c r="JTL5897" s="131"/>
      <c r="JTM5897" s="131"/>
      <c r="JTN5897" s="131"/>
      <c r="JTO5897" s="131"/>
      <c r="JTP5897" s="132"/>
      <c r="JTQ5897" s="130"/>
      <c r="JTR5897" s="131"/>
      <c r="JTS5897" s="131"/>
      <c r="JTT5897" s="131"/>
      <c r="JTU5897" s="131"/>
      <c r="JTV5897" s="131"/>
      <c r="JTW5897" s="131"/>
      <c r="JTX5897" s="132"/>
      <c r="JTY5897" s="130"/>
      <c r="JTZ5897" s="131"/>
      <c r="JUA5897" s="131"/>
      <c r="JUB5897" s="131"/>
      <c r="JUC5897" s="131"/>
      <c r="JUD5897" s="131"/>
      <c r="JUE5897" s="131"/>
      <c r="JUF5897" s="132"/>
      <c r="JUG5897" s="130"/>
      <c r="JUH5897" s="131"/>
      <c r="JUI5897" s="131"/>
      <c r="JUJ5897" s="131"/>
      <c r="JUK5897" s="131"/>
      <c r="JUL5897" s="131"/>
      <c r="JUM5897" s="131"/>
      <c r="JUN5897" s="132"/>
      <c r="JUO5897" s="130"/>
      <c r="JUP5897" s="131"/>
      <c r="JUQ5897" s="131"/>
      <c r="JUR5897" s="131"/>
      <c r="JUS5897" s="131"/>
      <c r="JUT5897" s="131"/>
      <c r="JUU5897" s="131"/>
      <c r="JUV5897" s="132"/>
      <c r="JUW5897" s="130"/>
      <c r="JUX5897" s="131"/>
      <c r="JUY5897" s="131"/>
      <c r="JUZ5897" s="131"/>
      <c r="JVA5897" s="131"/>
      <c r="JVB5897" s="131"/>
      <c r="JVC5897" s="131"/>
      <c r="JVD5897" s="132"/>
      <c r="JVE5897" s="130"/>
      <c r="JVF5897" s="131"/>
      <c r="JVG5897" s="131"/>
      <c r="JVH5897" s="131"/>
      <c r="JVI5897" s="131"/>
      <c r="JVJ5897" s="131"/>
      <c r="JVK5897" s="131"/>
      <c r="JVL5897" s="132"/>
      <c r="JVM5897" s="130"/>
      <c r="JVN5897" s="131"/>
      <c r="JVO5897" s="131"/>
      <c r="JVP5897" s="131"/>
      <c r="JVQ5897" s="131"/>
      <c r="JVR5897" s="131"/>
      <c r="JVS5897" s="131"/>
      <c r="JVT5897" s="132"/>
      <c r="JVU5897" s="130"/>
      <c r="JVV5897" s="131"/>
      <c r="JVW5897" s="131"/>
      <c r="JVX5897" s="131"/>
      <c r="JVY5897" s="131"/>
      <c r="JVZ5897" s="131"/>
      <c r="JWA5897" s="131"/>
      <c r="JWB5897" s="132"/>
      <c r="JWC5897" s="130"/>
      <c r="JWD5897" s="131"/>
      <c r="JWE5897" s="131"/>
      <c r="JWF5897" s="131"/>
      <c r="JWG5897" s="131"/>
      <c r="JWH5897" s="131"/>
      <c r="JWI5897" s="131"/>
      <c r="JWJ5897" s="132"/>
      <c r="JWK5897" s="130"/>
      <c r="JWL5897" s="131"/>
      <c r="JWM5897" s="131"/>
      <c r="JWN5897" s="131"/>
      <c r="JWO5897" s="131"/>
      <c r="JWP5897" s="131"/>
      <c r="JWQ5897" s="131"/>
      <c r="JWR5897" s="132"/>
      <c r="JWS5897" s="130"/>
      <c r="JWT5897" s="131"/>
      <c r="JWU5897" s="131"/>
      <c r="JWV5897" s="131"/>
      <c r="JWW5897" s="131"/>
      <c r="JWX5897" s="131"/>
      <c r="JWY5897" s="131"/>
      <c r="JWZ5897" s="132"/>
      <c r="JXA5897" s="130"/>
      <c r="JXB5897" s="131"/>
      <c r="JXC5897" s="131"/>
      <c r="JXD5897" s="131"/>
      <c r="JXE5897" s="131"/>
      <c r="JXF5897" s="131"/>
      <c r="JXG5897" s="131"/>
      <c r="JXH5897" s="132"/>
      <c r="JXI5897" s="130"/>
      <c r="JXJ5897" s="131"/>
      <c r="JXK5897" s="131"/>
      <c r="JXL5897" s="131"/>
      <c r="JXM5897" s="131"/>
      <c r="JXN5897" s="131"/>
      <c r="JXO5897" s="131"/>
      <c r="JXP5897" s="132"/>
      <c r="JXQ5897" s="130"/>
      <c r="JXR5897" s="131"/>
      <c r="JXS5897" s="131"/>
      <c r="JXT5897" s="131"/>
      <c r="JXU5897" s="131"/>
      <c r="JXV5897" s="131"/>
      <c r="JXW5897" s="131"/>
      <c r="JXX5897" s="132"/>
      <c r="JXY5897" s="130"/>
      <c r="JXZ5897" s="131"/>
      <c r="JYA5897" s="131"/>
      <c r="JYB5897" s="131"/>
      <c r="JYC5897" s="131"/>
      <c r="JYD5897" s="131"/>
      <c r="JYE5897" s="131"/>
      <c r="JYF5897" s="132"/>
      <c r="JYG5897" s="130"/>
      <c r="JYH5897" s="131"/>
      <c r="JYI5897" s="131"/>
      <c r="JYJ5897" s="131"/>
      <c r="JYK5897" s="131"/>
      <c r="JYL5897" s="131"/>
      <c r="JYM5897" s="131"/>
      <c r="JYN5897" s="132"/>
      <c r="JYO5897" s="130"/>
      <c r="JYP5897" s="131"/>
      <c r="JYQ5897" s="131"/>
      <c r="JYR5897" s="131"/>
      <c r="JYS5897" s="131"/>
      <c r="JYT5897" s="131"/>
      <c r="JYU5897" s="131"/>
      <c r="JYV5897" s="132"/>
      <c r="JYW5897" s="130"/>
      <c r="JYX5897" s="131"/>
      <c r="JYY5897" s="131"/>
      <c r="JYZ5897" s="131"/>
      <c r="JZA5897" s="131"/>
      <c r="JZB5897" s="131"/>
      <c r="JZC5897" s="131"/>
      <c r="JZD5897" s="132"/>
      <c r="JZE5897" s="130"/>
      <c r="JZF5897" s="131"/>
      <c r="JZG5897" s="131"/>
      <c r="JZH5897" s="131"/>
      <c r="JZI5897" s="131"/>
      <c r="JZJ5897" s="131"/>
      <c r="JZK5897" s="131"/>
      <c r="JZL5897" s="132"/>
      <c r="JZM5897" s="130"/>
      <c r="JZN5897" s="131"/>
      <c r="JZO5897" s="131"/>
      <c r="JZP5897" s="131"/>
      <c r="JZQ5897" s="131"/>
      <c r="JZR5897" s="131"/>
      <c r="JZS5897" s="131"/>
      <c r="JZT5897" s="132"/>
      <c r="JZU5897" s="130"/>
      <c r="JZV5897" s="131"/>
      <c r="JZW5897" s="131"/>
      <c r="JZX5897" s="131"/>
      <c r="JZY5897" s="131"/>
      <c r="JZZ5897" s="131"/>
      <c r="KAA5897" s="131"/>
      <c r="KAB5897" s="132"/>
      <c r="KAC5897" s="130"/>
      <c r="KAD5897" s="131"/>
      <c r="KAE5897" s="131"/>
      <c r="KAF5897" s="131"/>
      <c r="KAG5897" s="131"/>
      <c r="KAH5897" s="131"/>
      <c r="KAI5897" s="131"/>
      <c r="KAJ5897" s="132"/>
      <c r="KAK5897" s="130"/>
      <c r="KAL5897" s="131"/>
      <c r="KAM5897" s="131"/>
      <c r="KAN5897" s="131"/>
      <c r="KAO5897" s="131"/>
      <c r="KAP5897" s="131"/>
      <c r="KAQ5897" s="131"/>
      <c r="KAR5897" s="132"/>
      <c r="KAS5897" s="130"/>
      <c r="KAT5897" s="131"/>
      <c r="KAU5897" s="131"/>
      <c r="KAV5897" s="131"/>
      <c r="KAW5897" s="131"/>
      <c r="KAX5897" s="131"/>
      <c r="KAY5897" s="131"/>
      <c r="KAZ5897" s="132"/>
      <c r="KBA5897" s="130"/>
      <c r="KBB5897" s="131"/>
      <c r="KBC5897" s="131"/>
      <c r="KBD5897" s="131"/>
      <c r="KBE5897" s="131"/>
      <c r="KBF5897" s="131"/>
      <c r="KBG5897" s="131"/>
      <c r="KBH5897" s="132"/>
      <c r="KBI5897" s="130"/>
      <c r="KBJ5897" s="131"/>
      <c r="KBK5897" s="131"/>
      <c r="KBL5897" s="131"/>
      <c r="KBM5897" s="131"/>
      <c r="KBN5897" s="131"/>
      <c r="KBO5897" s="131"/>
      <c r="KBP5897" s="132"/>
      <c r="KBQ5897" s="130"/>
      <c r="KBR5897" s="131"/>
      <c r="KBS5897" s="131"/>
      <c r="KBT5897" s="131"/>
      <c r="KBU5897" s="131"/>
      <c r="KBV5897" s="131"/>
      <c r="KBW5897" s="131"/>
      <c r="KBX5897" s="132"/>
      <c r="KBY5897" s="130"/>
      <c r="KBZ5897" s="131"/>
      <c r="KCA5897" s="131"/>
      <c r="KCB5897" s="131"/>
      <c r="KCC5897" s="131"/>
      <c r="KCD5897" s="131"/>
      <c r="KCE5897" s="131"/>
      <c r="KCF5897" s="132"/>
      <c r="KCG5897" s="130"/>
      <c r="KCH5897" s="131"/>
      <c r="KCI5897" s="131"/>
      <c r="KCJ5897" s="131"/>
      <c r="KCK5897" s="131"/>
      <c r="KCL5897" s="131"/>
      <c r="KCM5897" s="131"/>
      <c r="KCN5897" s="132"/>
      <c r="KCO5897" s="130"/>
      <c r="KCP5897" s="131"/>
      <c r="KCQ5897" s="131"/>
      <c r="KCR5897" s="131"/>
      <c r="KCS5897" s="131"/>
      <c r="KCT5897" s="131"/>
      <c r="KCU5897" s="131"/>
      <c r="KCV5897" s="132"/>
      <c r="KCW5897" s="130"/>
      <c r="KCX5897" s="131"/>
      <c r="KCY5897" s="131"/>
      <c r="KCZ5897" s="131"/>
      <c r="KDA5897" s="131"/>
      <c r="KDB5897" s="131"/>
      <c r="KDC5897" s="131"/>
      <c r="KDD5897" s="132"/>
      <c r="KDE5897" s="130"/>
      <c r="KDF5897" s="131"/>
      <c r="KDG5897" s="131"/>
      <c r="KDH5897" s="131"/>
      <c r="KDI5897" s="131"/>
      <c r="KDJ5897" s="131"/>
      <c r="KDK5897" s="131"/>
      <c r="KDL5897" s="132"/>
      <c r="KDM5897" s="130"/>
      <c r="KDN5897" s="131"/>
      <c r="KDO5897" s="131"/>
      <c r="KDP5897" s="131"/>
      <c r="KDQ5897" s="131"/>
      <c r="KDR5897" s="131"/>
      <c r="KDS5897" s="131"/>
      <c r="KDT5897" s="132"/>
      <c r="KDU5897" s="130"/>
      <c r="KDV5897" s="131"/>
      <c r="KDW5897" s="131"/>
      <c r="KDX5897" s="131"/>
      <c r="KDY5897" s="131"/>
      <c r="KDZ5897" s="131"/>
      <c r="KEA5897" s="131"/>
      <c r="KEB5897" s="132"/>
      <c r="KEC5897" s="130"/>
      <c r="KED5897" s="131"/>
      <c r="KEE5897" s="131"/>
      <c r="KEF5897" s="131"/>
      <c r="KEG5897" s="131"/>
      <c r="KEH5897" s="131"/>
      <c r="KEI5897" s="131"/>
      <c r="KEJ5897" s="132"/>
      <c r="KEK5897" s="130"/>
      <c r="KEL5897" s="131"/>
      <c r="KEM5897" s="131"/>
      <c r="KEN5897" s="131"/>
      <c r="KEO5897" s="131"/>
      <c r="KEP5897" s="131"/>
      <c r="KEQ5897" s="131"/>
      <c r="KER5897" s="132"/>
      <c r="KES5897" s="130"/>
      <c r="KET5897" s="131"/>
      <c r="KEU5897" s="131"/>
      <c r="KEV5897" s="131"/>
      <c r="KEW5897" s="131"/>
      <c r="KEX5897" s="131"/>
      <c r="KEY5897" s="131"/>
      <c r="KEZ5897" s="132"/>
      <c r="KFA5897" s="130"/>
      <c r="KFB5897" s="131"/>
      <c r="KFC5897" s="131"/>
      <c r="KFD5897" s="131"/>
      <c r="KFE5897" s="131"/>
      <c r="KFF5897" s="131"/>
      <c r="KFG5897" s="131"/>
      <c r="KFH5897" s="132"/>
      <c r="KFI5897" s="130"/>
      <c r="KFJ5897" s="131"/>
      <c r="KFK5897" s="131"/>
      <c r="KFL5897" s="131"/>
      <c r="KFM5897" s="131"/>
      <c r="KFN5897" s="131"/>
      <c r="KFO5897" s="131"/>
      <c r="KFP5897" s="132"/>
      <c r="KFQ5897" s="130"/>
      <c r="KFR5897" s="131"/>
      <c r="KFS5897" s="131"/>
      <c r="KFT5897" s="131"/>
      <c r="KFU5897" s="131"/>
      <c r="KFV5897" s="131"/>
      <c r="KFW5897" s="131"/>
      <c r="KFX5897" s="132"/>
      <c r="KFY5897" s="130"/>
      <c r="KFZ5897" s="131"/>
      <c r="KGA5897" s="131"/>
      <c r="KGB5897" s="131"/>
      <c r="KGC5897" s="131"/>
      <c r="KGD5897" s="131"/>
      <c r="KGE5897" s="131"/>
      <c r="KGF5897" s="132"/>
      <c r="KGG5897" s="130"/>
      <c r="KGH5897" s="131"/>
      <c r="KGI5897" s="131"/>
      <c r="KGJ5897" s="131"/>
      <c r="KGK5897" s="131"/>
      <c r="KGL5897" s="131"/>
      <c r="KGM5897" s="131"/>
      <c r="KGN5897" s="132"/>
      <c r="KGO5897" s="130"/>
      <c r="KGP5897" s="131"/>
      <c r="KGQ5897" s="131"/>
      <c r="KGR5897" s="131"/>
      <c r="KGS5897" s="131"/>
      <c r="KGT5897" s="131"/>
      <c r="KGU5897" s="131"/>
      <c r="KGV5897" s="132"/>
      <c r="KGW5897" s="130"/>
      <c r="KGX5897" s="131"/>
      <c r="KGY5897" s="131"/>
      <c r="KGZ5897" s="131"/>
      <c r="KHA5897" s="131"/>
      <c r="KHB5897" s="131"/>
      <c r="KHC5897" s="131"/>
      <c r="KHD5897" s="132"/>
      <c r="KHE5897" s="130"/>
      <c r="KHF5897" s="131"/>
      <c r="KHG5897" s="131"/>
      <c r="KHH5897" s="131"/>
      <c r="KHI5897" s="131"/>
      <c r="KHJ5897" s="131"/>
      <c r="KHK5897" s="131"/>
      <c r="KHL5897" s="132"/>
      <c r="KHM5897" s="130"/>
      <c r="KHN5897" s="131"/>
      <c r="KHO5897" s="131"/>
      <c r="KHP5897" s="131"/>
      <c r="KHQ5897" s="131"/>
      <c r="KHR5897" s="131"/>
      <c r="KHS5897" s="131"/>
      <c r="KHT5897" s="132"/>
      <c r="KHU5897" s="130"/>
      <c r="KHV5897" s="131"/>
      <c r="KHW5897" s="131"/>
      <c r="KHX5897" s="131"/>
      <c r="KHY5897" s="131"/>
      <c r="KHZ5897" s="131"/>
      <c r="KIA5897" s="131"/>
      <c r="KIB5897" s="132"/>
      <c r="KIC5897" s="130"/>
      <c r="KID5897" s="131"/>
      <c r="KIE5897" s="131"/>
      <c r="KIF5897" s="131"/>
      <c r="KIG5897" s="131"/>
      <c r="KIH5897" s="131"/>
      <c r="KII5897" s="131"/>
      <c r="KIJ5897" s="132"/>
      <c r="KIK5897" s="130"/>
      <c r="KIL5897" s="131"/>
      <c r="KIM5897" s="131"/>
      <c r="KIN5897" s="131"/>
      <c r="KIO5897" s="131"/>
      <c r="KIP5897" s="131"/>
      <c r="KIQ5897" s="131"/>
      <c r="KIR5897" s="132"/>
      <c r="KIS5897" s="130"/>
      <c r="KIT5897" s="131"/>
      <c r="KIU5897" s="131"/>
      <c r="KIV5897" s="131"/>
      <c r="KIW5897" s="131"/>
      <c r="KIX5897" s="131"/>
      <c r="KIY5897" s="131"/>
      <c r="KIZ5897" s="132"/>
      <c r="KJA5897" s="130"/>
      <c r="KJB5897" s="131"/>
      <c r="KJC5897" s="131"/>
      <c r="KJD5897" s="131"/>
      <c r="KJE5897" s="131"/>
      <c r="KJF5897" s="131"/>
      <c r="KJG5897" s="131"/>
      <c r="KJH5897" s="132"/>
      <c r="KJI5897" s="130"/>
      <c r="KJJ5897" s="131"/>
      <c r="KJK5897" s="131"/>
      <c r="KJL5897" s="131"/>
      <c r="KJM5897" s="131"/>
      <c r="KJN5897" s="131"/>
      <c r="KJO5897" s="131"/>
      <c r="KJP5897" s="132"/>
      <c r="KJQ5897" s="130"/>
      <c r="KJR5897" s="131"/>
      <c r="KJS5897" s="131"/>
      <c r="KJT5897" s="131"/>
      <c r="KJU5897" s="131"/>
      <c r="KJV5897" s="131"/>
      <c r="KJW5897" s="131"/>
      <c r="KJX5897" s="132"/>
      <c r="KJY5897" s="130"/>
      <c r="KJZ5897" s="131"/>
      <c r="KKA5897" s="131"/>
      <c r="KKB5897" s="131"/>
      <c r="KKC5897" s="131"/>
      <c r="KKD5897" s="131"/>
      <c r="KKE5897" s="131"/>
      <c r="KKF5897" s="132"/>
      <c r="KKG5897" s="130"/>
      <c r="KKH5897" s="131"/>
      <c r="KKI5897" s="131"/>
      <c r="KKJ5897" s="131"/>
      <c r="KKK5897" s="131"/>
      <c r="KKL5897" s="131"/>
      <c r="KKM5897" s="131"/>
      <c r="KKN5897" s="132"/>
      <c r="KKO5897" s="130"/>
      <c r="KKP5897" s="131"/>
      <c r="KKQ5897" s="131"/>
      <c r="KKR5897" s="131"/>
      <c r="KKS5897" s="131"/>
      <c r="KKT5897" s="131"/>
      <c r="KKU5897" s="131"/>
      <c r="KKV5897" s="132"/>
      <c r="KKW5897" s="130"/>
      <c r="KKX5897" s="131"/>
      <c r="KKY5897" s="131"/>
      <c r="KKZ5897" s="131"/>
      <c r="KLA5897" s="131"/>
      <c r="KLB5897" s="131"/>
      <c r="KLC5897" s="131"/>
      <c r="KLD5897" s="132"/>
      <c r="KLE5897" s="130"/>
      <c r="KLF5897" s="131"/>
      <c r="KLG5897" s="131"/>
      <c r="KLH5897" s="131"/>
      <c r="KLI5897" s="131"/>
      <c r="KLJ5897" s="131"/>
      <c r="KLK5897" s="131"/>
      <c r="KLL5897" s="132"/>
      <c r="KLM5897" s="130"/>
      <c r="KLN5897" s="131"/>
      <c r="KLO5897" s="131"/>
      <c r="KLP5897" s="131"/>
      <c r="KLQ5897" s="131"/>
      <c r="KLR5897" s="131"/>
      <c r="KLS5897" s="131"/>
      <c r="KLT5897" s="132"/>
      <c r="KLU5897" s="130"/>
      <c r="KLV5897" s="131"/>
      <c r="KLW5897" s="131"/>
      <c r="KLX5897" s="131"/>
      <c r="KLY5897" s="131"/>
      <c r="KLZ5897" s="131"/>
      <c r="KMA5897" s="131"/>
      <c r="KMB5897" s="132"/>
      <c r="KMC5897" s="130"/>
      <c r="KMD5897" s="131"/>
      <c r="KME5897" s="131"/>
      <c r="KMF5897" s="131"/>
      <c r="KMG5897" s="131"/>
      <c r="KMH5897" s="131"/>
      <c r="KMI5897" s="131"/>
      <c r="KMJ5897" s="132"/>
      <c r="KMK5897" s="130"/>
      <c r="KML5897" s="131"/>
      <c r="KMM5897" s="131"/>
      <c r="KMN5897" s="131"/>
      <c r="KMO5897" s="131"/>
      <c r="KMP5897" s="131"/>
      <c r="KMQ5897" s="131"/>
      <c r="KMR5897" s="132"/>
      <c r="KMS5897" s="130"/>
      <c r="KMT5897" s="131"/>
      <c r="KMU5897" s="131"/>
      <c r="KMV5897" s="131"/>
      <c r="KMW5897" s="131"/>
      <c r="KMX5897" s="131"/>
      <c r="KMY5897" s="131"/>
      <c r="KMZ5897" s="132"/>
      <c r="KNA5897" s="130"/>
      <c r="KNB5897" s="131"/>
      <c r="KNC5897" s="131"/>
      <c r="KND5897" s="131"/>
      <c r="KNE5897" s="131"/>
      <c r="KNF5897" s="131"/>
      <c r="KNG5897" s="131"/>
      <c r="KNH5897" s="132"/>
      <c r="KNI5897" s="130"/>
      <c r="KNJ5897" s="131"/>
      <c r="KNK5897" s="131"/>
      <c r="KNL5897" s="131"/>
      <c r="KNM5897" s="131"/>
      <c r="KNN5897" s="131"/>
      <c r="KNO5897" s="131"/>
      <c r="KNP5897" s="132"/>
      <c r="KNQ5897" s="130"/>
      <c r="KNR5897" s="131"/>
      <c r="KNS5897" s="131"/>
      <c r="KNT5897" s="131"/>
      <c r="KNU5897" s="131"/>
      <c r="KNV5897" s="131"/>
      <c r="KNW5897" s="131"/>
      <c r="KNX5897" s="132"/>
      <c r="KNY5897" s="130"/>
      <c r="KNZ5897" s="131"/>
      <c r="KOA5897" s="131"/>
      <c r="KOB5897" s="131"/>
      <c r="KOC5897" s="131"/>
      <c r="KOD5897" s="131"/>
      <c r="KOE5897" s="131"/>
      <c r="KOF5897" s="132"/>
      <c r="KOG5897" s="130"/>
      <c r="KOH5897" s="131"/>
      <c r="KOI5897" s="131"/>
      <c r="KOJ5897" s="131"/>
      <c r="KOK5897" s="131"/>
      <c r="KOL5897" s="131"/>
      <c r="KOM5897" s="131"/>
      <c r="KON5897" s="132"/>
      <c r="KOO5897" s="130"/>
      <c r="KOP5897" s="131"/>
      <c r="KOQ5897" s="131"/>
      <c r="KOR5897" s="131"/>
      <c r="KOS5897" s="131"/>
      <c r="KOT5897" s="131"/>
      <c r="KOU5897" s="131"/>
      <c r="KOV5897" s="132"/>
      <c r="KOW5897" s="130"/>
      <c r="KOX5897" s="131"/>
      <c r="KOY5897" s="131"/>
      <c r="KOZ5897" s="131"/>
      <c r="KPA5897" s="131"/>
      <c r="KPB5897" s="131"/>
      <c r="KPC5897" s="131"/>
      <c r="KPD5897" s="132"/>
      <c r="KPE5897" s="130"/>
      <c r="KPF5897" s="131"/>
      <c r="KPG5897" s="131"/>
      <c r="KPH5897" s="131"/>
      <c r="KPI5897" s="131"/>
      <c r="KPJ5897" s="131"/>
      <c r="KPK5897" s="131"/>
      <c r="KPL5897" s="132"/>
      <c r="KPM5897" s="130"/>
      <c r="KPN5897" s="131"/>
      <c r="KPO5897" s="131"/>
      <c r="KPP5897" s="131"/>
      <c r="KPQ5897" s="131"/>
      <c r="KPR5897" s="131"/>
      <c r="KPS5897" s="131"/>
      <c r="KPT5897" s="132"/>
      <c r="KPU5897" s="130"/>
      <c r="KPV5897" s="131"/>
      <c r="KPW5897" s="131"/>
      <c r="KPX5897" s="131"/>
      <c r="KPY5897" s="131"/>
      <c r="KPZ5897" s="131"/>
      <c r="KQA5897" s="131"/>
      <c r="KQB5897" s="132"/>
      <c r="KQC5897" s="130"/>
      <c r="KQD5897" s="131"/>
      <c r="KQE5897" s="131"/>
      <c r="KQF5897" s="131"/>
      <c r="KQG5897" s="131"/>
      <c r="KQH5897" s="131"/>
      <c r="KQI5897" s="131"/>
      <c r="KQJ5897" s="132"/>
      <c r="KQK5897" s="130"/>
      <c r="KQL5897" s="131"/>
      <c r="KQM5897" s="131"/>
      <c r="KQN5897" s="131"/>
      <c r="KQO5897" s="131"/>
      <c r="KQP5897" s="131"/>
      <c r="KQQ5897" s="131"/>
      <c r="KQR5897" s="132"/>
      <c r="KQS5897" s="130"/>
      <c r="KQT5897" s="131"/>
      <c r="KQU5897" s="131"/>
      <c r="KQV5897" s="131"/>
      <c r="KQW5897" s="131"/>
      <c r="KQX5897" s="131"/>
      <c r="KQY5897" s="131"/>
      <c r="KQZ5897" s="132"/>
      <c r="KRA5897" s="130"/>
      <c r="KRB5897" s="131"/>
      <c r="KRC5897" s="131"/>
      <c r="KRD5897" s="131"/>
      <c r="KRE5897" s="131"/>
      <c r="KRF5897" s="131"/>
      <c r="KRG5897" s="131"/>
      <c r="KRH5897" s="132"/>
      <c r="KRI5897" s="130"/>
      <c r="KRJ5897" s="131"/>
      <c r="KRK5897" s="131"/>
      <c r="KRL5897" s="131"/>
      <c r="KRM5897" s="131"/>
      <c r="KRN5897" s="131"/>
      <c r="KRO5897" s="131"/>
      <c r="KRP5897" s="132"/>
      <c r="KRQ5897" s="130"/>
      <c r="KRR5897" s="131"/>
      <c r="KRS5897" s="131"/>
      <c r="KRT5897" s="131"/>
      <c r="KRU5897" s="131"/>
      <c r="KRV5897" s="131"/>
      <c r="KRW5897" s="131"/>
      <c r="KRX5897" s="132"/>
      <c r="KRY5897" s="130"/>
      <c r="KRZ5897" s="131"/>
      <c r="KSA5897" s="131"/>
      <c r="KSB5897" s="131"/>
      <c r="KSC5897" s="131"/>
      <c r="KSD5897" s="131"/>
      <c r="KSE5897" s="131"/>
      <c r="KSF5897" s="132"/>
      <c r="KSG5897" s="130"/>
      <c r="KSH5897" s="131"/>
      <c r="KSI5897" s="131"/>
      <c r="KSJ5897" s="131"/>
      <c r="KSK5897" s="131"/>
      <c r="KSL5897" s="131"/>
      <c r="KSM5897" s="131"/>
      <c r="KSN5897" s="132"/>
      <c r="KSO5897" s="130"/>
      <c r="KSP5897" s="131"/>
      <c r="KSQ5897" s="131"/>
      <c r="KSR5897" s="131"/>
      <c r="KSS5897" s="131"/>
      <c r="KST5897" s="131"/>
      <c r="KSU5897" s="131"/>
      <c r="KSV5897" s="132"/>
      <c r="KSW5897" s="130"/>
      <c r="KSX5897" s="131"/>
      <c r="KSY5897" s="131"/>
      <c r="KSZ5897" s="131"/>
      <c r="KTA5897" s="131"/>
      <c r="KTB5897" s="131"/>
      <c r="KTC5897" s="131"/>
      <c r="KTD5897" s="132"/>
      <c r="KTE5897" s="130"/>
      <c r="KTF5897" s="131"/>
      <c r="KTG5897" s="131"/>
      <c r="KTH5897" s="131"/>
      <c r="KTI5897" s="131"/>
      <c r="KTJ5897" s="131"/>
      <c r="KTK5897" s="131"/>
      <c r="KTL5897" s="132"/>
      <c r="KTM5897" s="130"/>
      <c r="KTN5897" s="131"/>
      <c r="KTO5897" s="131"/>
      <c r="KTP5897" s="131"/>
      <c r="KTQ5897" s="131"/>
      <c r="KTR5897" s="131"/>
      <c r="KTS5897" s="131"/>
      <c r="KTT5897" s="132"/>
      <c r="KTU5897" s="130"/>
      <c r="KTV5897" s="131"/>
      <c r="KTW5897" s="131"/>
      <c r="KTX5897" s="131"/>
      <c r="KTY5897" s="131"/>
      <c r="KTZ5897" s="131"/>
      <c r="KUA5897" s="131"/>
      <c r="KUB5897" s="132"/>
      <c r="KUC5897" s="130"/>
      <c r="KUD5897" s="131"/>
      <c r="KUE5897" s="131"/>
      <c r="KUF5897" s="131"/>
      <c r="KUG5897" s="131"/>
      <c r="KUH5897" s="131"/>
      <c r="KUI5897" s="131"/>
      <c r="KUJ5897" s="132"/>
      <c r="KUK5897" s="130"/>
      <c r="KUL5897" s="131"/>
      <c r="KUM5897" s="131"/>
      <c r="KUN5897" s="131"/>
      <c r="KUO5897" s="131"/>
      <c r="KUP5897" s="131"/>
      <c r="KUQ5897" s="131"/>
      <c r="KUR5897" s="132"/>
      <c r="KUS5897" s="130"/>
      <c r="KUT5897" s="131"/>
      <c r="KUU5897" s="131"/>
      <c r="KUV5897" s="131"/>
      <c r="KUW5897" s="131"/>
      <c r="KUX5897" s="131"/>
      <c r="KUY5897" s="131"/>
      <c r="KUZ5897" s="132"/>
      <c r="KVA5897" s="130"/>
      <c r="KVB5897" s="131"/>
      <c r="KVC5897" s="131"/>
      <c r="KVD5897" s="131"/>
      <c r="KVE5897" s="131"/>
      <c r="KVF5897" s="131"/>
      <c r="KVG5897" s="131"/>
      <c r="KVH5897" s="132"/>
      <c r="KVI5897" s="130"/>
      <c r="KVJ5897" s="131"/>
      <c r="KVK5897" s="131"/>
      <c r="KVL5897" s="131"/>
      <c r="KVM5897" s="131"/>
      <c r="KVN5897" s="131"/>
      <c r="KVO5897" s="131"/>
      <c r="KVP5897" s="132"/>
      <c r="KVQ5897" s="130"/>
      <c r="KVR5897" s="131"/>
      <c r="KVS5897" s="131"/>
      <c r="KVT5897" s="131"/>
      <c r="KVU5897" s="131"/>
      <c r="KVV5897" s="131"/>
      <c r="KVW5897" s="131"/>
      <c r="KVX5897" s="132"/>
      <c r="KVY5897" s="130"/>
      <c r="KVZ5897" s="131"/>
      <c r="KWA5897" s="131"/>
      <c r="KWB5897" s="131"/>
      <c r="KWC5897" s="131"/>
      <c r="KWD5897" s="131"/>
      <c r="KWE5897" s="131"/>
      <c r="KWF5897" s="132"/>
      <c r="KWG5897" s="130"/>
      <c r="KWH5897" s="131"/>
      <c r="KWI5897" s="131"/>
      <c r="KWJ5897" s="131"/>
      <c r="KWK5897" s="131"/>
      <c r="KWL5897" s="131"/>
      <c r="KWM5897" s="131"/>
      <c r="KWN5897" s="132"/>
      <c r="KWO5897" s="130"/>
      <c r="KWP5897" s="131"/>
      <c r="KWQ5897" s="131"/>
      <c r="KWR5897" s="131"/>
      <c r="KWS5897" s="131"/>
      <c r="KWT5897" s="131"/>
      <c r="KWU5897" s="131"/>
      <c r="KWV5897" s="132"/>
      <c r="KWW5897" s="130"/>
      <c r="KWX5897" s="131"/>
      <c r="KWY5897" s="131"/>
      <c r="KWZ5897" s="131"/>
      <c r="KXA5897" s="131"/>
      <c r="KXB5897" s="131"/>
      <c r="KXC5897" s="131"/>
      <c r="KXD5897" s="132"/>
      <c r="KXE5897" s="130"/>
      <c r="KXF5897" s="131"/>
      <c r="KXG5897" s="131"/>
      <c r="KXH5897" s="131"/>
      <c r="KXI5897" s="131"/>
      <c r="KXJ5897" s="131"/>
      <c r="KXK5897" s="131"/>
      <c r="KXL5897" s="132"/>
      <c r="KXM5897" s="130"/>
      <c r="KXN5897" s="131"/>
      <c r="KXO5897" s="131"/>
      <c r="KXP5897" s="131"/>
      <c r="KXQ5897" s="131"/>
      <c r="KXR5897" s="131"/>
      <c r="KXS5897" s="131"/>
      <c r="KXT5897" s="132"/>
      <c r="KXU5897" s="130"/>
      <c r="KXV5897" s="131"/>
      <c r="KXW5897" s="131"/>
      <c r="KXX5897" s="131"/>
      <c r="KXY5897" s="131"/>
      <c r="KXZ5897" s="131"/>
      <c r="KYA5897" s="131"/>
      <c r="KYB5897" s="132"/>
      <c r="KYC5897" s="130"/>
      <c r="KYD5897" s="131"/>
      <c r="KYE5897" s="131"/>
      <c r="KYF5897" s="131"/>
      <c r="KYG5897" s="131"/>
      <c r="KYH5897" s="131"/>
      <c r="KYI5897" s="131"/>
      <c r="KYJ5897" s="132"/>
      <c r="KYK5897" s="130"/>
      <c r="KYL5897" s="131"/>
      <c r="KYM5897" s="131"/>
      <c r="KYN5897" s="131"/>
      <c r="KYO5897" s="131"/>
      <c r="KYP5897" s="131"/>
      <c r="KYQ5897" s="131"/>
      <c r="KYR5897" s="132"/>
      <c r="KYS5897" s="130"/>
      <c r="KYT5897" s="131"/>
      <c r="KYU5897" s="131"/>
      <c r="KYV5897" s="131"/>
      <c r="KYW5897" s="131"/>
      <c r="KYX5897" s="131"/>
      <c r="KYY5897" s="131"/>
      <c r="KYZ5897" s="132"/>
      <c r="KZA5897" s="130"/>
      <c r="KZB5897" s="131"/>
      <c r="KZC5897" s="131"/>
      <c r="KZD5897" s="131"/>
      <c r="KZE5897" s="131"/>
      <c r="KZF5897" s="131"/>
      <c r="KZG5897" s="131"/>
      <c r="KZH5897" s="132"/>
      <c r="KZI5897" s="130"/>
      <c r="KZJ5897" s="131"/>
      <c r="KZK5897" s="131"/>
      <c r="KZL5897" s="131"/>
      <c r="KZM5897" s="131"/>
      <c r="KZN5897" s="131"/>
      <c r="KZO5897" s="131"/>
      <c r="KZP5897" s="132"/>
      <c r="KZQ5897" s="130"/>
      <c r="KZR5897" s="131"/>
      <c r="KZS5897" s="131"/>
      <c r="KZT5897" s="131"/>
      <c r="KZU5897" s="131"/>
      <c r="KZV5897" s="131"/>
      <c r="KZW5897" s="131"/>
      <c r="KZX5897" s="132"/>
      <c r="KZY5897" s="130"/>
      <c r="KZZ5897" s="131"/>
      <c r="LAA5897" s="131"/>
      <c r="LAB5897" s="131"/>
      <c r="LAC5897" s="131"/>
      <c r="LAD5897" s="131"/>
      <c r="LAE5897" s="131"/>
      <c r="LAF5897" s="132"/>
      <c r="LAG5897" s="130"/>
      <c r="LAH5897" s="131"/>
      <c r="LAI5897" s="131"/>
      <c r="LAJ5897" s="131"/>
      <c r="LAK5897" s="131"/>
      <c r="LAL5897" s="131"/>
      <c r="LAM5897" s="131"/>
      <c r="LAN5897" s="132"/>
      <c r="LAO5897" s="130"/>
      <c r="LAP5897" s="131"/>
      <c r="LAQ5897" s="131"/>
      <c r="LAR5897" s="131"/>
      <c r="LAS5897" s="131"/>
      <c r="LAT5897" s="131"/>
      <c r="LAU5897" s="131"/>
      <c r="LAV5897" s="132"/>
      <c r="LAW5897" s="130"/>
      <c r="LAX5897" s="131"/>
      <c r="LAY5897" s="131"/>
      <c r="LAZ5897" s="131"/>
      <c r="LBA5897" s="131"/>
      <c r="LBB5897" s="131"/>
      <c r="LBC5897" s="131"/>
      <c r="LBD5897" s="132"/>
      <c r="LBE5897" s="130"/>
      <c r="LBF5897" s="131"/>
      <c r="LBG5897" s="131"/>
      <c r="LBH5897" s="131"/>
      <c r="LBI5897" s="131"/>
      <c r="LBJ5897" s="131"/>
      <c r="LBK5897" s="131"/>
      <c r="LBL5897" s="132"/>
      <c r="LBM5897" s="130"/>
      <c r="LBN5897" s="131"/>
      <c r="LBO5897" s="131"/>
      <c r="LBP5897" s="131"/>
      <c r="LBQ5897" s="131"/>
      <c r="LBR5897" s="131"/>
      <c r="LBS5897" s="131"/>
      <c r="LBT5897" s="132"/>
      <c r="LBU5897" s="130"/>
      <c r="LBV5897" s="131"/>
      <c r="LBW5897" s="131"/>
      <c r="LBX5897" s="131"/>
      <c r="LBY5897" s="131"/>
      <c r="LBZ5897" s="131"/>
      <c r="LCA5897" s="131"/>
      <c r="LCB5897" s="132"/>
      <c r="LCC5897" s="130"/>
      <c r="LCD5897" s="131"/>
      <c r="LCE5897" s="131"/>
      <c r="LCF5897" s="131"/>
      <c r="LCG5897" s="131"/>
      <c r="LCH5897" s="131"/>
      <c r="LCI5897" s="131"/>
      <c r="LCJ5897" s="132"/>
      <c r="LCK5897" s="130"/>
      <c r="LCL5897" s="131"/>
      <c r="LCM5897" s="131"/>
      <c r="LCN5897" s="131"/>
      <c r="LCO5897" s="131"/>
      <c r="LCP5897" s="131"/>
      <c r="LCQ5897" s="131"/>
      <c r="LCR5897" s="132"/>
      <c r="LCS5897" s="130"/>
      <c r="LCT5897" s="131"/>
      <c r="LCU5897" s="131"/>
      <c r="LCV5897" s="131"/>
      <c r="LCW5897" s="131"/>
      <c r="LCX5897" s="131"/>
      <c r="LCY5897" s="131"/>
      <c r="LCZ5897" s="132"/>
      <c r="LDA5897" s="130"/>
      <c r="LDB5897" s="131"/>
      <c r="LDC5897" s="131"/>
      <c r="LDD5897" s="131"/>
      <c r="LDE5897" s="131"/>
      <c r="LDF5897" s="131"/>
      <c r="LDG5897" s="131"/>
      <c r="LDH5897" s="132"/>
      <c r="LDI5897" s="130"/>
      <c r="LDJ5897" s="131"/>
      <c r="LDK5897" s="131"/>
      <c r="LDL5897" s="131"/>
      <c r="LDM5897" s="131"/>
      <c r="LDN5897" s="131"/>
      <c r="LDO5897" s="131"/>
      <c r="LDP5897" s="132"/>
      <c r="LDQ5897" s="130"/>
      <c r="LDR5897" s="131"/>
      <c r="LDS5897" s="131"/>
      <c r="LDT5897" s="131"/>
      <c r="LDU5897" s="131"/>
      <c r="LDV5897" s="131"/>
      <c r="LDW5897" s="131"/>
      <c r="LDX5897" s="132"/>
      <c r="LDY5897" s="130"/>
      <c r="LDZ5897" s="131"/>
      <c r="LEA5897" s="131"/>
      <c r="LEB5897" s="131"/>
      <c r="LEC5897" s="131"/>
      <c r="LED5897" s="131"/>
      <c r="LEE5897" s="131"/>
      <c r="LEF5897" s="132"/>
      <c r="LEG5897" s="130"/>
      <c r="LEH5897" s="131"/>
      <c r="LEI5897" s="131"/>
      <c r="LEJ5897" s="131"/>
      <c r="LEK5897" s="131"/>
      <c r="LEL5897" s="131"/>
      <c r="LEM5897" s="131"/>
      <c r="LEN5897" s="132"/>
      <c r="LEO5897" s="130"/>
      <c r="LEP5897" s="131"/>
      <c r="LEQ5897" s="131"/>
      <c r="LER5897" s="131"/>
      <c r="LES5897" s="131"/>
      <c r="LET5897" s="131"/>
      <c r="LEU5897" s="131"/>
      <c r="LEV5897" s="132"/>
      <c r="LEW5897" s="130"/>
      <c r="LEX5897" s="131"/>
      <c r="LEY5897" s="131"/>
      <c r="LEZ5897" s="131"/>
      <c r="LFA5897" s="131"/>
      <c r="LFB5897" s="131"/>
      <c r="LFC5897" s="131"/>
      <c r="LFD5897" s="132"/>
      <c r="LFE5897" s="130"/>
      <c r="LFF5897" s="131"/>
      <c r="LFG5897" s="131"/>
      <c r="LFH5897" s="131"/>
      <c r="LFI5897" s="131"/>
      <c r="LFJ5897" s="131"/>
      <c r="LFK5897" s="131"/>
      <c r="LFL5897" s="132"/>
      <c r="LFM5897" s="130"/>
      <c r="LFN5897" s="131"/>
      <c r="LFO5897" s="131"/>
      <c r="LFP5897" s="131"/>
      <c r="LFQ5897" s="131"/>
      <c r="LFR5897" s="131"/>
      <c r="LFS5897" s="131"/>
      <c r="LFT5897" s="132"/>
      <c r="LFU5897" s="130"/>
      <c r="LFV5897" s="131"/>
      <c r="LFW5897" s="131"/>
      <c r="LFX5897" s="131"/>
      <c r="LFY5897" s="131"/>
      <c r="LFZ5897" s="131"/>
      <c r="LGA5897" s="131"/>
      <c r="LGB5897" s="132"/>
      <c r="LGC5897" s="130"/>
      <c r="LGD5897" s="131"/>
      <c r="LGE5897" s="131"/>
      <c r="LGF5897" s="131"/>
      <c r="LGG5897" s="131"/>
      <c r="LGH5897" s="131"/>
      <c r="LGI5897" s="131"/>
      <c r="LGJ5897" s="132"/>
      <c r="LGK5897" s="130"/>
      <c r="LGL5897" s="131"/>
      <c r="LGM5897" s="131"/>
      <c r="LGN5897" s="131"/>
      <c r="LGO5897" s="131"/>
      <c r="LGP5897" s="131"/>
      <c r="LGQ5897" s="131"/>
      <c r="LGR5897" s="132"/>
      <c r="LGS5897" s="130"/>
      <c r="LGT5897" s="131"/>
      <c r="LGU5897" s="131"/>
      <c r="LGV5897" s="131"/>
      <c r="LGW5897" s="131"/>
      <c r="LGX5897" s="131"/>
      <c r="LGY5897" s="131"/>
      <c r="LGZ5897" s="132"/>
      <c r="LHA5897" s="130"/>
      <c r="LHB5897" s="131"/>
      <c r="LHC5897" s="131"/>
      <c r="LHD5897" s="131"/>
      <c r="LHE5897" s="131"/>
      <c r="LHF5897" s="131"/>
      <c r="LHG5897" s="131"/>
      <c r="LHH5897" s="132"/>
      <c r="LHI5897" s="130"/>
      <c r="LHJ5897" s="131"/>
      <c r="LHK5897" s="131"/>
      <c r="LHL5897" s="131"/>
      <c r="LHM5897" s="131"/>
      <c r="LHN5897" s="131"/>
      <c r="LHO5897" s="131"/>
      <c r="LHP5897" s="132"/>
      <c r="LHQ5897" s="130"/>
      <c r="LHR5897" s="131"/>
      <c r="LHS5897" s="131"/>
      <c r="LHT5897" s="131"/>
      <c r="LHU5897" s="131"/>
      <c r="LHV5897" s="131"/>
      <c r="LHW5897" s="131"/>
      <c r="LHX5897" s="132"/>
      <c r="LHY5897" s="130"/>
      <c r="LHZ5897" s="131"/>
      <c r="LIA5897" s="131"/>
      <c r="LIB5897" s="131"/>
      <c r="LIC5897" s="131"/>
      <c r="LID5897" s="131"/>
      <c r="LIE5897" s="131"/>
      <c r="LIF5897" s="132"/>
      <c r="LIG5897" s="130"/>
      <c r="LIH5897" s="131"/>
      <c r="LII5897" s="131"/>
      <c r="LIJ5897" s="131"/>
      <c r="LIK5897" s="131"/>
      <c r="LIL5897" s="131"/>
      <c r="LIM5897" s="131"/>
      <c r="LIN5897" s="132"/>
      <c r="LIO5897" s="130"/>
      <c r="LIP5897" s="131"/>
      <c r="LIQ5897" s="131"/>
      <c r="LIR5897" s="131"/>
      <c r="LIS5897" s="131"/>
      <c r="LIT5897" s="131"/>
      <c r="LIU5897" s="131"/>
      <c r="LIV5897" s="132"/>
      <c r="LIW5897" s="130"/>
      <c r="LIX5897" s="131"/>
      <c r="LIY5897" s="131"/>
      <c r="LIZ5897" s="131"/>
      <c r="LJA5897" s="131"/>
      <c r="LJB5897" s="131"/>
      <c r="LJC5897" s="131"/>
      <c r="LJD5897" s="132"/>
      <c r="LJE5897" s="130"/>
      <c r="LJF5897" s="131"/>
      <c r="LJG5897" s="131"/>
      <c r="LJH5897" s="131"/>
      <c r="LJI5897" s="131"/>
      <c r="LJJ5897" s="131"/>
      <c r="LJK5897" s="131"/>
      <c r="LJL5897" s="132"/>
      <c r="LJM5897" s="130"/>
      <c r="LJN5897" s="131"/>
      <c r="LJO5897" s="131"/>
      <c r="LJP5897" s="131"/>
      <c r="LJQ5897" s="131"/>
      <c r="LJR5897" s="131"/>
      <c r="LJS5897" s="131"/>
      <c r="LJT5897" s="132"/>
      <c r="LJU5897" s="130"/>
      <c r="LJV5897" s="131"/>
      <c r="LJW5897" s="131"/>
      <c r="LJX5897" s="131"/>
      <c r="LJY5897" s="131"/>
      <c r="LJZ5897" s="131"/>
      <c r="LKA5897" s="131"/>
      <c r="LKB5897" s="132"/>
      <c r="LKC5897" s="130"/>
      <c r="LKD5897" s="131"/>
      <c r="LKE5897" s="131"/>
      <c r="LKF5897" s="131"/>
      <c r="LKG5897" s="131"/>
      <c r="LKH5897" s="131"/>
      <c r="LKI5897" s="131"/>
      <c r="LKJ5897" s="132"/>
      <c r="LKK5897" s="130"/>
      <c r="LKL5897" s="131"/>
      <c r="LKM5897" s="131"/>
      <c r="LKN5897" s="131"/>
      <c r="LKO5897" s="131"/>
      <c r="LKP5897" s="131"/>
      <c r="LKQ5897" s="131"/>
      <c r="LKR5897" s="132"/>
      <c r="LKS5897" s="130"/>
      <c r="LKT5897" s="131"/>
      <c r="LKU5897" s="131"/>
      <c r="LKV5897" s="131"/>
      <c r="LKW5897" s="131"/>
      <c r="LKX5897" s="131"/>
      <c r="LKY5897" s="131"/>
      <c r="LKZ5897" s="132"/>
      <c r="LLA5897" s="130"/>
      <c r="LLB5897" s="131"/>
      <c r="LLC5897" s="131"/>
      <c r="LLD5897" s="131"/>
      <c r="LLE5897" s="131"/>
      <c r="LLF5897" s="131"/>
      <c r="LLG5897" s="131"/>
      <c r="LLH5897" s="132"/>
      <c r="LLI5897" s="130"/>
      <c r="LLJ5897" s="131"/>
      <c r="LLK5897" s="131"/>
      <c r="LLL5897" s="131"/>
      <c r="LLM5897" s="131"/>
      <c r="LLN5897" s="131"/>
      <c r="LLO5897" s="131"/>
      <c r="LLP5897" s="132"/>
      <c r="LLQ5897" s="130"/>
      <c r="LLR5897" s="131"/>
      <c r="LLS5897" s="131"/>
      <c r="LLT5897" s="131"/>
      <c r="LLU5897" s="131"/>
      <c r="LLV5897" s="131"/>
      <c r="LLW5897" s="131"/>
      <c r="LLX5897" s="132"/>
      <c r="LLY5897" s="130"/>
      <c r="LLZ5897" s="131"/>
      <c r="LMA5897" s="131"/>
      <c r="LMB5897" s="131"/>
      <c r="LMC5897" s="131"/>
      <c r="LMD5897" s="131"/>
      <c r="LME5897" s="131"/>
      <c r="LMF5897" s="132"/>
      <c r="LMG5897" s="130"/>
      <c r="LMH5897" s="131"/>
      <c r="LMI5897" s="131"/>
      <c r="LMJ5897" s="131"/>
      <c r="LMK5897" s="131"/>
      <c r="LML5897" s="131"/>
      <c r="LMM5897" s="131"/>
      <c r="LMN5897" s="132"/>
      <c r="LMO5897" s="130"/>
      <c r="LMP5897" s="131"/>
      <c r="LMQ5897" s="131"/>
      <c r="LMR5897" s="131"/>
      <c r="LMS5897" s="131"/>
      <c r="LMT5897" s="131"/>
      <c r="LMU5897" s="131"/>
      <c r="LMV5897" s="132"/>
      <c r="LMW5897" s="130"/>
      <c r="LMX5897" s="131"/>
      <c r="LMY5897" s="131"/>
      <c r="LMZ5897" s="131"/>
      <c r="LNA5897" s="131"/>
      <c r="LNB5897" s="131"/>
      <c r="LNC5897" s="131"/>
      <c r="LND5897" s="132"/>
      <c r="LNE5897" s="130"/>
      <c r="LNF5897" s="131"/>
      <c r="LNG5897" s="131"/>
      <c r="LNH5897" s="131"/>
      <c r="LNI5897" s="131"/>
      <c r="LNJ5897" s="131"/>
      <c r="LNK5897" s="131"/>
      <c r="LNL5897" s="132"/>
      <c r="LNM5897" s="130"/>
      <c r="LNN5897" s="131"/>
      <c r="LNO5897" s="131"/>
      <c r="LNP5897" s="131"/>
      <c r="LNQ5897" s="131"/>
      <c r="LNR5897" s="131"/>
      <c r="LNS5897" s="131"/>
      <c r="LNT5897" s="132"/>
      <c r="LNU5897" s="130"/>
      <c r="LNV5897" s="131"/>
      <c r="LNW5897" s="131"/>
      <c r="LNX5897" s="131"/>
      <c r="LNY5897" s="131"/>
      <c r="LNZ5897" s="131"/>
      <c r="LOA5897" s="131"/>
      <c r="LOB5897" s="132"/>
      <c r="LOC5897" s="130"/>
      <c r="LOD5897" s="131"/>
      <c r="LOE5897" s="131"/>
      <c r="LOF5897" s="131"/>
      <c r="LOG5897" s="131"/>
      <c r="LOH5897" s="131"/>
      <c r="LOI5897" s="131"/>
      <c r="LOJ5897" s="132"/>
      <c r="LOK5897" s="130"/>
      <c r="LOL5897" s="131"/>
      <c r="LOM5897" s="131"/>
      <c r="LON5897" s="131"/>
      <c r="LOO5897" s="131"/>
      <c r="LOP5897" s="131"/>
      <c r="LOQ5897" s="131"/>
      <c r="LOR5897" s="132"/>
      <c r="LOS5897" s="130"/>
      <c r="LOT5897" s="131"/>
      <c r="LOU5897" s="131"/>
      <c r="LOV5897" s="131"/>
      <c r="LOW5897" s="131"/>
      <c r="LOX5897" s="131"/>
      <c r="LOY5897" s="131"/>
      <c r="LOZ5897" s="132"/>
      <c r="LPA5897" s="130"/>
      <c r="LPB5897" s="131"/>
      <c r="LPC5897" s="131"/>
      <c r="LPD5897" s="131"/>
      <c r="LPE5897" s="131"/>
      <c r="LPF5897" s="131"/>
      <c r="LPG5897" s="131"/>
      <c r="LPH5897" s="132"/>
      <c r="LPI5897" s="130"/>
      <c r="LPJ5897" s="131"/>
      <c r="LPK5897" s="131"/>
      <c r="LPL5897" s="131"/>
      <c r="LPM5897" s="131"/>
      <c r="LPN5897" s="131"/>
      <c r="LPO5897" s="131"/>
      <c r="LPP5897" s="132"/>
      <c r="LPQ5897" s="130"/>
      <c r="LPR5897" s="131"/>
      <c r="LPS5897" s="131"/>
      <c r="LPT5897" s="131"/>
      <c r="LPU5897" s="131"/>
      <c r="LPV5897" s="131"/>
      <c r="LPW5897" s="131"/>
      <c r="LPX5897" s="132"/>
      <c r="LPY5897" s="130"/>
      <c r="LPZ5897" s="131"/>
      <c r="LQA5897" s="131"/>
      <c r="LQB5897" s="131"/>
      <c r="LQC5897" s="131"/>
      <c r="LQD5897" s="131"/>
      <c r="LQE5897" s="131"/>
      <c r="LQF5897" s="132"/>
      <c r="LQG5897" s="130"/>
      <c r="LQH5897" s="131"/>
      <c r="LQI5897" s="131"/>
      <c r="LQJ5897" s="131"/>
      <c r="LQK5897" s="131"/>
      <c r="LQL5897" s="131"/>
      <c r="LQM5897" s="131"/>
      <c r="LQN5897" s="132"/>
      <c r="LQO5897" s="130"/>
      <c r="LQP5897" s="131"/>
      <c r="LQQ5897" s="131"/>
      <c r="LQR5897" s="131"/>
      <c r="LQS5897" s="131"/>
      <c r="LQT5897" s="131"/>
      <c r="LQU5897" s="131"/>
      <c r="LQV5897" s="132"/>
      <c r="LQW5897" s="130"/>
      <c r="LQX5897" s="131"/>
      <c r="LQY5897" s="131"/>
      <c r="LQZ5897" s="131"/>
      <c r="LRA5897" s="131"/>
      <c r="LRB5897" s="131"/>
      <c r="LRC5897" s="131"/>
      <c r="LRD5897" s="132"/>
      <c r="LRE5897" s="130"/>
      <c r="LRF5897" s="131"/>
      <c r="LRG5897" s="131"/>
      <c r="LRH5897" s="131"/>
      <c r="LRI5897" s="131"/>
      <c r="LRJ5897" s="131"/>
      <c r="LRK5897" s="131"/>
      <c r="LRL5897" s="132"/>
      <c r="LRM5897" s="130"/>
      <c r="LRN5897" s="131"/>
      <c r="LRO5897" s="131"/>
      <c r="LRP5897" s="131"/>
      <c r="LRQ5897" s="131"/>
      <c r="LRR5897" s="131"/>
      <c r="LRS5897" s="131"/>
      <c r="LRT5897" s="132"/>
      <c r="LRU5897" s="130"/>
      <c r="LRV5897" s="131"/>
      <c r="LRW5897" s="131"/>
      <c r="LRX5897" s="131"/>
      <c r="LRY5897" s="131"/>
      <c r="LRZ5897" s="131"/>
      <c r="LSA5897" s="131"/>
      <c r="LSB5897" s="132"/>
      <c r="LSC5897" s="130"/>
      <c r="LSD5897" s="131"/>
      <c r="LSE5897" s="131"/>
      <c r="LSF5897" s="131"/>
      <c r="LSG5897" s="131"/>
      <c r="LSH5897" s="131"/>
      <c r="LSI5897" s="131"/>
      <c r="LSJ5897" s="132"/>
      <c r="LSK5897" s="130"/>
      <c r="LSL5897" s="131"/>
      <c r="LSM5897" s="131"/>
      <c r="LSN5897" s="131"/>
      <c r="LSO5897" s="131"/>
      <c r="LSP5897" s="131"/>
      <c r="LSQ5897" s="131"/>
      <c r="LSR5897" s="132"/>
      <c r="LSS5897" s="130"/>
      <c r="LST5897" s="131"/>
      <c r="LSU5897" s="131"/>
      <c r="LSV5897" s="131"/>
      <c r="LSW5897" s="131"/>
      <c r="LSX5897" s="131"/>
      <c r="LSY5897" s="131"/>
      <c r="LSZ5897" s="132"/>
      <c r="LTA5897" s="130"/>
      <c r="LTB5897" s="131"/>
      <c r="LTC5897" s="131"/>
      <c r="LTD5897" s="131"/>
      <c r="LTE5897" s="131"/>
      <c r="LTF5897" s="131"/>
      <c r="LTG5897" s="131"/>
      <c r="LTH5897" s="132"/>
      <c r="LTI5897" s="130"/>
      <c r="LTJ5897" s="131"/>
      <c r="LTK5897" s="131"/>
      <c r="LTL5897" s="131"/>
      <c r="LTM5897" s="131"/>
      <c r="LTN5897" s="131"/>
      <c r="LTO5897" s="131"/>
      <c r="LTP5897" s="132"/>
      <c r="LTQ5897" s="130"/>
      <c r="LTR5897" s="131"/>
      <c r="LTS5897" s="131"/>
      <c r="LTT5897" s="131"/>
      <c r="LTU5897" s="131"/>
      <c r="LTV5897" s="131"/>
      <c r="LTW5897" s="131"/>
      <c r="LTX5897" s="132"/>
      <c r="LTY5897" s="130"/>
      <c r="LTZ5897" s="131"/>
      <c r="LUA5897" s="131"/>
      <c r="LUB5897" s="131"/>
      <c r="LUC5897" s="131"/>
      <c r="LUD5897" s="131"/>
      <c r="LUE5897" s="131"/>
      <c r="LUF5897" s="132"/>
      <c r="LUG5897" s="130"/>
      <c r="LUH5897" s="131"/>
      <c r="LUI5897" s="131"/>
      <c r="LUJ5897" s="131"/>
      <c r="LUK5897" s="131"/>
      <c r="LUL5897" s="131"/>
      <c r="LUM5897" s="131"/>
      <c r="LUN5897" s="132"/>
      <c r="LUO5897" s="130"/>
      <c r="LUP5897" s="131"/>
      <c r="LUQ5897" s="131"/>
      <c r="LUR5897" s="131"/>
      <c r="LUS5897" s="131"/>
      <c r="LUT5897" s="131"/>
      <c r="LUU5897" s="131"/>
      <c r="LUV5897" s="132"/>
      <c r="LUW5897" s="130"/>
      <c r="LUX5897" s="131"/>
      <c r="LUY5897" s="131"/>
      <c r="LUZ5897" s="131"/>
      <c r="LVA5897" s="131"/>
      <c r="LVB5897" s="131"/>
      <c r="LVC5897" s="131"/>
      <c r="LVD5897" s="132"/>
      <c r="LVE5897" s="130"/>
      <c r="LVF5897" s="131"/>
      <c r="LVG5897" s="131"/>
      <c r="LVH5897" s="131"/>
      <c r="LVI5897" s="131"/>
      <c r="LVJ5897" s="131"/>
      <c r="LVK5897" s="131"/>
      <c r="LVL5897" s="132"/>
      <c r="LVM5897" s="130"/>
      <c r="LVN5897" s="131"/>
      <c r="LVO5897" s="131"/>
      <c r="LVP5897" s="131"/>
      <c r="LVQ5897" s="131"/>
      <c r="LVR5897" s="131"/>
      <c r="LVS5897" s="131"/>
      <c r="LVT5897" s="132"/>
      <c r="LVU5897" s="130"/>
      <c r="LVV5897" s="131"/>
      <c r="LVW5897" s="131"/>
      <c r="LVX5897" s="131"/>
      <c r="LVY5897" s="131"/>
      <c r="LVZ5897" s="131"/>
      <c r="LWA5897" s="131"/>
      <c r="LWB5897" s="132"/>
      <c r="LWC5897" s="130"/>
      <c r="LWD5897" s="131"/>
      <c r="LWE5897" s="131"/>
      <c r="LWF5897" s="131"/>
      <c r="LWG5897" s="131"/>
      <c r="LWH5897" s="131"/>
      <c r="LWI5897" s="131"/>
      <c r="LWJ5897" s="132"/>
      <c r="LWK5897" s="130"/>
      <c r="LWL5897" s="131"/>
      <c r="LWM5897" s="131"/>
      <c r="LWN5897" s="131"/>
      <c r="LWO5897" s="131"/>
      <c r="LWP5897" s="131"/>
      <c r="LWQ5897" s="131"/>
      <c r="LWR5897" s="132"/>
      <c r="LWS5897" s="130"/>
      <c r="LWT5897" s="131"/>
      <c r="LWU5897" s="131"/>
      <c r="LWV5897" s="131"/>
      <c r="LWW5897" s="131"/>
      <c r="LWX5897" s="131"/>
      <c r="LWY5897" s="131"/>
      <c r="LWZ5897" s="132"/>
      <c r="LXA5897" s="130"/>
      <c r="LXB5897" s="131"/>
      <c r="LXC5897" s="131"/>
      <c r="LXD5897" s="131"/>
      <c r="LXE5897" s="131"/>
      <c r="LXF5897" s="131"/>
      <c r="LXG5897" s="131"/>
      <c r="LXH5897" s="132"/>
      <c r="LXI5897" s="130"/>
      <c r="LXJ5897" s="131"/>
      <c r="LXK5897" s="131"/>
      <c r="LXL5897" s="131"/>
      <c r="LXM5897" s="131"/>
      <c r="LXN5897" s="131"/>
      <c r="LXO5897" s="131"/>
      <c r="LXP5897" s="132"/>
      <c r="LXQ5897" s="130"/>
      <c r="LXR5897" s="131"/>
      <c r="LXS5897" s="131"/>
      <c r="LXT5897" s="131"/>
      <c r="LXU5897" s="131"/>
      <c r="LXV5897" s="131"/>
      <c r="LXW5897" s="131"/>
      <c r="LXX5897" s="132"/>
      <c r="LXY5897" s="130"/>
      <c r="LXZ5897" s="131"/>
      <c r="LYA5897" s="131"/>
      <c r="LYB5897" s="131"/>
      <c r="LYC5897" s="131"/>
      <c r="LYD5897" s="131"/>
      <c r="LYE5897" s="131"/>
      <c r="LYF5897" s="132"/>
      <c r="LYG5897" s="130"/>
      <c r="LYH5897" s="131"/>
      <c r="LYI5897" s="131"/>
      <c r="LYJ5897" s="131"/>
      <c r="LYK5897" s="131"/>
      <c r="LYL5897" s="131"/>
      <c r="LYM5897" s="131"/>
      <c r="LYN5897" s="132"/>
      <c r="LYO5897" s="130"/>
      <c r="LYP5897" s="131"/>
      <c r="LYQ5897" s="131"/>
      <c r="LYR5897" s="131"/>
      <c r="LYS5897" s="131"/>
      <c r="LYT5897" s="131"/>
      <c r="LYU5897" s="131"/>
      <c r="LYV5897" s="132"/>
      <c r="LYW5897" s="130"/>
      <c r="LYX5897" s="131"/>
      <c r="LYY5897" s="131"/>
      <c r="LYZ5897" s="131"/>
      <c r="LZA5897" s="131"/>
      <c r="LZB5897" s="131"/>
      <c r="LZC5897" s="131"/>
      <c r="LZD5897" s="132"/>
      <c r="LZE5897" s="130"/>
      <c r="LZF5897" s="131"/>
      <c r="LZG5897" s="131"/>
      <c r="LZH5897" s="131"/>
      <c r="LZI5897" s="131"/>
      <c r="LZJ5897" s="131"/>
      <c r="LZK5897" s="131"/>
      <c r="LZL5897" s="132"/>
      <c r="LZM5897" s="130"/>
      <c r="LZN5897" s="131"/>
      <c r="LZO5897" s="131"/>
      <c r="LZP5897" s="131"/>
      <c r="LZQ5897" s="131"/>
      <c r="LZR5897" s="131"/>
      <c r="LZS5897" s="131"/>
      <c r="LZT5897" s="132"/>
      <c r="LZU5897" s="130"/>
      <c r="LZV5897" s="131"/>
      <c r="LZW5897" s="131"/>
      <c r="LZX5897" s="131"/>
      <c r="LZY5897" s="131"/>
      <c r="LZZ5897" s="131"/>
      <c r="MAA5897" s="131"/>
      <c r="MAB5897" s="132"/>
      <c r="MAC5897" s="130"/>
      <c r="MAD5897" s="131"/>
      <c r="MAE5897" s="131"/>
      <c r="MAF5897" s="131"/>
      <c r="MAG5897" s="131"/>
      <c r="MAH5897" s="131"/>
      <c r="MAI5897" s="131"/>
      <c r="MAJ5897" s="132"/>
      <c r="MAK5897" s="130"/>
      <c r="MAL5897" s="131"/>
      <c r="MAM5897" s="131"/>
      <c r="MAN5897" s="131"/>
      <c r="MAO5897" s="131"/>
      <c r="MAP5897" s="131"/>
      <c r="MAQ5897" s="131"/>
      <c r="MAR5897" s="132"/>
      <c r="MAS5897" s="130"/>
      <c r="MAT5897" s="131"/>
      <c r="MAU5897" s="131"/>
      <c r="MAV5897" s="131"/>
      <c r="MAW5897" s="131"/>
      <c r="MAX5897" s="131"/>
      <c r="MAY5897" s="131"/>
      <c r="MAZ5897" s="132"/>
      <c r="MBA5897" s="130"/>
      <c r="MBB5897" s="131"/>
      <c r="MBC5897" s="131"/>
      <c r="MBD5897" s="131"/>
      <c r="MBE5897" s="131"/>
      <c r="MBF5897" s="131"/>
      <c r="MBG5897" s="131"/>
      <c r="MBH5897" s="132"/>
      <c r="MBI5897" s="130"/>
      <c r="MBJ5897" s="131"/>
      <c r="MBK5897" s="131"/>
      <c r="MBL5897" s="131"/>
      <c r="MBM5897" s="131"/>
      <c r="MBN5897" s="131"/>
      <c r="MBO5897" s="131"/>
      <c r="MBP5897" s="132"/>
      <c r="MBQ5897" s="130"/>
      <c r="MBR5897" s="131"/>
      <c r="MBS5897" s="131"/>
      <c r="MBT5897" s="131"/>
      <c r="MBU5897" s="131"/>
      <c r="MBV5897" s="131"/>
      <c r="MBW5897" s="131"/>
      <c r="MBX5897" s="132"/>
      <c r="MBY5897" s="130"/>
      <c r="MBZ5897" s="131"/>
      <c r="MCA5897" s="131"/>
      <c r="MCB5897" s="131"/>
      <c r="MCC5897" s="131"/>
      <c r="MCD5897" s="131"/>
      <c r="MCE5897" s="131"/>
      <c r="MCF5897" s="132"/>
      <c r="MCG5897" s="130"/>
      <c r="MCH5897" s="131"/>
      <c r="MCI5897" s="131"/>
      <c r="MCJ5897" s="131"/>
      <c r="MCK5897" s="131"/>
      <c r="MCL5897" s="131"/>
      <c r="MCM5897" s="131"/>
      <c r="MCN5897" s="132"/>
      <c r="MCO5897" s="130"/>
      <c r="MCP5897" s="131"/>
      <c r="MCQ5897" s="131"/>
      <c r="MCR5897" s="131"/>
      <c r="MCS5897" s="131"/>
      <c r="MCT5897" s="131"/>
      <c r="MCU5897" s="131"/>
      <c r="MCV5897" s="132"/>
      <c r="MCW5897" s="130"/>
      <c r="MCX5897" s="131"/>
      <c r="MCY5897" s="131"/>
      <c r="MCZ5897" s="131"/>
      <c r="MDA5897" s="131"/>
      <c r="MDB5897" s="131"/>
      <c r="MDC5897" s="131"/>
      <c r="MDD5897" s="132"/>
      <c r="MDE5897" s="130"/>
      <c r="MDF5897" s="131"/>
      <c r="MDG5897" s="131"/>
      <c r="MDH5897" s="131"/>
      <c r="MDI5897" s="131"/>
      <c r="MDJ5897" s="131"/>
      <c r="MDK5897" s="131"/>
      <c r="MDL5897" s="132"/>
      <c r="MDM5897" s="130"/>
      <c r="MDN5897" s="131"/>
      <c r="MDO5897" s="131"/>
      <c r="MDP5897" s="131"/>
      <c r="MDQ5897" s="131"/>
      <c r="MDR5897" s="131"/>
      <c r="MDS5897" s="131"/>
      <c r="MDT5897" s="132"/>
      <c r="MDU5897" s="130"/>
      <c r="MDV5897" s="131"/>
      <c r="MDW5897" s="131"/>
      <c r="MDX5897" s="131"/>
      <c r="MDY5897" s="131"/>
      <c r="MDZ5897" s="131"/>
      <c r="MEA5897" s="131"/>
      <c r="MEB5897" s="132"/>
      <c r="MEC5897" s="130"/>
      <c r="MED5897" s="131"/>
      <c r="MEE5897" s="131"/>
      <c r="MEF5897" s="131"/>
      <c r="MEG5897" s="131"/>
      <c r="MEH5897" s="131"/>
      <c r="MEI5897" s="131"/>
      <c r="MEJ5897" s="132"/>
      <c r="MEK5897" s="130"/>
      <c r="MEL5897" s="131"/>
      <c r="MEM5897" s="131"/>
      <c r="MEN5897" s="131"/>
      <c r="MEO5897" s="131"/>
      <c r="MEP5897" s="131"/>
      <c r="MEQ5897" s="131"/>
      <c r="MER5897" s="132"/>
      <c r="MES5897" s="130"/>
      <c r="MET5897" s="131"/>
      <c r="MEU5897" s="131"/>
      <c r="MEV5897" s="131"/>
      <c r="MEW5897" s="131"/>
      <c r="MEX5897" s="131"/>
      <c r="MEY5897" s="131"/>
      <c r="MEZ5897" s="132"/>
      <c r="MFA5897" s="130"/>
      <c r="MFB5897" s="131"/>
      <c r="MFC5897" s="131"/>
      <c r="MFD5897" s="131"/>
      <c r="MFE5897" s="131"/>
      <c r="MFF5897" s="131"/>
      <c r="MFG5897" s="131"/>
      <c r="MFH5897" s="132"/>
      <c r="MFI5897" s="130"/>
      <c r="MFJ5897" s="131"/>
      <c r="MFK5897" s="131"/>
      <c r="MFL5897" s="131"/>
      <c r="MFM5897" s="131"/>
      <c r="MFN5897" s="131"/>
      <c r="MFO5897" s="131"/>
      <c r="MFP5897" s="132"/>
      <c r="MFQ5897" s="130"/>
      <c r="MFR5897" s="131"/>
      <c r="MFS5897" s="131"/>
      <c r="MFT5897" s="131"/>
      <c r="MFU5897" s="131"/>
      <c r="MFV5897" s="131"/>
      <c r="MFW5897" s="131"/>
      <c r="MFX5897" s="132"/>
      <c r="MFY5897" s="130"/>
      <c r="MFZ5897" s="131"/>
      <c r="MGA5897" s="131"/>
      <c r="MGB5897" s="131"/>
      <c r="MGC5897" s="131"/>
      <c r="MGD5897" s="131"/>
      <c r="MGE5897" s="131"/>
      <c r="MGF5897" s="132"/>
      <c r="MGG5897" s="130"/>
      <c r="MGH5897" s="131"/>
      <c r="MGI5897" s="131"/>
      <c r="MGJ5897" s="131"/>
      <c r="MGK5897" s="131"/>
      <c r="MGL5897" s="131"/>
      <c r="MGM5897" s="131"/>
      <c r="MGN5897" s="132"/>
      <c r="MGO5897" s="130"/>
      <c r="MGP5897" s="131"/>
      <c r="MGQ5897" s="131"/>
      <c r="MGR5897" s="131"/>
      <c r="MGS5897" s="131"/>
      <c r="MGT5897" s="131"/>
      <c r="MGU5897" s="131"/>
      <c r="MGV5897" s="132"/>
      <c r="MGW5897" s="130"/>
      <c r="MGX5897" s="131"/>
      <c r="MGY5897" s="131"/>
      <c r="MGZ5897" s="131"/>
      <c r="MHA5897" s="131"/>
      <c r="MHB5897" s="131"/>
      <c r="MHC5897" s="131"/>
      <c r="MHD5897" s="132"/>
      <c r="MHE5897" s="130"/>
      <c r="MHF5897" s="131"/>
      <c r="MHG5897" s="131"/>
      <c r="MHH5897" s="131"/>
      <c r="MHI5897" s="131"/>
      <c r="MHJ5897" s="131"/>
      <c r="MHK5897" s="131"/>
      <c r="MHL5897" s="132"/>
      <c r="MHM5897" s="130"/>
      <c r="MHN5897" s="131"/>
      <c r="MHO5897" s="131"/>
      <c r="MHP5897" s="131"/>
      <c r="MHQ5897" s="131"/>
      <c r="MHR5897" s="131"/>
      <c r="MHS5897" s="131"/>
      <c r="MHT5897" s="132"/>
      <c r="MHU5897" s="130"/>
      <c r="MHV5897" s="131"/>
      <c r="MHW5897" s="131"/>
      <c r="MHX5897" s="131"/>
      <c r="MHY5897" s="131"/>
      <c r="MHZ5897" s="131"/>
      <c r="MIA5897" s="131"/>
      <c r="MIB5897" s="132"/>
      <c r="MIC5897" s="130"/>
      <c r="MID5897" s="131"/>
      <c r="MIE5897" s="131"/>
      <c r="MIF5897" s="131"/>
      <c r="MIG5897" s="131"/>
      <c r="MIH5897" s="131"/>
      <c r="MII5897" s="131"/>
      <c r="MIJ5897" s="132"/>
      <c r="MIK5897" s="130"/>
      <c r="MIL5897" s="131"/>
      <c r="MIM5897" s="131"/>
      <c r="MIN5897" s="131"/>
      <c r="MIO5897" s="131"/>
      <c r="MIP5897" s="131"/>
      <c r="MIQ5897" s="131"/>
      <c r="MIR5897" s="132"/>
      <c r="MIS5897" s="130"/>
      <c r="MIT5897" s="131"/>
      <c r="MIU5897" s="131"/>
      <c r="MIV5897" s="131"/>
      <c r="MIW5897" s="131"/>
      <c r="MIX5897" s="131"/>
      <c r="MIY5897" s="131"/>
      <c r="MIZ5897" s="132"/>
      <c r="MJA5897" s="130"/>
      <c r="MJB5897" s="131"/>
      <c r="MJC5897" s="131"/>
      <c r="MJD5897" s="131"/>
      <c r="MJE5897" s="131"/>
      <c r="MJF5897" s="131"/>
      <c r="MJG5897" s="131"/>
      <c r="MJH5897" s="132"/>
      <c r="MJI5897" s="130"/>
      <c r="MJJ5897" s="131"/>
      <c r="MJK5897" s="131"/>
      <c r="MJL5897" s="131"/>
      <c r="MJM5897" s="131"/>
      <c r="MJN5897" s="131"/>
      <c r="MJO5897" s="131"/>
      <c r="MJP5897" s="132"/>
      <c r="MJQ5897" s="130"/>
      <c r="MJR5897" s="131"/>
      <c r="MJS5897" s="131"/>
      <c r="MJT5897" s="131"/>
      <c r="MJU5897" s="131"/>
      <c r="MJV5897" s="131"/>
      <c r="MJW5897" s="131"/>
      <c r="MJX5897" s="132"/>
      <c r="MJY5897" s="130"/>
      <c r="MJZ5897" s="131"/>
      <c r="MKA5897" s="131"/>
      <c r="MKB5897" s="131"/>
      <c r="MKC5897" s="131"/>
      <c r="MKD5897" s="131"/>
      <c r="MKE5897" s="131"/>
      <c r="MKF5897" s="132"/>
      <c r="MKG5897" s="130"/>
      <c r="MKH5897" s="131"/>
      <c r="MKI5897" s="131"/>
      <c r="MKJ5897" s="131"/>
      <c r="MKK5897" s="131"/>
      <c r="MKL5897" s="131"/>
      <c r="MKM5897" s="131"/>
      <c r="MKN5897" s="132"/>
      <c r="MKO5897" s="130"/>
      <c r="MKP5897" s="131"/>
      <c r="MKQ5897" s="131"/>
      <c r="MKR5897" s="131"/>
      <c r="MKS5897" s="131"/>
      <c r="MKT5897" s="131"/>
      <c r="MKU5897" s="131"/>
      <c r="MKV5897" s="132"/>
      <c r="MKW5897" s="130"/>
      <c r="MKX5897" s="131"/>
      <c r="MKY5897" s="131"/>
      <c r="MKZ5897" s="131"/>
      <c r="MLA5897" s="131"/>
      <c r="MLB5897" s="131"/>
      <c r="MLC5897" s="131"/>
      <c r="MLD5897" s="132"/>
      <c r="MLE5897" s="130"/>
      <c r="MLF5897" s="131"/>
      <c r="MLG5897" s="131"/>
      <c r="MLH5897" s="131"/>
      <c r="MLI5897" s="131"/>
      <c r="MLJ5897" s="131"/>
      <c r="MLK5897" s="131"/>
      <c r="MLL5897" s="132"/>
      <c r="MLM5897" s="130"/>
      <c r="MLN5897" s="131"/>
      <c r="MLO5897" s="131"/>
      <c r="MLP5897" s="131"/>
      <c r="MLQ5897" s="131"/>
      <c r="MLR5897" s="131"/>
      <c r="MLS5897" s="131"/>
      <c r="MLT5897" s="132"/>
      <c r="MLU5897" s="130"/>
      <c r="MLV5897" s="131"/>
      <c r="MLW5897" s="131"/>
      <c r="MLX5897" s="131"/>
      <c r="MLY5897" s="131"/>
      <c r="MLZ5897" s="131"/>
      <c r="MMA5897" s="131"/>
      <c r="MMB5897" s="132"/>
      <c r="MMC5897" s="130"/>
      <c r="MMD5897" s="131"/>
      <c r="MME5897" s="131"/>
      <c r="MMF5897" s="131"/>
      <c r="MMG5897" s="131"/>
      <c r="MMH5897" s="131"/>
      <c r="MMI5897" s="131"/>
      <c r="MMJ5897" s="132"/>
      <c r="MMK5897" s="130"/>
      <c r="MML5897" s="131"/>
      <c r="MMM5897" s="131"/>
      <c r="MMN5897" s="131"/>
      <c r="MMO5897" s="131"/>
      <c r="MMP5897" s="131"/>
      <c r="MMQ5897" s="131"/>
      <c r="MMR5897" s="132"/>
      <c r="MMS5897" s="130"/>
      <c r="MMT5897" s="131"/>
      <c r="MMU5897" s="131"/>
      <c r="MMV5897" s="131"/>
      <c r="MMW5897" s="131"/>
      <c r="MMX5897" s="131"/>
      <c r="MMY5897" s="131"/>
      <c r="MMZ5897" s="132"/>
      <c r="MNA5897" s="130"/>
      <c r="MNB5897" s="131"/>
      <c r="MNC5897" s="131"/>
      <c r="MND5897" s="131"/>
      <c r="MNE5897" s="131"/>
      <c r="MNF5897" s="131"/>
      <c r="MNG5897" s="131"/>
      <c r="MNH5897" s="132"/>
      <c r="MNI5897" s="130"/>
      <c r="MNJ5897" s="131"/>
      <c r="MNK5897" s="131"/>
      <c r="MNL5897" s="131"/>
      <c r="MNM5897" s="131"/>
      <c r="MNN5897" s="131"/>
      <c r="MNO5897" s="131"/>
      <c r="MNP5897" s="132"/>
      <c r="MNQ5897" s="130"/>
      <c r="MNR5897" s="131"/>
      <c r="MNS5897" s="131"/>
      <c r="MNT5897" s="131"/>
      <c r="MNU5897" s="131"/>
      <c r="MNV5897" s="131"/>
      <c r="MNW5897" s="131"/>
      <c r="MNX5897" s="132"/>
      <c r="MNY5897" s="130"/>
      <c r="MNZ5897" s="131"/>
      <c r="MOA5897" s="131"/>
      <c r="MOB5897" s="131"/>
      <c r="MOC5897" s="131"/>
      <c r="MOD5897" s="131"/>
      <c r="MOE5897" s="131"/>
      <c r="MOF5897" s="132"/>
      <c r="MOG5897" s="130"/>
      <c r="MOH5897" s="131"/>
      <c r="MOI5897" s="131"/>
      <c r="MOJ5897" s="131"/>
      <c r="MOK5897" s="131"/>
      <c r="MOL5897" s="131"/>
      <c r="MOM5897" s="131"/>
      <c r="MON5897" s="132"/>
      <c r="MOO5897" s="130"/>
      <c r="MOP5897" s="131"/>
      <c r="MOQ5897" s="131"/>
      <c r="MOR5897" s="131"/>
      <c r="MOS5897" s="131"/>
      <c r="MOT5897" s="131"/>
      <c r="MOU5897" s="131"/>
      <c r="MOV5897" s="132"/>
      <c r="MOW5897" s="130"/>
      <c r="MOX5897" s="131"/>
      <c r="MOY5897" s="131"/>
      <c r="MOZ5897" s="131"/>
      <c r="MPA5897" s="131"/>
      <c r="MPB5897" s="131"/>
      <c r="MPC5897" s="131"/>
      <c r="MPD5897" s="132"/>
      <c r="MPE5897" s="130"/>
      <c r="MPF5897" s="131"/>
      <c r="MPG5897" s="131"/>
      <c r="MPH5897" s="131"/>
      <c r="MPI5897" s="131"/>
      <c r="MPJ5897" s="131"/>
      <c r="MPK5897" s="131"/>
      <c r="MPL5897" s="132"/>
      <c r="MPM5897" s="130"/>
      <c r="MPN5897" s="131"/>
      <c r="MPO5897" s="131"/>
      <c r="MPP5897" s="131"/>
      <c r="MPQ5897" s="131"/>
      <c r="MPR5897" s="131"/>
      <c r="MPS5897" s="131"/>
      <c r="MPT5897" s="132"/>
      <c r="MPU5897" s="130"/>
      <c r="MPV5897" s="131"/>
      <c r="MPW5897" s="131"/>
      <c r="MPX5897" s="131"/>
      <c r="MPY5897" s="131"/>
      <c r="MPZ5897" s="131"/>
      <c r="MQA5897" s="131"/>
      <c r="MQB5897" s="132"/>
      <c r="MQC5897" s="130"/>
      <c r="MQD5897" s="131"/>
      <c r="MQE5897" s="131"/>
      <c r="MQF5897" s="131"/>
      <c r="MQG5897" s="131"/>
      <c r="MQH5897" s="131"/>
      <c r="MQI5897" s="131"/>
      <c r="MQJ5897" s="132"/>
      <c r="MQK5897" s="130"/>
      <c r="MQL5897" s="131"/>
      <c r="MQM5897" s="131"/>
      <c r="MQN5897" s="131"/>
      <c r="MQO5897" s="131"/>
      <c r="MQP5897" s="131"/>
      <c r="MQQ5897" s="131"/>
      <c r="MQR5897" s="132"/>
      <c r="MQS5897" s="130"/>
      <c r="MQT5897" s="131"/>
      <c r="MQU5897" s="131"/>
      <c r="MQV5897" s="131"/>
      <c r="MQW5897" s="131"/>
      <c r="MQX5897" s="131"/>
      <c r="MQY5897" s="131"/>
      <c r="MQZ5897" s="132"/>
      <c r="MRA5897" s="130"/>
      <c r="MRB5897" s="131"/>
      <c r="MRC5897" s="131"/>
      <c r="MRD5897" s="131"/>
      <c r="MRE5897" s="131"/>
      <c r="MRF5897" s="131"/>
      <c r="MRG5897" s="131"/>
      <c r="MRH5897" s="132"/>
      <c r="MRI5897" s="130"/>
      <c r="MRJ5897" s="131"/>
      <c r="MRK5897" s="131"/>
      <c r="MRL5897" s="131"/>
      <c r="MRM5897" s="131"/>
      <c r="MRN5897" s="131"/>
      <c r="MRO5897" s="131"/>
      <c r="MRP5897" s="132"/>
      <c r="MRQ5897" s="130"/>
      <c r="MRR5897" s="131"/>
      <c r="MRS5897" s="131"/>
      <c r="MRT5897" s="131"/>
      <c r="MRU5897" s="131"/>
      <c r="MRV5897" s="131"/>
      <c r="MRW5897" s="131"/>
      <c r="MRX5897" s="132"/>
      <c r="MRY5897" s="130"/>
      <c r="MRZ5897" s="131"/>
      <c r="MSA5897" s="131"/>
      <c r="MSB5897" s="131"/>
      <c r="MSC5897" s="131"/>
      <c r="MSD5897" s="131"/>
      <c r="MSE5897" s="131"/>
      <c r="MSF5897" s="132"/>
      <c r="MSG5897" s="130"/>
      <c r="MSH5897" s="131"/>
      <c r="MSI5897" s="131"/>
      <c r="MSJ5897" s="131"/>
      <c r="MSK5897" s="131"/>
      <c r="MSL5897" s="131"/>
      <c r="MSM5897" s="131"/>
      <c r="MSN5897" s="132"/>
      <c r="MSO5897" s="130"/>
      <c r="MSP5897" s="131"/>
      <c r="MSQ5897" s="131"/>
      <c r="MSR5897" s="131"/>
      <c r="MSS5897" s="131"/>
      <c r="MST5897" s="131"/>
      <c r="MSU5897" s="131"/>
      <c r="MSV5897" s="132"/>
      <c r="MSW5897" s="130"/>
      <c r="MSX5897" s="131"/>
      <c r="MSY5897" s="131"/>
      <c r="MSZ5897" s="131"/>
      <c r="MTA5897" s="131"/>
      <c r="MTB5897" s="131"/>
      <c r="MTC5897" s="131"/>
      <c r="MTD5897" s="132"/>
      <c r="MTE5897" s="130"/>
      <c r="MTF5897" s="131"/>
      <c r="MTG5897" s="131"/>
      <c r="MTH5897" s="131"/>
      <c r="MTI5897" s="131"/>
      <c r="MTJ5897" s="131"/>
      <c r="MTK5897" s="131"/>
      <c r="MTL5897" s="132"/>
      <c r="MTM5897" s="130"/>
      <c r="MTN5897" s="131"/>
      <c r="MTO5897" s="131"/>
      <c r="MTP5897" s="131"/>
      <c r="MTQ5897" s="131"/>
      <c r="MTR5897" s="131"/>
      <c r="MTS5897" s="131"/>
      <c r="MTT5897" s="132"/>
      <c r="MTU5897" s="130"/>
      <c r="MTV5897" s="131"/>
      <c r="MTW5897" s="131"/>
      <c r="MTX5897" s="131"/>
      <c r="MTY5897" s="131"/>
      <c r="MTZ5897" s="131"/>
      <c r="MUA5897" s="131"/>
      <c r="MUB5897" s="132"/>
      <c r="MUC5897" s="130"/>
      <c r="MUD5897" s="131"/>
      <c r="MUE5897" s="131"/>
      <c r="MUF5897" s="131"/>
      <c r="MUG5897" s="131"/>
      <c r="MUH5897" s="131"/>
      <c r="MUI5897" s="131"/>
      <c r="MUJ5897" s="132"/>
      <c r="MUK5897" s="130"/>
      <c r="MUL5897" s="131"/>
      <c r="MUM5897" s="131"/>
      <c r="MUN5897" s="131"/>
      <c r="MUO5897" s="131"/>
      <c r="MUP5897" s="131"/>
      <c r="MUQ5897" s="131"/>
      <c r="MUR5897" s="132"/>
      <c r="MUS5897" s="130"/>
      <c r="MUT5897" s="131"/>
      <c r="MUU5897" s="131"/>
      <c r="MUV5897" s="131"/>
      <c r="MUW5897" s="131"/>
      <c r="MUX5897" s="131"/>
      <c r="MUY5897" s="131"/>
      <c r="MUZ5897" s="132"/>
      <c r="MVA5897" s="130"/>
      <c r="MVB5897" s="131"/>
      <c r="MVC5897" s="131"/>
      <c r="MVD5897" s="131"/>
      <c r="MVE5897" s="131"/>
      <c r="MVF5897" s="131"/>
      <c r="MVG5897" s="131"/>
      <c r="MVH5897" s="132"/>
      <c r="MVI5897" s="130"/>
      <c r="MVJ5897" s="131"/>
      <c r="MVK5897" s="131"/>
      <c r="MVL5897" s="131"/>
      <c r="MVM5897" s="131"/>
      <c r="MVN5897" s="131"/>
      <c r="MVO5897" s="131"/>
      <c r="MVP5897" s="132"/>
      <c r="MVQ5897" s="130"/>
      <c r="MVR5897" s="131"/>
      <c r="MVS5897" s="131"/>
      <c r="MVT5897" s="131"/>
      <c r="MVU5897" s="131"/>
      <c r="MVV5897" s="131"/>
      <c r="MVW5897" s="131"/>
      <c r="MVX5897" s="132"/>
      <c r="MVY5897" s="130"/>
      <c r="MVZ5897" s="131"/>
      <c r="MWA5897" s="131"/>
      <c r="MWB5897" s="131"/>
      <c r="MWC5897" s="131"/>
      <c r="MWD5897" s="131"/>
      <c r="MWE5897" s="131"/>
      <c r="MWF5897" s="132"/>
      <c r="MWG5897" s="130"/>
      <c r="MWH5897" s="131"/>
      <c r="MWI5897" s="131"/>
      <c r="MWJ5897" s="131"/>
      <c r="MWK5897" s="131"/>
      <c r="MWL5897" s="131"/>
      <c r="MWM5897" s="131"/>
      <c r="MWN5897" s="132"/>
      <c r="MWO5897" s="130"/>
      <c r="MWP5897" s="131"/>
      <c r="MWQ5897" s="131"/>
      <c r="MWR5897" s="131"/>
      <c r="MWS5897" s="131"/>
      <c r="MWT5897" s="131"/>
      <c r="MWU5897" s="131"/>
      <c r="MWV5897" s="132"/>
      <c r="MWW5897" s="130"/>
      <c r="MWX5897" s="131"/>
      <c r="MWY5897" s="131"/>
      <c r="MWZ5897" s="131"/>
      <c r="MXA5897" s="131"/>
      <c r="MXB5897" s="131"/>
      <c r="MXC5897" s="131"/>
      <c r="MXD5897" s="132"/>
      <c r="MXE5897" s="130"/>
      <c r="MXF5897" s="131"/>
      <c r="MXG5897" s="131"/>
      <c r="MXH5897" s="131"/>
      <c r="MXI5897" s="131"/>
      <c r="MXJ5897" s="131"/>
      <c r="MXK5897" s="131"/>
      <c r="MXL5897" s="132"/>
      <c r="MXM5897" s="130"/>
      <c r="MXN5897" s="131"/>
      <c r="MXO5897" s="131"/>
      <c r="MXP5897" s="131"/>
      <c r="MXQ5897" s="131"/>
      <c r="MXR5897" s="131"/>
      <c r="MXS5897" s="131"/>
      <c r="MXT5897" s="132"/>
      <c r="MXU5897" s="130"/>
      <c r="MXV5897" s="131"/>
      <c r="MXW5897" s="131"/>
      <c r="MXX5897" s="131"/>
      <c r="MXY5897" s="131"/>
      <c r="MXZ5897" s="131"/>
      <c r="MYA5897" s="131"/>
      <c r="MYB5897" s="132"/>
      <c r="MYC5897" s="130"/>
      <c r="MYD5897" s="131"/>
      <c r="MYE5897" s="131"/>
      <c r="MYF5897" s="131"/>
      <c r="MYG5897" s="131"/>
      <c r="MYH5897" s="131"/>
      <c r="MYI5897" s="131"/>
      <c r="MYJ5897" s="132"/>
      <c r="MYK5897" s="130"/>
      <c r="MYL5897" s="131"/>
      <c r="MYM5897" s="131"/>
      <c r="MYN5897" s="131"/>
      <c r="MYO5897" s="131"/>
      <c r="MYP5897" s="131"/>
      <c r="MYQ5897" s="131"/>
      <c r="MYR5897" s="132"/>
      <c r="MYS5897" s="130"/>
      <c r="MYT5897" s="131"/>
      <c r="MYU5897" s="131"/>
      <c r="MYV5897" s="131"/>
      <c r="MYW5897" s="131"/>
      <c r="MYX5897" s="131"/>
      <c r="MYY5897" s="131"/>
      <c r="MYZ5897" s="132"/>
      <c r="MZA5897" s="130"/>
      <c r="MZB5897" s="131"/>
      <c r="MZC5897" s="131"/>
      <c r="MZD5897" s="131"/>
      <c r="MZE5897" s="131"/>
      <c r="MZF5897" s="131"/>
      <c r="MZG5897" s="131"/>
      <c r="MZH5897" s="132"/>
      <c r="MZI5897" s="130"/>
      <c r="MZJ5897" s="131"/>
      <c r="MZK5897" s="131"/>
      <c r="MZL5897" s="131"/>
      <c r="MZM5897" s="131"/>
      <c r="MZN5897" s="131"/>
      <c r="MZO5897" s="131"/>
      <c r="MZP5897" s="132"/>
      <c r="MZQ5897" s="130"/>
      <c r="MZR5897" s="131"/>
      <c r="MZS5897" s="131"/>
      <c r="MZT5897" s="131"/>
      <c r="MZU5897" s="131"/>
      <c r="MZV5897" s="131"/>
      <c r="MZW5897" s="131"/>
      <c r="MZX5897" s="132"/>
      <c r="MZY5897" s="130"/>
      <c r="MZZ5897" s="131"/>
      <c r="NAA5897" s="131"/>
      <c r="NAB5897" s="131"/>
      <c r="NAC5897" s="131"/>
      <c r="NAD5897" s="131"/>
      <c r="NAE5897" s="131"/>
      <c r="NAF5897" s="132"/>
      <c r="NAG5897" s="130"/>
      <c r="NAH5897" s="131"/>
      <c r="NAI5897" s="131"/>
      <c r="NAJ5897" s="131"/>
      <c r="NAK5897" s="131"/>
      <c r="NAL5897" s="131"/>
      <c r="NAM5897" s="131"/>
      <c r="NAN5897" s="132"/>
      <c r="NAO5897" s="130"/>
      <c r="NAP5897" s="131"/>
      <c r="NAQ5897" s="131"/>
      <c r="NAR5897" s="131"/>
      <c r="NAS5897" s="131"/>
      <c r="NAT5897" s="131"/>
      <c r="NAU5897" s="131"/>
      <c r="NAV5897" s="132"/>
      <c r="NAW5897" s="130"/>
      <c r="NAX5897" s="131"/>
      <c r="NAY5897" s="131"/>
      <c r="NAZ5897" s="131"/>
      <c r="NBA5897" s="131"/>
      <c r="NBB5897" s="131"/>
      <c r="NBC5897" s="131"/>
      <c r="NBD5897" s="132"/>
      <c r="NBE5897" s="130"/>
      <c r="NBF5897" s="131"/>
      <c r="NBG5897" s="131"/>
      <c r="NBH5897" s="131"/>
      <c r="NBI5897" s="131"/>
      <c r="NBJ5897" s="131"/>
      <c r="NBK5897" s="131"/>
      <c r="NBL5897" s="132"/>
      <c r="NBM5897" s="130"/>
      <c r="NBN5897" s="131"/>
      <c r="NBO5897" s="131"/>
      <c r="NBP5897" s="131"/>
      <c r="NBQ5897" s="131"/>
      <c r="NBR5897" s="131"/>
      <c r="NBS5897" s="131"/>
      <c r="NBT5897" s="132"/>
      <c r="NBU5897" s="130"/>
      <c r="NBV5897" s="131"/>
      <c r="NBW5897" s="131"/>
      <c r="NBX5897" s="131"/>
      <c r="NBY5897" s="131"/>
      <c r="NBZ5897" s="131"/>
      <c r="NCA5897" s="131"/>
      <c r="NCB5897" s="132"/>
      <c r="NCC5897" s="130"/>
      <c r="NCD5897" s="131"/>
      <c r="NCE5897" s="131"/>
      <c r="NCF5897" s="131"/>
      <c r="NCG5897" s="131"/>
      <c r="NCH5897" s="131"/>
      <c r="NCI5897" s="131"/>
      <c r="NCJ5897" s="132"/>
      <c r="NCK5897" s="130"/>
      <c r="NCL5897" s="131"/>
      <c r="NCM5897" s="131"/>
      <c r="NCN5897" s="131"/>
      <c r="NCO5897" s="131"/>
      <c r="NCP5897" s="131"/>
      <c r="NCQ5897" s="131"/>
      <c r="NCR5897" s="132"/>
      <c r="NCS5897" s="130"/>
      <c r="NCT5897" s="131"/>
      <c r="NCU5897" s="131"/>
      <c r="NCV5897" s="131"/>
      <c r="NCW5897" s="131"/>
      <c r="NCX5897" s="131"/>
      <c r="NCY5897" s="131"/>
      <c r="NCZ5897" s="132"/>
      <c r="NDA5897" s="130"/>
      <c r="NDB5897" s="131"/>
      <c r="NDC5897" s="131"/>
      <c r="NDD5897" s="131"/>
      <c r="NDE5897" s="131"/>
      <c r="NDF5897" s="131"/>
      <c r="NDG5897" s="131"/>
      <c r="NDH5897" s="132"/>
      <c r="NDI5897" s="130"/>
      <c r="NDJ5897" s="131"/>
      <c r="NDK5897" s="131"/>
      <c r="NDL5897" s="131"/>
      <c r="NDM5897" s="131"/>
      <c r="NDN5897" s="131"/>
      <c r="NDO5897" s="131"/>
      <c r="NDP5897" s="132"/>
      <c r="NDQ5897" s="130"/>
      <c r="NDR5897" s="131"/>
      <c r="NDS5897" s="131"/>
      <c r="NDT5897" s="131"/>
      <c r="NDU5897" s="131"/>
      <c r="NDV5897" s="131"/>
      <c r="NDW5897" s="131"/>
      <c r="NDX5897" s="132"/>
      <c r="NDY5897" s="130"/>
      <c r="NDZ5897" s="131"/>
      <c r="NEA5897" s="131"/>
      <c r="NEB5897" s="131"/>
      <c r="NEC5897" s="131"/>
      <c r="NED5897" s="131"/>
      <c r="NEE5897" s="131"/>
      <c r="NEF5897" s="132"/>
      <c r="NEG5897" s="130"/>
      <c r="NEH5897" s="131"/>
      <c r="NEI5897" s="131"/>
      <c r="NEJ5897" s="131"/>
      <c r="NEK5897" s="131"/>
      <c r="NEL5897" s="131"/>
      <c r="NEM5897" s="131"/>
      <c r="NEN5897" s="132"/>
      <c r="NEO5897" s="130"/>
      <c r="NEP5897" s="131"/>
      <c r="NEQ5897" s="131"/>
      <c r="NER5897" s="131"/>
      <c r="NES5897" s="131"/>
      <c r="NET5897" s="131"/>
      <c r="NEU5897" s="131"/>
      <c r="NEV5897" s="132"/>
      <c r="NEW5897" s="130"/>
      <c r="NEX5897" s="131"/>
      <c r="NEY5897" s="131"/>
      <c r="NEZ5897" s="131"/>
      <c r="NFA5897" s="131"/>
      <c r="NFB5897" s="131"/>
      <c r="NFC5897" s="131"/>
      <c r="NFD5897" s="132"/>
      <c r="NFE5897" s="130"/>
      <c r="NFF5897" s="131"/>
      <c r="NFG5897" s="131"/>
      <c r="NFH5897" s="131"/>
      <c r="NFI5897" s="131"/>
      <c r="NFJ5897" s="131"/>
      <c r="NFK5897" s="131"/>
      <c r="NFL5897" s="132"/>
      <c r="NFM5897" s="130"/>
      <c r="NFN5897" s="131"/>
      <c r="NFO5897" s="131"/>
      <c r="NFP5897" s="131"/>
      <c r="NFQ5897" s="131"/>
      <c r="NFR5897" s="131"/>
      <c r="NFS5897" s="131"/>
      <c r="NFT5897" s="132"/>
      <c r="NFU5897" s="130"/>
      <c r="NFV5897" s="131"/>
      <c r="NFW5897" s="131"/>
      <c r="NFX5897" s="131"/>
      <c r="NFY5897" s="131"/>
      <c r="NFZ5897" s="131"/>
      <c r="NGA5897" s="131"/>
      <c r="NGB5897" s="132"/>
      <c r="NGC5897" s="130"/>
      <c r="NGD5897" s="131"/>
      <c r="NGE5897" s="131"/>
      <c r="NGF5897" s="131"/>
      <c r="NGG5897" s="131"/>
      <c r="NGH5897" s="131"/>
      <c r="NGI5897" s="131"/>
      <c r="NGJ5897" s="132"/>
      <c r="NGK5897" s="130"/>
      <c r="NGL5897" s="131"/>
      <c r="NGM5897" s="131"/>
      <c r="NGN5897" s="131"/>
      <c r="NGO5897" s="131"/>
      <c r="NGP5897" s="131"/>
      <c r="NGQ5897" s="131"/>
      <c r="NGR5897" s="132"/>
      <c r="NGS5897" s="130"/>
      <c r="NGT5897" s="131"/>
      <c r="NGU5897" s="131"/>
      <c r="NGV5897" s="131"/>
      <c r="NGW5897" s="131"/>
      <c r="NGX5897" s="131"/>
      <c r="NGY5897" s="131"/>
      <c r="NGZ5897" s="132"/>
      <c r="NHA5897" s="130"/>
      <c r="NHB5897" s="131"/>
      <c r="NHC5897" s="131"/>
      <c r="NHD5897" s="131"/>
      <c r="NHE5897" s="131"/>
      <c r="NHF5897" s="131"/>
      <c r="NHG5897" s="131"/>
      <c r="NHH5897" s="132"/>
      <c r="NHI5897" s="130"/>
      <c r="NHJ5897" s="131"/>
      <c r="NHK5897" s="131"/>
      <c r="NHL5897" s="131"/>
      <c r="NHM5897" s="131"/>
      <c r="NHN5897" s="131"/>
      <c r="NHO5897" s="131"/>
      <c r="NHP5897" s="132"/>
      <c r="NHQ5897" s="130"/>
      <c r="NHR5897" s="131"/>
      <c r="NHS5897" s="131"/>
      <c r="NHT5897" s="131"/>
      <c r="NHU5897" s="131"/>
      <c r="NHV5897" s="131"/>
      <c r="NHW5897" s="131"/>
      <c r="NHX5897" s="132"/>
      <c r="NHY5897" s="130"/>
      <c r="NHZ5897" s="131"/>
      <c r="NIA5897" s="131"/>
      <c r="NIB5897" s="131"/>
      <c r="NIC5897" s="131"/>
      <c r="NID5897" s="131"/>
      <c r="NIE5897" s="131"/>
      <c r="NIF5897" s="132"/>
      <c r="NIG5897" s="130"/>
      <c r="NIH5897" s="131"/>
      <c r="NII5897" s="131"/>
      <c r="NIJ5897" s="131"/>
      <c r="NIK5897" s="131"/>
      <c r="NIL5897" s="131"/>
      <c r="NIM5897" s="131"/>
      <c r="NIN5897" s="132"/>
      <c r="NIO5897" s="130"/>
      <c r="NIP5897" s="131"/>
      <c r="NIQ5897" s="131"/>
      <c r="NIR5897" s="131"/>
      <c r="NIS5897" s="131"/>
      <c r="NIT5897" s="131"/>
      <c r="NIU5897" s="131"/>
      <c r="NIV5897" s="132"/>
      <c r="NIW5897" s="130"/>
      <c r="NIX5897" s="131"/>
      <c r="NIY5897" s="131"/>
      <c r="NIZ5897" s="131"/>
      <c r="NJA5897" s="131"/>
      <c r="NJB5897" s="131"/>
      <c r="NJC5897" s="131"/>
      <c r="NJD5897" s="132"/>
      <c r="NJE5897" s="130"/>
      <c r="NJF5897" s="131"/>
      <c r="NJG5897" s="131"/>
      <c r="NJH5897" s="131"/>
      <c r="NJI5897" s="131"/>
      <c r="NJJ5897" s="131"/>
      <c r="NJK5897" s="131"/>
      <c r="NJL5897" s="132"/>
      <c r="NJM5897" s="130"/>
      <c r="NJN5897" s="131"/>
      <c r="NJO5897" s="131"/>
      <c r="NJP5897" s="131"/>
      <c r="NJQ5897" s="131"/>
      <c r="NJR5897" s="131"/>
      <c r="NJS5897" s="131"/>
      <c r="NJT5897" s="132"/>
      <c r="NJU5897" s="130"/>
      <c r="NJV5897" s="131"/>
      <c r="NJW5897" s="131"/>
      <c r="NJX5897" s="131"/>
      <c r="NJY5897" s="131"/>
      <c r="NJZ5897" s="131"/>
      <c r="NKA5897" s="131"/>
      <c r="NKB5897" s="132"/>
      <c r="NKC5897" s="130"/>
      <c r="NKD5897" s="131"/>
      <c r="NKE5897" s="131"/>
      <c r="NKF5897" s="131"/>
      <c r="NKG5897" s="131"/>
      <c r="NKH5897" s="131"/>
      <c r="NKI5897" s="131"/>
      <c r="NKJ5897" s="132"/>
      <c r="NKK5897" s="130"/>
      <c r="NKL5897" s="131"/>
      <c r="NKM5897" s="131"/>
      <c r="NKN5897" s="131"/>
      <c r="NKO5897" s="131"/>
      <c r="NKP5897" s="131"/>
      <c r="NKQ5897" s="131"/>
      <c r="NKR5897" s="132"/>
      <c r="NKS5897" s="130"/>
      <c r="NKT5897" s="131"/>
      <c r="NKU5897" s="131"/>
      <c r="NKV5897" s="131"/>
      <c r="NKW5897" s="131"/>
      <c r="NKX5897" s="131"/>
      <c r="NKY5897" s="131"/>
      <c r="NKZ5897" s="132"/>
      <c r="NLA5897" s="130"/>
      <c r="NLB5897" s="131"/>
      <c r="NLC5897" s="131"/>
      <c r="NLD5897" s="131"/>
      <c r="NLE5897" s="131"/>
      <c r="NLF5897" s="131"/>
      <c r="NLG5897" s="131"/>
      <c r="NLH5897" s="132"/>
      <c r="NLI5897" s="130"/>
      <c r="NLJ5897" s="131"/>
      <c r="NLK5897" s="131"/>
      <c r="NLL5897" s="131"/>
      <c r="NLM5897" s="131"/>
      <c r="NLN5897" s="131"/>
      <c r="NLO5897" s="131"/>
      <c r="NLP5897" s="132"/>
      <c r="NLQ5897" s="130"/>
      <c r="NLR5897" s="131"/>
      <c r="NLS5897" s="131"/>
      <c r="NLT5897" s="131"/>
      <c r="NLU5897" s="131"/>
      <c r="NLV5897" s="131"/>
      <c r="NLW5897" s="131"/>
      <c r="NLX5897" s="132"/>
      <c r="NLY5897" s="130"/>
      <c r="NLZ5897" s="131"/>
      <c r="NMA5897" s="131"/>
      <c r="NMB5897" s="131"/>
      <c r="NMC5897" s="131"/>
      <c r="NMD5897" s="131"/>
      <c r="NME5897" s="131"/>
      <c r="NMF5897" s="132"/>
      <c r="NMG5897" s="130"/>
      <c r="NMH5897" s="131"/>
      <c r="NMI5897" s="131"/>
      <c r="NMJ5897" s="131"/>
      <c r="NMK5897" s="131"/>
      <c r="NML5897" s="131"/>
      <c r="NMM5897" s="131"/>
      <c r="NMN5897" s="132"/>
      <c r="NMO5897" s="130"/>
      <c r="NMP5897" s="131"/>
      <c r="NMQ5897" s="131"/>
      <c r="NMR5897" s="131"/>
      <c r="NMS5897" s="131"/>
      <c r="NMT5897" s="131"/>
      <c r="NMU5897" s="131"/>
      <c r="NMV5897" s="132"/>
      <c r="NMW5897" s="130"/>
      <c r="NMX5897" s="131"/>
      <c r="NMY5897" s="131"/>
      <c r="NMZ5897" s="131"/>
      <c r="NNA5897" s="131"/>
      <c r="NNB5897" s="131"/>
      <c r="NNC5897" s="131"/>
      <c r="NND5897" s="132"/>
      <c r="NNE5897" s="130"/>
      <c r="NNF5897" s="131"/>
      <c r="NNG5897" s="131"/>
      <c r="NNH5897" s="131"/>
      <c r="NNI5897" s="131"/>
      <c r="NNJ5897" s="131"/>
      <c r="NNK5897" s="131"/>
      <c r="NNL5897" s="132"/>
      <c r="NNM5897" s="130"/>
      <c r="NNN5897" s="131"/>
      <c r="NNO5897" s="131"/>
      <c r="NNP5897" s="131"/>
      <c r="NNQ5897" s="131"/>
      <c r="NNR5897" s="131"/>
      <c r="NNS5897" s="131"/>
      <c r="NNT5897" s="132"/>
      <c r="NNU5897" s="130"/>
      <c r="NNV5897" s="131"/>
      <c r="NNW5897" s="131"/>
      <c r="NNX5897" s="131"/>
      <c r="NNY5897" s="131"/>
      <c r="NNZ5897" s="131"/>
      <c r="NOA5897" s="131"/>
      <c r="NOB5897" s="132"/>
      <c r="NOC5897" s="130"/>
      <c r="NOD5897" s="131"/>
      <c r="NOE5897" s="131"/>
      <c r="NOF5897" s="131"/>
      <c r="NOG5897" s="131"/>
      <c r="NOH5897" s="131"/>
      <c r="NOI5897" s="131"/>
      <c r="NOJ5897" s="132"/>
      <c r="NOK5897" s="130"/>
      <c r="NOL5897" s="131"/>
      <c r="NOM5897" s="131"/>
      <c r="NON5897" s="131"/>
      <c r="NOO5897" s="131"/>
      <c r="NOP5897" s="131"/>
      <c r="NOQ5897" s="131"/>
      <c r="NOR5897" s="132"/>
      <c r="NOS5897" s="130"/>
      <c r="NOT5897" s="131"/>
      <c r="NOU5897" s="131"/>
      <c r="NOV5897" s="131"/>
      <c r="NOW5897" s="131"/>
      <c r="NOX5897" s="131"/>
      <c r="NOY5897" s="131"/>
      <c r="NOZ5897" s="132"/>
      <c r="NPA5897" s="130"/>
      <c r="NPB5897" s="131"/>
      <c r="NPC5897" s="131"/>
      <c r="NPD5897" s="131"/>
      <c r="NPE5897" s="131"/>
      <c r="NPF5897" s="131"/>
      <c r="NPG5897" s="131"/>
      <c r="NPH5897" s="132"/>
      <c r="NPI5897" s="130"/>
      <c r="NPJ5897" s="131"/>
      <c r="NPK5897" s="131"/>
      <c r="NPL5897" s="131"/>
      <c r="NPM5897" s="131"/>
      <c r="NPN5897" s="131"/>
      <c r="NPO5897" s="131"/>
      <c r="NPP5897" s="132"/>
      <c r="NPQ5897" s="130"/>
      <c r="NPR5897" s="131"/>
      <c r="NPS5897" s="131"/>
      <c r="NPT5897" s="131"/>
      <c r="NPU5897" s="131"/>
      <c r="NPV5897" s="131"/>
      <c r="NPW5897" s="131"/>
      <c r="NPX5897" s="132"/>
      <c r="NPY5897" s="130"/>
      <c r="NPZ5897" s="131"/>
      <c r="NQA5897" s="131"/>
      <c r="NQB5897" s="131"/>
      <c r="NQC5897" s="131"/>
      <c r="NQD5897" s="131"/>
      <c r="NQE5897" s="131"/>
      <c r="NQF5897" s="132"/>
      <c r="NQG5897" s="130"/>
      <c r="NQH5897" s="131"/>
      <c r="NQI5897" s="131"/>
      <c r="NQJ5897" s="131"/>
      <c r="NQK5897" s="131"/>
      <c r="NQL5897" s="131"/>
      <c r="NQM5897" s="131"/>
      <c r="NQN5897" s="132"/>
      <c r="NQO5897" s="130"/>
      <c r="NQP5897" s="131"/>
      <c r="NQQ5897" s="131"/>
      <c r="NQR5897" s="131"/>
      <c r="NQS5897" s="131"/>
      <c r="NQT5897" s="131"/>
      <c r="NQU5897" s="131"/>
      <c r="NQV5897" s="132"/>
      <c r="NQW5897" s="130"/>
      <c r="NQX5897" s="131"/>
      <c r="NQY5897" s="131"/>
      <c r="NQZ5897" s="131"/>
      <c r="NRA5897" s="131"/>
      <c r="NRB5897" s="131"/>
      <c r="NRC5897" s="131"/>
      <c r="NRD5897" s="132"/>
      <c r="NRE5897" s="130"/>
      <c r="NRF5897" s="131"/>
      <c r="NRG5897" s="131"/>
      <c r="NRH5897" s="131"/>
      <c r="NRI5897" s="131"/>
      <c r="NRJ5897" s="131"/>
      <c r="NRK5897" s="131"/>
      <c r="NRL5897" s="132"/>
      <c r="NRM5897" s="130"/>
      <c r="NRN5897" s="131"/>
      <c r="NRO5897" s="131"/>
      <c r="NRP5897" s="131"/>
      <c r="NRQ5897" s="131"/>
      <c r="NRR5897" s="131"/>
      <c r="NRS5897" s="131"/>
      <c r="NRT5897" s="132"/>
      <c r="NRU5897" s="130"/>
      <c r="NRV5897" s="131"/>
      <c r="NRW5897" s="131"/>
      <c r="NRX5897" s="131"/>
      <c r="NRY5897" s="131"/>
      <c r="NRZ5897" s="131"/>
      <c r="NSA5897" s="131"/>
      <c r="NSB5897" s="132"/>
      <c r="NSC5897" s="130"/>
      <c r="NSD5897" s="131"/>
      <c r="NSE5897" s="131"/>
      <c r="NSF5897" s="131"/>
      <c r="NSG5897" s="131"/>
      <c r="NSH5897" s="131"/>
      <c r="NSI5897" s="131"/>
      <c r="NSJ5897" s="132"/>
      <c r="NSK5897" s="130"/>
      <c r="NSL5897" s="131"/>
      <c r="NSM5897" s="131"/>
      <c r="NSN5897" s="131"/>
      <c r="NSO5897" s="131"/>
      <c r="NSP5897" s="131"/>
      <c r="NSQ5897" s="131"/>
      <c r="NSR5897" s="132"/>
      <c r="NSS5897" s="130"/>
      <c r="NST5897" s="131"/>
      <c r="NSU5897" s="131"/>
      <c r="NSV5897" s="131"/>
      <c r="NSW5897" s="131"/>
      <c r="NSX5897" s="131"/>
      <c r="NSY5897" s="131"/>
      <c r="NSZ5897" s="132"/>
      <c r="NTA5897" s="130"/>
      <c r="NTB5897" s="131"/>
      <c r="NTC5897" s="131"/>
      <c r="NTD5897" s="131"/>
      <c r="NTE5897" s="131"/>
      <c r="NTF5897" s="131"/>
      <c r="NTG5897" s="131"/>
      <c r="NTH5897" s="132"/>
      <c r="NTI5897" s="130"/>
      <c r="NTJ5897" s="131"/>
      <c r="NTK5897" s="131"/>
      <c r="NTL5897" s="131"/>
      <c r="NTM5897" s="131"/>
      <c r="NTN5897" s="131"/>
      <c r="NTO5897" s="131"/>
      <c r="NTP5897" s="132"/>
      <c r="NTQ5897" s="130"/>
      <c r="NTR5897" s="131"/>
      <c r="NTS5897" s="131"/>
      <c r="NTT5897" s="131"/>
      <c r="NTU5897" s="131"/>
      <c r="NTV5897" s="131"/>
      <c r="NTW5897" s="131"/>
      <c r="NTX5897" s="132"/>
      <c r="NTY5897" s="130"/>
      <c r="NTZ5897" s="131"/>
      <c r="NUA5897" s="131"/>
      <c r="NUB5897" s="131"/>
      <c r="NUC5897" s="131"/>
      <c r="NUD5897" s="131"/>
      <c r="NUE5897" s="131"/>
      <c r="NUF5897" s="132"/>
      <c r="NUG5897" s="130"/>
      <c r="NUH5897" s="131"/>
      <c r="NUI5897" s="131"/>
      <c r="NUJ5897" s="131"/>
      <c r="NUK5897" s="131"/>
      <c r="NUL5897" s="131"/>
      <c r="NUM5897" s="131"/>
      <c r="NUN5897" s="132"/>
      <c r="NUO5897" s="130"/>
      <c r="NUP5897" s="131"/>
      <c r="NUQ5897" s="131"/>
      <c r="NUR5897" s="131"/>
      <c r="NUS5897" s="131"/>
      <c r="NUT5897" s="131"/>
      <c r="NUU5897" s="131"/>
      <c r="NUV5897" s="132"/>
      <c r="NUW5897" s="130"/>
      <c r="NUX5897" s="131"/>
      <c r="NUY5897" s="131"/>
      <c r="NUZ5897" s="131"/>
      <c r="NVA5897" s="131"/>
      <c r="NVB5897" s="131"/>
      <c r="NVC5897" s="131"/>
      <c r="NVD5897" s="132"/>
      <c r="NVE5897" s="130"/>
      <c r="NVF5897" s="131"/>
      <c r="NVG5897" s="131"/>
      <c r="NVH5897" s="131"/>
      <c r="NVI5897" s="131"/>
      <c r="NVJ5897" s="131"/>
      <c r="NVK5897" s="131"/>
      <c r="NVL5897" s="132"/>
      <c r="NVM5897" s="130"/>
      <c r="NVN5897" s="131"/>
      <c r="NVO5897" s="131"/>
      <c r="NVP5897" s="131"/>
      <c r="NVQ5897" s="131"/>
      <c r="NVR5897" s="131"/>
      <c r="NVS5897" s="131"/>
      <c r="NVT5897" s="132"/>
      <c r="NVU5897" s="130"/>
      <c r="NVV5897" s="131"/>
      <c r="NVW5897" s="131"/>
      <c r="NVX5897" s="131"/>
      <c r="NVY5897" s="131"/>
      <c r="NVZ5897" s="131"/>
      <c r="NWA5897" s="131"/>
      <c r="NWB5897" s="132"/>
      <c r="NWC5897" s="130"/>
      <c r="NWD5897" s="131"/>
      <c r="NWE5897" s="131"/>
      <c r="NWF5897" s="131"/>
      <c r="NWG5897" s="131"/>
      <c r="NWH5897" s="131"/>
      <c r="NWI5897" s="131"/>
      <c r="NWJ5897" s="132"/>
      <c r="NWK5897" s="130"/>
      <c r="NWL5897" s="131"/>
      <c r="NWM5897" s="131"/>
      <c r="NWN5897" s="131"/>
      <c r="NWO5897" s="131"/>
      <c r="NWP5897" s="131"/>
      <c r="NWQ5897" s="131"/>
      <c r="NWR5897" s="132"/>
      <c r="NWS5897" s="130"/>
      <c r="NWT5897" s="131"/>
      <c r="NWU5897" s="131"/>
      <c r="NWV5897" s="131"/>
      <c r="NWW5897" s="131"/>
      <c r="NWX5897" s="131"/>
      <c r="NWY5897" s="131"/>
      <c r="NWZ5897" s="132"/>
      <c r="NXA5897" s="130"/>
      <c r="NXB5897" s="131"/>
      <c r="NXC5897" s="131"/>
      <c r="NXD5897" s="131"/>
      <c r="NXE5897" s="131"/>
      <c r="NXF5897" s="131"/>
      <c r="NXG5897" s="131"/>
      <c r="NXH5897" s="132"/>
      <c r="NXI5897" s="130"/>
      <c r="NXJ5897" s="131"/>
      <c r="NXK5897" s="131"/>
      <c r="NXL5897" s="131"/>
      <c r="NXM5897" s="131"/>
      <c r="NXN5897" s="131"/>
      <c r="NXO5897" s="131"/>
      <c r="NXP5897" s="132"/>
      <c r="NXQ5897" s="130"/>
      <c r="NXR5897" s="131"/>
      <c r="NXS5897" s="131"/>
      <c r="NXT5897" s="131"/>
      <c r="NXU5897" s="131"/>
      <c r="NXV5897" s="131"/>
      <c r="NXW5897" s="131"/>
      <c r="NXX5897" s="132"/>
      <c r="NXY5897" s="130"/>
      <c r="NXZ5897" s="131"/>
      <c r="NYA5897" s="131"/>
      <c r="NYB5897" s="131"/>
      <c r="NYC5897" s="131"/>
      <c r="NYD5897" s="131"/>
      <c r="NYE5897" s="131"/>
      <c r="NYF5897" s="132"/>
      <c r="NYG5897" s="130"/>
      <c r="NYH5897" s="131"/>
      <c r="NYI5897" s="131"/>
      <c r="NYJ5897" s="131"/>
      <c r="NYK5897" s="131"/>
      <c r="NYL5897" s="131"/>
      <c r="NYM5897" s="131"/>
      <c r="NYN5897" s="132"/>
      <c r="NYO5897" s="130"/>
      <c r="NYP5897" s="131"/>
      <c r="NYQ5897" s="131"/>
      <c r="NYR5897" s="131"/>
      <c r="NYS5897" s="131"/>
      <c r="NYT5897" s="131"/>
      <c r="NYU5897" s="131"/>
      <c r="NYV5897" s="132"/>
      <c r="NYW5897" s="130"/>
      <c r="NYX5897" s="131"/>
      <c r="NYY5897" s="131"/>
      <c r="NYZ5897" s="131"/>
      <c r="NZA5897" s="131"/>
      <c r="NZB5897" s="131"/>
      <c r="NZC5897" s="131"/>
      <c r="NZD5897" s="132"/>
      <c r="NZE5897" s="130"/>
      <c r="NZF5897" s="131"/>
      <c r="NZG5897" s="131"/>
      <c r="NZH5897" s="131"/>
      <c r="NZI5897" s="131"/>
      <c r="NZJ5897" s="131"/>
      <c r="NZK5897" s="131"/>
      <c r="NZL5897" s="132"/>
      <c r="NZM5897" s="130"/>
      <c r="NZN5897" s="131"/>
      <c r="NZO5897" s="131"/>
      <c r="NZP5897" s="131"/>
      <c r="NZQ5897" s="131"/>
      <c r="NZR5897" s="131"/>
      <c r="NZS5897" s="131"/>
      <c r="NZT5897" s="132"/>
      <c r="NZU5897" s="130"/>
      <c r="NZV5897" s="131"/>
      <c r="NZW5897" s="131"/>
      <c r="NZX5897" s="131"/>
      <c r="NZY5897" s="131"/>
      <c r="NZZ5897" s="131"/>
      <c r="OAA5897" s="131"/>
      <c r="OAB5897" s="132"/>
      <c r="OAC5897" s="130"/>
      <c r="OAD5897" s="131"/>
      <c r="OAE5897" s="131"/>
      <c r="OAF5897" s="131"/>
      <c r="OAG5897" s="131"/>
      <c r="OAH5897" s="131"/>
      <c r="OAI5897" s="131"/>
      <c r="OAJ5897" s="132"/>
      <c r="OAK5897" s="130"/>
      <c r="OAL5897" s="131"/>
      <c r="OAM5897" s="131"/>
      <c r="OAN5897" s="131"/>
      <c r="OAO5897" s="131"/>
      <c r="OAP5897" s="131"/>
      <c r="OAQ5897" s="131"/>
      <c r="OAR5897" s="132"/>
      <c r="OAS5897" s="130"/>
      <c r="OAT5897" s="131"/>
      <c r="OAU5897" s="131"/>
      <c r="OAV5897" s="131"/>
      <c r="OAW5897" s="131"/>
      <c r="OAX5897" s="131"/>
      <c r="OAY5897" s="131"/>
      <c r="OAZ5897" s="132"/>
      <c r="OBA5897" s="130"/>
      <c r="OBB5897" s="131"/>
      <c r="OBC5897" s="131"/>
      <c r="OBD5897" s="131"/>
      <c r="OBE5897" s="131"/>
      <c r="OBF5897" s="131"/>
      <c r="OBG5897" s="131"/>
      <c r="OBH5897" s="132"/>
      <c r="OBI5897" s="130"/>
      <c r="OBJ5897" s="131"/>
      <c r="OBK5897" s="131"/>
      <c r="OBL5897" s="131"/>
      <c r="OBM5897" s="131"/>
      <c r="OBN5897" s="131"/>
      <c r="OBO5897" s="131"/>
      <c r="OBP5897" s="132"/>
      <c r="OBQ5897" s="130"/>
      <c r="OBR5897" s="131"/>
      <c r="OBS5897" s="131"/>
      <c r="OBT5897" s="131"/>
      <c r="OBU5897" s="131"/>
      <c r="OBV5897" s="131"/>
      <c r="OBW5897" s="131"/>
      <c r="OBX5897" s="132"/>
      <c r="OBY5897" s="130"/>
      <c r="OBZ5897" s="131"/>
      <c r="OCA5897" s="131"/>
      <c r="OCB5897" s="131"/>
      <c r="OCC5897" s="131"/>
      <c r="OCD5897" s="131"/>
      <c r="OCE5897" s="131"/>
      <c r="OCF5897" s="132"/>
      <c r="OCG5897" s="130"/>
      <c r="OCH5897" s="131"/>
      <c r="OCI5897" s="131"/>
      <c r="OCJ5897" s="131"/>
      <c r="OCK5897" s="131"/>
      <c r="OCL5897" s="131"/>
      <c r="OCM5897" s="131"/>
      <c r="OCN5897" s="132"/>
      <c r="OCO5897" s="130"/>
      <c r="OCP5897" s="131"/>
      <c r="OCQ5897" s="131"/>
      <c r="OCR5897" s="131"/>
      <c r="OCS5897" s="131"/>
      <c r="OCT5897" s="131"/>
      <c r="OCU5897" s="131"/>
      <c r="OCV5897" s="132"/>
      <c r="OCW5897" s="130"/>
      <c r="OCX5897" s="131"/>
      <c r="OCY5897" s="131"/>
      <c r="OCZ5897" s="131"/>
      <c r="ODA5897" s="131"/>
      <c r="ODB5897" s="131"/>
      <c r="ODC5897" s="131"/>
      <c r="ODD5897" s="132"/>
      <c r="ODE5897" s="130"/>
      <c r="ODF5897" s="131"/>
      <c r="ODG5897" s="131"/>
      <c r="ODH5897" s="131"/>
      <c r="ODI5897" s="131"/>
      <c r="ODJ5897" s="131"/>
      <c r="ODK5897" s="131"/>
      <c r="ODL5897" s="132"/>
      <c r="ODM5897" s="130"/>
      <c r="ODN5897" s="131"/>
      <c r="ODO5897" s="131"/>
      <c r="ODP5897" s="131"/>
      <c r="ODQ5897" s="131"/>
      <c r="ODR5897" s="131"/>
      <c r="ODS5897" s="131"/>
      <c r="ODT5897" s="132"/>
      <c r="ODU5897" s="130"/>
      <c r="ODV5897" s="131"/>
      <c r="ODW5897" s="131"/>
      <c r="ODX5897" s="131"/>
      <c r="ODY5897" s="131"/>
      <c r="ODZ5897" s="131"/>
      <c r="OEA5897" s="131"/>
      <c r="OEB5897" s="132"/>
      <c r="OEC5897" s="130"/>
      <c r="OED5897" s="131"/>
      <c r="OEE5897" s="131"/>
      <c r="OEF5897" s="131"/>
      <c r="OEG5897" s="131"/>
      <c r="OEH5897" s="131"/>
      <c r="OEI5897" s="131"/>
      <c r="OEJ5897" s="132"/>
      <c r="OEK5897" s="130"/>
      <c r="OEL5897" s="131"/>
      <c r="OEM5897" s="131"/>
      <c r="OEN5897" s="131"/>
      <c r="OEO5897" s="131"/>
      <c r="OEP5897" s="131"/>
      <c r="OEQ5897" s="131"/>
      <c r="OER5897" s="132"/>
      <c r="OES5897" s="130"/>
      <c r="OET5897" s="131"/>
      <c r="OEU5897" s="131"/>
      <c r="OEV5897" s="131"/>
      <c r="OEW5897" s="131"/>
      <c r="OEX5897" s="131"/>
      <c r="OEY5897" s="131"/>
      <c r="OEZ5897" s="132"/>
      <c r="OFA5897" s="130"/>
      <c r="OFB5897" s="131"/>
      <c r="OFC5897" s="131"/>
      <c r="OFD5897" s="131"/>
      <c r="OFE5897" s="131"/>
      <c r="OFF5897" s="131"/>
      <c r="OFG5897" s="131"/>
      <c r="OFH5897" s="132"/>
      <c r="OFI5897" s="130"/>
      <c r="OFJ5897" s="131"/>
      <c r="OFK5897" s="131"/>
      <c r="OFL5897" s="131"/>
      <c r="OFM5897" s="131"/>
      <c r="OFN5897" s="131"/>
      <c r="OFO5897" s="131"/>
      <c r="OFP5897" s="132"/>
      <c r="OFQ5897" s="130"/>
      <c r="OFR5897" s="131"/>
      <c r="OFS5897" s="131"/>
      <c r="OFT5897" s="131"/>
      <c r="OFU5897" s="131"/>
      <c r="OFV5897" s="131"/>
      <c r="OFW5897" s="131"/>
      <c r="OFX5897" s="132"/>
      <c r="OFY5897" s="130"/>
      <c r="OFZ5897" s="131"/>
      <c r="OGA5897" s="131"/>
      <c r="OGB5897" s="131"/>
      <c r="OGC5897" s="131"/>
      <c r="OGD5897" s="131"/>
      <c r="OGE5897" s="131"/>
      <c r="OGF5897" s="132"/>
      <c r="OGG5897" s="130"/>
      <c r="OGH5897" s="131"/>
      <c r="OGI5897" s="131"/>
      <c r="OGJ5897" s="131"/>
      <c r="OGK5897" s="131"/>
      <c r="OGL5897" s="131"/>
      <c r="OGM5897" s="131"/>
      <c r="OGN5897" s="132"/>
      <c r="OGO5897" s="130"/>
      <c r="OGP5897" s="131"/>
      <c r="OGQ5897" s="131"/>
      <c r="OGR5897" s="131"/>
      <c r="OGS5897" s="131"/>
      <c r="OGT5897" s="131"/>
      <c r="OGU5897" s="131"/>
      <c r="OGV5897" s="132"/>
      <c r="OGW5897" s="130"/>
      <c r="OGX5897" s="131"/>
      <c r="OGY5897" s="131"/>
      <c r="OGZ5897" s="131"/>
      <c r="OHA5897" s="131"/>
      <c r="OHB5897" s="131"/>
      <c r="OHC5897" s="131"/>
      <c r="OHD5897" s="132"/>
      <c r="OHE5897" s="130"/>
      <c r="OHF5897" s="131"/>
      <c r="OHG5897" s="131"/>
      <c r="OHH5897" s="131"/>
      <c r="OHI5897" s="131"/>
      <c r="OHJ5897" s="131"/>
      <c r="OHK5897" s="131"/>
      <c r="OHL5897" s="132"/>
      <c r="OHM5897" s="130"/>
      <c r="OHN5897" s="131"/>
      <c r="OHO5897" s="131"/>
      <c r="OHP5897" s="131"/>
      <c r="OHQ5897" s="131"/>
      <c r="OHR5897" s="131"/>
      <c r="OHS5897" s="131"/>
      <c r="OHT5897" s="132"/>
      <c r="OHU5897" s="130"/>
      <c r="OHV5897" s="131"/>
      <c r="OHW5897" s="131"/>
      <c r="OHX5897" s="131"/>
      <c r="OHY5897" s="131"/>
      <c r="OHZ5897" s="131"/>
      <c r="OIA5897" s="131"/>
      <c r="OIB5897" s="132"/>
      <c r="OIC5897" s="130"/>
      <c r="OID5897" s="131"/>
      <c r="OIE5897" s="131"/>
      <c r="OIF5897" s="131"/>
      <c r="OIG5897" s="131"/>
      <c r="OIH5897" s="131"/>
      <c r="OII5897" s="131"/>
      <c r="OIJ5897" s="132"/>
      <c r="OIK5897" s="130"/>
      <c r="OIL5897" s="131"/>
      <c r="OIM5897" s="131"/>
      <c r="OIN5897" s="131"/>
      <c r="OIO5897" s="131"/>
      <c r="OIP5897" s="131"/>
      <c r="OIQ5897" s="131"/>
      <c r="OIR5897" s="132"/>
      <c r="OIS5897" s="130"/>
      <c r="OIT5897" s="131"/>
      <c r="OIU5897" s="131"/>
      <c r="OIV5897" s="131"/>
      <c r="OIW5897" s="131"/>
      <c r="OIX5897" s="131"/>
      <c r="OIY5897" s="131"/>
      <c r="OIZ5897" s="132"/>
      <c r="OJA5897" s="130"/>
      <c r="OJB5897" s="131"/>
      <c r="OJC5897" s="131"/>
      <c r="OJD5897" s="131"/>
      <c r="OJE5897" s="131"/>
      <c r="OJF5897" s="131"/>
      <c r="OJG5897" s="131"/>
      <c r="OJH5897" s="132"/>
      <c r="OJI5897" s="130"/>
      <c r="OJJ5897" s="131"/>
      <c r="OJK5897" s="131"/>
      <c r="OJL5897" s="131"/>
      <c r="OJM5897" s="131"/>
      <c r="OJN5897" s="131"/>
      <c r="OJO5897" s="131"/>
      <c r="OJP5897" s="132"/>
      <c r="OJQ5897" s="130"/>
      <c r="OJR5897" s="131"/>
      <c r="OJS5897" s="131"/>
      <c r="OJT5897" s="131"/>
      <c r="OJU5897" s="131"/>
      <c r="OJV5897" s="131"/>
      <c r="OJW5897" s="131"/>
      <c r="OJX5897" s="132"/>
      <c r="OJY5897" s="130"/>
      <c r="OJZ5897" s="131"/>
      <c r="OKA5897" s="131"/>
      <c r="OKB5897" s="131"/>
      <c r="OKC5897" s="131"/>
      <c r="OKD5897" s="131"/>
      <c r="OKE5897" s="131"/>
      <c r="OKF5897" s="132"/>
      <c r="OKG5897" s="130"/>
      <c r="OKH5897" s="131"/>
      <c r="OKI5897" s="131"/>
      <c r="OKJ5897" s="131"/>
      <c r="OKK5897" s="131"/>
      <c r="OKL5897" s="131"/>
      <c r="OKM5897" s="131"/>
      <c r="OKN5897" s="132"/>
      <c r="OKO5897" s="130"/>
      <c r="OKP5897" s="131"/>
      <c r="OKQ5897" s="131"/>
      <c r="OKR5897" s="131"/>
      <c r="OKS5897" s="131"/>
      <c r="OKT5897" s="131"/>
      <c r="OKU5897" s="131"/>
      <c r="OKV5897" s="132"/>
      <c r="OKW5897" s="130"/>
      <c r="OKX5897" s="131"/>
      <c r="OKY5897" s="131"/>
      <c r="OKZ5897" s="131"/>
      <c r="OLA5897" s="131"/>
      <c r="OLB5897" s="131"/>
      <c r="OLC5897" s="131"/>
      <c r="OLD5897" s="132"/>
      <c r="OLE5897" s="130"/>
      <c r="OLF5897" s="131"/>
      <c r="OLG5897" s="131"/>
      <c r="OLH5897" s="131"/>
      <c r="OLI5897" s="131"/>
      <c r="OLJ5897" s="131"/>
      <c r="OLK5897" s="131"/>
      <c r="OLL5897" s="132"/>
      <c r="OLM5897" s="130"/>
      <c r="OLN5897" s="131"/>
      <c r="OLO5897" s="131"/>
      <c r="OLP5897" s="131"/>
      <c r="OLQ5897" s="131"/>
      <c r="OLR5897" s="131"/>
      <c r="OLS5897" s="131"/>
      <c r="OLT5897" s="132"/>
      <c r="OLU5897" s="130"/>
      <c r="OLV5897" s="131"/>
      <c r="OLW5897" s="131"/>
      <c r="OLX5897" s="131"/>
      <c r="OLY5897" s="131"/>
      <c r="OLZ5897" s="131"/>
      <c r="OMA5897" s="131"/>
      <c r="OMB5897" s="132"/>
      <c r="OMC5897" s="130"/>
      <c r="OMD5897" s="131"/>
      <c r="OME5897" s="131"/>
      <c r="OMF5897" s="131"/>
      <c r="OMG5897" s="131"/>
      <c r="OMH5897" s="131"/>
      <c r="OMI5897" s="131"/>
      <c r="OMJ5897" s="132"/>
      <c r="OMK5897" s="130"/>
      <c r="OML5897" s="131"/>
      <c r="OMM5897" s="131"/>
      <c r="OMN5897" s="131"/>
      <c r="OMO5897" s="131"/>
      <c r="OMP5897" s="131"/>
      <c r="OMQ5897" s="131"/>
      <c r="OMR5897" s="132"/>
      <c r="OMS5897" s="130"/>
      <c r="OMT5897" s="131"/>
      <c r="OMU5897" s="131"/>
      <c r="OMV5897" s="131"/>
      <c r="OMW5897" s="131"/>
      <c r="OMX5897" s="131"/>
      <c r="OMY5897" s="131"/>
      <c r="OMZ5897" s="132"/>
      <c r="ONA5897" s="130"/>
      <c r="ONB5897" s="131"/>
      <c r="ONC5897" s="131"/>
      <c r="OND5897" s="131"/>
      <c r="ONE5897" s="131"/>
      <c r="ONF5897" s="131"/>
      <c r="ONG5897" s="131"/>
      <c r="ONH5897" s="132"/>
      <c r="ONI5897" s="130"/>
      <c r="ONJ5897" s="131"/>
      <c r="ONK5897" s="131"/>
      <c r="ONL5897" s="131"/>
      <c r="ONM5897" s="131"/>
      <c r="ONN5897" s="131"/>
      <c r="ONO5897" s="131"/>
      <c r="ONP5897" s="132"/>
      <c r="ONQ5897" s="130"/>
      <c r="ONR5897" s="131"/>
      <c r="ONS5897" s="131"/>
      <c r="ONT5897" s="131"/>
      <c r="ONU5897" s="131"/>
      <c r="ONV5897" s="131"/>
      <c r="ONW5897" s="131"/>
      <c r="ONX5897" s="132"/>
      <c r="ONY5897" s="130"/>
      <c r="ONZ5897" s="131"/>
      <c r="OOA5897" s="131"/>
      <c r="OOB5897" s="131"/>
      <c r="OOC5897" s="131"/>
      <c r="OOD5897" s="131"/>
      <c r="OOE5897" s="131"/>
      <c r="OOF5897" s="132"/>
      <c r="OOG5897" s="130"/>
      <c r="OOH5897" s="131"/>
      <c r="OOI5897" s="131"/>
      <c r="OOJ5897" s="131"/>
      <c r="OOK5897" s="131"/>
      <c r="OOL5897" s="131"/>
      <c r="OOM5897" s="131"/>
      <c r="OON5897" s="132"/>
      <c r="OOO5897" s="130"/>
      <c r="OOP5897" s="131"/>
      <c r="OOQ5897" s="131"/>
      <c r="OOR5897" s="131"/>
      <c r="OOS5897" s="131"/>
      <c r="OOT5897" s="131"/>
      <c r="OOU5897" s="131"/>
      <c r="OOV5897" s="132"/>
      <c r="OOW5897" s="130"/>
      <c r="OOX5897" s="131"/>
      <c r="OOY5897" s="131"/>
      <c r="OOZ5897" s="131"/>
      <c r="OPA5897" s="131"/>
      <c r="OPB5897" s="131"/>
      <c r="OPC5897" s="131"/>
      <c r="OPD5897" s="132"/>
      <c r="OPE5897" s="130"/>
      <c r="OPF5897" s="131"/>
      <c r="OPG5897" s="131"/>
      <c r="OPH5897" s="131"/>
      <c r="OPI5897" s="131"/>
      <c r="OPJ5897" s="131"/>
      <c r="OPK5897" s="131"/>
      <c r="OPL5897" s="132"/>
      <c r="OPM5897" s="130"/>
      <c r="OPN5897" s="131"/>
      <c r="OPO5897" s="131"/>
      <c r="OPP5897" s="131"/>
      <c r="OPQ5897" s="131"/>
      <c r="OPR5897" s="131"/>
      <c r="OPS5897" s="131"/>
      <c r="OPT5897" s="132"/>
      <c r="OPU5897" s="130"/>
      <c r="OPV5897" s="131"/>
      <c r="OPW5897" s="131"/>
      <c r="OPX5897" s="131"/>
      <c r="OPY5897" s="131"/>
      <c r="OPZ5897" s="131"/>
      <c r="OQA5897" s="131"/>
      <c r="OQB5897" s="132"/>
      <c r="OQC5897" s="130"/>
      <c r="OQD5897" s="131"/>
      <c r="OQE5897" s="131"/>
      <c r="OQF5897" s="131"/>
      <c r="OQG5897" s="131"/>
      <c r="OQH5897" s="131"/>
      <c r="OQI5897" s="131"/>
      <c r="OQJ5897" s="132"/>
      <c r="OQK5897" s="130"/>
      <c r="OQL5897" s="131"/>
      <c r="OQM5897" s="131"/>
      <c r="OQN5897" s="131"/>
      <c r="OQO5897" s="131"/>
      <c r="OQP5897" s="131"/>
      <c r="OQQ5897" s="131"/>
      <c r="OQR5897" s="132"/>
      <c r="OQS5897" s="130"/>
      <c r="OQT5897" s="131"/>
      <c r="OQU5897" s="131"/>
      <c r="OQV5897" s="131"/>
      <c r="OQW5897" s="131"/>
      <c r="OQX5897" s="131"/>
      <c r="OQY5897" s="131"/>
      <c r="OQZ5897" s="132"/>
      <c r="ORA5897" s="130"/>
      <c r="ORB5897" s="131"/>
      <c r="ORC5897" s="131"/>
      <c r="ORD5897" s="131"/>
      <c r="ORE5897" s="131"/>
      <c r="ORF5897" s="131"/>
      <c r="ORG5897" s="131"/>
      <c r="ORH5897" s="132"/>
      <c r="ORI5897" s="130"/>
      <c r="ORJ5897" s="131"/>
      <c r="ORK5897" s="131"/>
      <c r="ORL5897" s="131"/>
      <c r="ORM5897" s="131"/>
      <c r="ORN5897" s="131"/>
      <c r="ORO5897" s="131"/>
      <c r="ORP5897" s="132"/>
      <c r="ORQ5897" s="130"/>
      <c r="ORR5897" s="131"/>
      <c r="ORS5897" s="131"/>
      <c r="ORT5897" s="131"/>
      <c r="ORU5897" s="131"/>
      <c r="ORV5897" s="131"/>
      <c r="ORW5897" s="131"/>
      <c r="ORX5897" s="132"/>
      <c r="ORY5897" s="130"/>
      <c r="ORZ5897" s="131"/>
      <c r="OSA5897" s="131"/>
      <c r="OSB5897" s="131"/>
      <c r="OSC5897" s="131"/>
      <c r="OSD5897" s="131"/>
      <c r="OSE5897" s="131"/>
      <c r="OSF5897" s="132"/>
      <c r="OSG5897" s="130"/>
      <c r="OSH5897" s="131"/>
      <c r="OSI5897" s="131"/>
      <c r="OSJ5897" s="131"/>
      <c r="OSK5897" s="131"/>
      <c r="OSL5897" s="131"/>
      <c r="OSM5897" s="131"/>
      <c r="OSN5897" s="132"/>
      <c r="OSO5897" s="130"/>
      <c r="OSP5897" s="131"/>
      <c r="OSQ5897" s="131"/>
      <c r="OSR5897" s="131"/>
      <c r="OSS5897" s="131"/>
      <c r="OST5897" s="131"/>
      <c r="OSU5897" s="131"/>
      <c r="OSV5897" s="132"/>
      <c r="OSW5897" s="130"/>
      <c r="OSX5897" s="131"/>
      <c r="OSY5897" s="131"/>
      <c r="OSZ5897" s="131"/>
      <c r="OTA5897" s="131"/>
      <c r="OTB5897" s="131"/>
      <c r="OTC5897" s="131"/>
      <c r="OTD5897" s="132"/>
      <c r="OTE5897" s="130"/>
      <c r="OTF5897" s="131"/>
      <c r="OTG5897" s="131"/>
      <c r="OTH5897" s="131"/>
      <c r="OTI5897" s="131"/>
      <c r="OTJ5897" s="131"/>
      <c r="OTK5897" s="131"/>
      <c r="OTL5897" s="132"/>
      <c r="OTM5897" s="130"/>
      <c r="OTN5897" s="131"/>
      <c r="OTO5897" s="131"/>
      <c r="OTP5897" s="131"/>
      <c r="OTQ5897" s="131"/>
      <c r="OTR5897" s="131"/>
      <c r="OTS5897" s="131"/>
      <c r="OTT5897" s="132"/>
      <c r="OTU5897" s="130"/>
      <c r="OTV5897" s="131"/>
      <c r="OTW5897" s="131"/>
      <c r="OTX5897" s="131"/>
      <c r="OTY5897" s="131"/>
      <c r="OTZ5897" s="131"/>
      <c r="OUA5897" s="131"/>
      <c r="OUB5897" s="132"/>
      <c r="OUC5897" s="130"/>
      <c r="OUD5897" s="131"/>
      <c r="OUE5897" s="131"/>
      <c r="OUF5897" s="131"/>
      <c r="OUG5897" s="131"/>
      <c r="OUH5897" s="131"/>
      <c r="OUI5897" s="131"/>
      <c r="OUJ5897" s="132"/>
      <c r="OUK5897" s="130"/>
      <c r="OUL5897" s="131"/>
      <c r="OUM5897" s="131"/>
      <c r="OUN5897" s="131"/>
      <c r="OUO5897" s="131"/>
      <c r="OUP5897" s="131"/>
      <c r="OUQ5897" s="131"/>
      <c r="OUR5897" s="132"/>
      <c r="OUS5897" s="130"/>
      <c r="OUT5897" s="131"/>
      <c r="OUU5897" s="131"/>
      <c r="OUV5897" s="131"/>
      <c r="OUW5897" s="131"/>
      <c r="OUX5897" s="131"/>
      <c r="OUY5897" s="131"/>
      <c r="OUZ5897" s="132"/>
      <c r="OVA5897" s="130"/>
      <c r="OVB5897" s="131"/>
      <c r="OVC5897" s="131"/>
      <c r="OVD5897" s="131"/>
      <c r="OVE5897" s="131"/>
      <c r="OVF5897" s="131"/>
      <c r="OVG5897" s="131"/>
      <c r="OVH5897" s="132"/>
      <c r="OVI5897" s="130"/>
      <c r="OVJ5897" s="131"/>
      <c r="OVK5897" s="131"/>
      <c r="OVL5897" s="131"/>
      <c r="OVM5897" s="131"/>
      <c r="OVN5897" s="131"/>
      <c r="OVO5897" s="131"/>
      <c r="OVP5897" s="132"/>
      <c r="OVQ5897" s="130"/>
      <c r="OVR5897" s="131"/>
      <c r="OVS5897" s="131"/>
      <c r="OVT5897" s="131"/>
      <c r="OVU5897" s="131"/>
      <c r="OVV5897" s="131"/>
      <c r="OVW5897" s="131"/>
      <c r="OVX5897" s="132"/>
      <c r="OVY5897" s="130"/>
      <c r="OVZ5897" s="131"/>
      <c r="OWA5897" s="131"/>
      <c r="OWB5897" s="131"/>
      <c r="OWC5897" s="131"/>
      <c r="OWD5897" s="131"/>
      <c r="OWE5897" s="131"/>
      <c r="OWF5897" s="132"/>
      <c r="OWG5897" s="130"/>
      <c r="OWH5897" s="131"/>
      <c r="OWI5897" s="131"/>
      <c r="OWJ5897" s="131"/>
      <c r="OWK5897" s="131"/>
      <c r="OWL5897" s="131"/>
      <c r="OWM5897" s="131"/>
      <c r="OWN5897" s="132"/>
      <c r="OWO5897" s="130"/>
      <c r="OWP5897" s="131"/>
      <c r="OWQ5897" s="131"/>
      <c r="OWR5897" s="131"/>
      <c r="OWS5897" s="131"/>
      <c r="OWT5897" s="131"/>
      <c r="OWU5897" s="131"/>
      <c r="OWV5897" s="132"/>
      <c r="OWW5897" s="130"/>
      <c r="OWX5897" s="131"/>
      <c r="OWY5897" s="131"/>
      <c r="OWZ5897" s="131"/>
      <c r="OXA5897" s="131"/>
      <c r="OXB5897" s="131"/>
      <c r="OXC5897" s="131"/>
      <c r="OXD5897" s="132"/>
      <c r="OXE5897" s="130"/>
      <c r="OXF5897" s="131"/>
      <c r="OXG5897" s="131"/>
      <c r="OXH5897" s="131"/>
      <c r="OXI5897" s="131"/>
      <c r="OXJ5897" s="131"/>
      <c r="OXK5897" s="131"/>
      <c r="OXL5897" s="132"/>
      <c r="OXM5897" s="130"/>
      <c r="OXN5897" s="131"/>
      <c r="OXO5897" s="131"/>
      <c r="OXP5897" s="131"/>
      <c r="OXQ5897" s="131"/>
      <c r="OXR5897" s="131"/>
      <c r="OXS5897" s="131"/>
      <c r="OXT5897" s="132"/>
      <c r="OXU5897" s="130"/>
      <c r="OXV5897" s="131"/>
      <c r="OXW5897" s="131"/>
      <c r="OXX5897" s="131"/>
      <c r="OXY5897" s="131"/>
      <c r="OXZ5897" s="131"/>
      <c r="OYA5897" s="131"/>
      <c r="OYB5897" s="132"/>
      <c r="OYC5897" s="130"/>
      <c r="OYD5897" s="131"/>
      <c r="OYE5897" s="131"/>
      <c r="OYF5897" s="131"/>
      <c r="OYG5897" s="131"/>
      <c r="OYH5897" s="131"/>
      <c r="OYI5897" s="131"/>
      <c r="OYJ5897" s="132"/>
      <c r="OYK5897" s="130"/>
      <c r="OYL5897" s="131"/>
      <c r="OYM5897" s="131"/>
      <c r="OYN5897" s="131"/>
      <c r="OYO5897" s="131"/>
      <c r="OYP5897" s="131"/>
      <c r="OYQ5897" s="131"/>
      <c r="OYR5897" s="132"/>
      <c r="OYS5897" s="130"/>
      <c r="OYT5897" s="131"/>
      <c r="OYU5897" s="131"/>
      <c r="OYV5897" s="131"/>
      <c r="OYW5897" s="131"/>
      <c r="OYX5897" s="131"/>
      <c r="OYY5897" s="131"/>
      <c r="OYZ5897" s="132"/>
      <c r="OZA5897" s="130"/>
      <c r="OZB5897" s="131"/>
      <c r="OZC5897" s="131"/>
      <c r="OZD5897" s="131"/>
      <c r="OZE5897" s="131"/>
      <c r="OZF5897" s="131"/>
      <c r="OZG5897" s="131"/>
      <c r="OZH5897" s="132"/>
      <c r="OZI5897" s="130"/>
      <c r="OZJ5897" s="131"/>
      <c r="OZK5897" s="131"/>
      <c r="OZL5897" s="131"/>
      <c r="OZM5897" s="131"/>
      <c r="OZN5897" s="131"/>
      <c r="OZO5897" s="131"/>
      <c r="OZP5897" s="132"/>
      <c r="OZQ5897" s="130"/>
      <c r="OZR5897" s="131"/>
      <c r="OZS5897" s="131"/>
      <c r="OZT5897" s="131"/>
      <c r="OZU5897" s="131"/>
      <c r="OZV5897" s="131"/>
      <c r="OZW5897" s="131"/>
      <c r="OZX5897" s="132"/>
      <c r="OZY5897" s="130"/>
      <c r="OZZ5897" s="131"/>
      <c r="PAA5897" s="131"/>
      <c r="PAB5897" s="131"/>
      <c r="PAC5897" s="131"/>
      <c r="PAD5897" s="131"/>
      <c r="PAE5897" s="131"/>
      <c r="PAF5897" s="132"/>
      <c r="PAG5897" s="130"/>
      <c r="PAH5897" s="131"/>
      <c r="PAI5897" s="131"/>
      <c r="PAJ5897" s="131"/>
      <c r="PAK5897" s="131"/>
      <c r="PAL5897" s="131"/>
      <c r="PAM5897" s="131"/>
      <c r="PAN5897" s="132"/>
      <c r="PAO5897" s="130"/>
      <c r="PAP5897" s="131"/>
      <c r="PAQ5897" s="131"/>
      <c r="PAR5897" s="131"/>
      <c r="PAS5897" s="131"/>
      <c r="PAT5897" s="131"/>
      <c r="PAU5897" s="131"/>
      <c r="PAV5897" s="132"/>
      <c r="PAW5897" s="130"/>
      <c r="PAX5897" s="131"/>
      <c r="PAY5897" s="131"/>
      <c r="PAZ5897" s="131"/>
      <c r="PBA5897" s="131"/>
      <c r="PBB5897" s="131"/>
      <c r="PBC5897" s="131"/>
      <c r="PBD5897" s="132"/>
      <c r="PBE5897" s="130"/>
      <c r="PBF5897" s="131"/>
      <c r="PBG5897" s="131"/>
      <c r="PBH5897" s="131"/>
      <c r="PBI5897" s="131"/>
      <c r="PBJ5897" s="131"/>
      <c r="PBK5897" s="131"/>
      <c r="PBL5897" s="132"/>
      <c r="PBM5897" s="130"/>
      <c r="PBN5897" s="131"/>
      <c r="PBO5897" s="131"/>
      <c r="PBP5897" s="131"/>
      <c r="PBQ5897" s="131"/>
      <c r="PBR5897" s="131"/>
      <c r="PBS5897" s="131"/>
      <c r="PBT5897" s="132"/>
      <c r="PBU5897" s="130"/>
      <c r="PBV5897" s="131"/>
      <c r="PBW5897" s="131"/>
      <c r="PBX5897" s="131"/>
      <c r="PBY5897" s="131"/>
      <c r="PBZ5897" s="131"/>
      <c r="PCA5897" s="131"/>
      <c r="PCB5897" s="132"/>
      <c r="PCC5897" s="130"/>
      <c r="PCD5897" s="131"/>
      <c r="PCE5897" s="131"/>
      <c r="PCF5897" s="131"/>
      <c r="PCG5897" s="131"/>
      <c r="PCH5897" s="131"/>
      <c r="PCI5897" s="131"/>
      <c r="PCJ5897" s="132"/>
      <c r="PCK5897" s="130"/>
      <c r="PCL5897" s="131"/>
      <c r="PCM5897" s="131"/>
      <c r="PCN5897" s="131"/>
      <c r="PCO5897" s="131"/>
      <c r="PCP5897" s="131"/>
      <c r="PCQ5897" s="131"/>
      <c r="PCR5897" s="132"/>
      <c r="PCS5897" s="130"/>
      <c r="PCT5897" s="131"/>
      <c r="PCU5897" s="131"/>
      <c r="PCV5897" s="131"/>
      <c r="PCW5897" s="131"/>
      <c r="PCX5897" s="131"/>
      <c r="PCY5897" s="131"/>
      <c r="PCZ5897" s="132"/>
      <c r="PDA5897" s="130"/>
      <c r="PDB5897" s="131"/>
      <c r="PDC5897" s="131"/>
      <c r="PDD5897" s="131"/>
      <c r="PDE5897" s="131"/>
      <c r="PDF5897" s="131"/>
      <c r="PDG5897" s="131"/>
      <c r="PDH5897" s="132"/>
      <c r="PDI5897" s="130"/>
      <c r="PDJ5897" s="131"/>
      <c r="PDK5897" s="131"/>
      <c r="PDL5897" s="131"/>
      <c r="PDM5897" s="131"/>
      <c r="PDN5897" s="131"/>
      <c r="PDO5897" s="131"/>
      <c r="PDP5897" s="132"/>
      <c r="PDQ5897" s="130"/>
      <c r="PDR5897" s="131"/>
      <c r="PDS5897" s="131"/>
      <c r="PDT5897" s="131"/>
      <c r="PDU5897" s="131"/>
      <c r="PDV5897" s="131"/>
      <c r="PDW5897" s="131"/>
      <c r="PDX5897" s="132"/>
      <c r="PDY5897" s="130"/>
      <c r="PDZ5897" s="131"/>
      <c r="PEA5897" s="131"/>
      <c r="PEB5897" s="131"/>
      <c r="PEC5897" s="131"/>
      <c r="PED5897" s="131"/>
      <c r="PEE5897" s="131"/>
      <c r="PEF5897" s="132"/>
      <c r="PEG5897" s="130"/>
      <c r="PEH5897" s="131"/>
      <c r="PEI5897" s="131"/>
      <c r="PEJ5897" s="131"/>
      <c r="PEK5897" s="131"/>
      <c r="PEL5897" s="131"/>
      <c r="PEM5897" s="131"/>
      <c r="PEN5897" s="132"/>
      <c r="PEO5897" s="130"/>
      <c r="PEP5897" s="131"/>
      <c r="PEQ5897" s="131"/>
      <c r="PER5897" s="131"/>
      <c r="PES5897" s="131"/>
      <c r="PET5897" s="131"/>
      <c r="PEU5897" s="131"/>
      <c r="PEV5897" s="132"/>
      <c r="PEW5897" s="130"/>
      <c r="PEX5897" s="131"/>
      <c r="PEY5897" s="131"/>
      <c r="PEZ5897" s="131"/>
      <c r="PFA5897" s="131"/>
      <c r="PFB5897" s="131"/>
      <c r="PFC5897" s="131"/>
      <c r="PFD5897" s="132"/>
      <c r="PFE5897" s="130"/>
      <c r="PFF5897" s="131"/>
      <c r="PFG5897" s="131"/>
      <c r="PFH5897" s="131"/>
      <c r="PFI5897" s="131"/>
      <c r="PFJ5897" s="131"/>
      <c r="PFK5897" s="131"/>
      <c r="PFL5897" s="132"/>
      <c r="PFM5897" s="130"/>
      <c r="PFN5897" s="131"/>
      <c r="PFO5897" s="131"/>
      <c r="PFP5897" s="131"/>
      <c r="PFQ5897" s="131"/>
      <c r="PFR5897" s="131"/>
      <c r="PFS5897" s="131"/>
      <c r="PFT5897" s="132"/>
      <c r="PFU5897" s="130"/>
      <c r="PFV5897" s="131"/>
      <c r="PFW5897" s="131"/>
      <c r="PFX5897" s="131"/>
      <c r="PFY5897" s="131"/>
      <c r="PFZ5897" s="131"/>
      <c r="PGA5897" s="131"/>
      <c r="PGB5897" s="132"/>
      <c r="PGC5897" s="130"/>
      <c r="PGD5897" s="131"/>
      <c r="PGE5897" s="131"/>
      <c r="PGF5897" s="131"/>
      <c r="PGG5897" s="131"/>
      <c r="PGH5897" s="131"/>
      <c r="PGI5897" s="131"/>
      <c r="PGJ5897" s="132"/>
      <c r="PGK5897" s="130"/>
      <c r="PGL5897" s="131"/>
      <c r="PGM5897" s="131"/>
      <c r="PGN5897" s="131"/>
      <c r="PGO5897" s="131"/>
      <c r="PGP5897" s="131"/>
      <c r="PGQ5897" s="131"/>
      <c r="PGR5897" s="132"/>
      <c r="PGS5897" s="130"/>
      <c r="PGT5897" s="131"/>
      <c r="PGU5897" s="131"/>
      <c r="PGV5897" s="131"/>
      <c r="PGW5897" s="131"/>
      <c r="PGX5897" s="131"/>
      <c r="PGY5897" s="131"/>
      <c r="PGZ5897" s="132"/>
      <c r="PHA5897" s="130"/>
      <c r="PHB5897" s="131"/>
      <c r="PHC5897" s="131"/>
      <c r="PHD5897" s="131"/>
      <c r="PHE5897" s="131"/>
      <c r="PHF5897" s="131"/>
      <c r="PHG5897" s="131"/>
      <c r="PHH5897" s="132"/>
      <c r="PHI5897" s="130"/>
      <c r="PHJ5897" s="131"/>
      <c r="PHK5897" s="131"/>
      <c r="PHL5897" s="131"/>
      <c r="PHM5897" s="131"/>
      <c r="PHN5897" s="131"/>
      <c r="PHO5897" s="131"/>
      <c r="PHP5897" s="132"/>
      <c r="PHQ5897" s="130"/>
      <c r="PHR5897" s="131"/>
      <c r="PHS5897" s="131"/>
      <c r="PHT5897" s="131"/>
      <c r="PHU5897" s="131"/>
      <c r="PHV5897" s="131"/>
      <c r="PHW5897" s="131"/>
      <c r="PHX5897" s="132"/>
      <c r="PHY5897" s="130"/>
      <c r="PHZ5897" s="131"/>
      <c r="PIA5897" s="131"/>
      <c r="PIB5897" s="131"/>
      <c r="PIC5897" s="131"/>
      <c r="PID5897" s="131"/>
      <c r="PIE5897" s="131"/>
      <c r="PIF5897" s="132"/>
      <c r="PIG5897" s="130"/>
      <c r="PIH5897" s="131"/>
      <c r="PII5897" s="131"/>
      <c r="PIJ5897" s="131"/>
      <c r="PIK5897" s="131"/>
      <c r="PIL5897" s="131"/>
      <c r="PIM5897" s="131"/>
      <c r="PIN5897" s="132"/>
      <c r="PIO5897" s="130"/>
      <c r="PIP5897" s="131"/>
      <c r="PIQ5897" s="131"/>
      <c r="PIR5897" s="131"/>
      <c r="PIS5897" s="131"/>
      <c r="PIT5897" s="131"/>
      <c r="PIU5897" s="131"/>
      <c r="PIV5897" s="132"/>
      <c r="PIW5897" s="130"/>
      <c r="PIX5897" s="131"/>
      <c r="PIY5897" s="131"/>
      <c r="PIZ5897" s="131"/>
      <c r="PJA5897" s="131"/>
      <c r="PJB5897" s="131"/>
      <c r="PJC5897" s="131"/>
      <c r="PJD5897" s="132"/>
      <c r="PJE5897" s="130"/>
      <c r="PJF5897" s="131"/>
      <c r="PJG5897" s="131"/>
      <c r="PJH5897" s="131"/>
      <c r="PJI5897" s="131"/>
      <c r="PJJ5897" s="131"/>
      <c r="PJK5897" s="131"/>
      <c r="PJL5897" s="132"/>
      <c r="PJM5897" s="130"/>
      <c r="PJN5897" s="131"/>
      <c r="PJO5897" s="131"/>
      <c r="PJP5897" s="131"/>
      <c r="PJQ5897" s="131"/>
      <c r="PJR5897" s="131"/>
      <c r="PJS5897" s="131"/>
      <c r="PJT5897" s="132"/>
      <c r="PJU5897" s="130"/>
      <c r="PJV5897" s="131"/>
      <c r="PJW5897" s="131"/>
      <c r="PJX5897" s="131"/>
      <c r="PJY5897" s="131"/>
      <c r="PJZ5897" s="131"/>
      <c r="PKA5897" s="131"/>
      <c r="PKB5897" s="132"/>
      <c r="PKC5897" s="130"/>
      <c r="PKD5897" s="131"/>
      <c r="PKE5897" s="131"/>
      <c r="PKF5897" s="131"/>
      <c r="PKG5897" s="131"/>
      <c r="PKH5897" s="131"/>
      <c r="PKI5897" s="131"/>
      <c r="PKJ5897" s="132"/>
      <c r="PKK5897" s="130"/>
      <c r="PKL5897" s="131"/>
      <c r="PKM5897" s="131"/>
      <c r="PKN5897" s="131"/>
      <c r="PKO5897" s="131"/>
      <c r="PKP5897" s="131"/>
      <c r="PKQ5897" s="131"/>
      <c r="PKR5897" s="132"/>
      <c r="PKS5897" s="130"/>
      <c r="PKT5897" s="131"/>
      <c r="PKU5897" s="131"/>
      <c r="PKV5897" s="131"/>
      <c r="PKW5897" s="131"/>
      <c r="PKX5897" s="131"/>
      <c r="PKY5897" s="131"/>
      <c r="PKZ5897" s="132"/>
      <c r="PLA5897" s="130"/>
      <c r="PLB5897" s="131"/>
      <c r="PLC5897" s="131"/>
      <c r="PLD5897" s="131"/>
      <c r="PLE5897" s="131"/>
      <c r="PLF5897" s="131"/>
      <c r="PLG5897" s="131"/>
      <c r="PLH5897" s="132"/>
      <c r="PLI5897" s="130"/>
      <c r="PLJ5897" s="131"/>
      <c r="PLK5897" s="131"/>
      <c r="PLL5897" s="131"/>
      <c r="PLM5897" s="131"/>
      <c r="PLN5897" s="131"/>
      <c r="PLO5897" s="131"/>
      <c r="PLP5897" s="132"/>
      <c r="PLQ5897" s="130"/>
      <c r="PLR5897" s="131"/>
      <c r="PLS5897" s="131"/>
      <c r="PLT5897" s="131"/>
      <c r="PLU5897" s="131"/>
      <c r="PLV5897" s="131"/>
      <c r="PLW5897" s="131"/>
      <c r="PLX5897" s="132"/>
      <c r="PLY5897" s="130"/>
      <c r="PLZ5897" s="131"/>
      <c r="PMA5897" s="131"/>
      <c r="PMB5897" s="131"/>
      <c r="PMC5897" s="131"/>
      <c r="PMD5897" s="131"/>
      <c r="PME5897" s="131"/>
      <c r="PMF5897" s="132"/>
      <c r="PMG5897" s="130"/>
      <c r="PMH5897" s="131"/>
      <c r="PMI5897" s="131"/>
      <c r="PMJ5897" s="131"/>
      <c r="PMK5897" s="131"/>
      <c r="PML5897" s="131"/>
      <c r="PMM5897" s="131"/>
      <c r="PMN5897" s="132"/>
      <c r="PMO5897" s="130"/>
      <c r="PMP5897" s="131"/>
      <c r="PMQ5897" s="131"/>
      <c r="PMR5897" s="131"/>
      <c r="PMS5897" s="131"/>
      <c r="PMT5897" s="131"/>
      <c r="PMU5897" s="131"/>
      <c r="PMV5897" s="132"/>
      <c r="PMW5897" s="130"/>
      <c r="PMX5897" s="131"/>
      <c r="PMY5897" s="131"/>
      <c r="PMZ5897" s="131"/>
      <c r="PNA5897" s="131"/>
      <c r="PNB5897" s="131"/>
      <c r="PNC5897" s="131"/>
      <c r="PND5897" s="132"/>
      <c r="PNE5897" s="130"/>
      <c r="PNF5897" s="131"/>
      <c r="PNG5897" s="131"/>
      <c r="PNH5897" s="131"/>
      <c r="PNI5897" s="131"/>
      <c r="PNJ5897" s="131"/>
      <c r="PNK5897" s="131"/>
      <c r="PNL5897" s="132"/>
      <c r="PNM5897" s="130"/>
      <c r="PNN5897" s="131"/>
      <c r="PNO5897" s="131"/>
      <c r="PNP5897" s="131"/>
      <c r="PNQ5897" s="131"/>
      <c r="PNR5897" s="131"/>
      <c r="PNS5897" s="131"/>
      <c r="PNT5897" s="132"/>
      <c r="PNU5897" s="130"/>
      <c r="PNV5897" s="131"/>
      <c r="PNW5897" s="131"/>
      <c r="PNX5897" s="131"/>
      <c r="PNY5897" s="131"/>
      <c r="PNZ5897" s="131"/>
      <c r="POA5897" s="131"/>
      <c r="POB5897" s="132"/>
      <c r="POC5897" s="130"/>
      <c r="POD5897" s="131"/>
      <c r="POE5897" s="131"/>
      <c r="POF5897" s="131"/>
      <c r="POG5897" s="131"/>
      <c r="POH5897" s="131"/>
      <c r="POI5897" s="131"/>
      <c r="POJ5897" s="132"/>
      <c r="POK5897" s="130"/>
      <c r="POL5897" s="131"/>
      <c r="POM5897" s="131"/>
      <c r="PON5897" s="131"/>
      <c r="POO5897" s="131"/>
      <c r="POP5897" s="131"/>
      <c r="POQ5897" s="131"/>
      <c r="POR5897" s="132"/>
      <c r="POS5897" s="130"/>
      <c r="POT5897" s="131"/>
      <c r="POU5897" s="131"/>
      <c r="POV5897" s="131"/>
      <c r="POW5897" s="131"/>
      <c r="POX5897" s="131"/>
      <c r="POY5897" s="131"/>
      <c r="POZ5897" s="132"/>
      <c r="PPA5897" s="130"/>
      <c r="PPB5897" s="131"/>
      <c r="PPC5897" s="131"/>
      <c r="PPD5897" s="131"/>
      <c r="PPE5897" s="131"/>
      <c r="PPF5897" s="131"/>
      <c r="PPG5897" s="131"/>
      <c r="PPH5897" s="132"/>
      <c r="PPI5897" s="130"/>
      <c r="PPJ5897" s="131"/>
      <c r="PPK5897" s="131"/>
      <c r="PPL5897" s="131"/>
      <c r="PPM5897" s="131"/>
      <c r="PPN5897" s="131"/>
      <c r="PPO5897" s="131"/>
      <c r="PPP5897" s="132"/>
      <c r="PPQ5897" s="130"/>
      <c r="PPR5897" s="131"/>
      <c r="PPS5897" s="131"/>
      <c r="PPT5897" s="131"/>
      <c r="PPU5897" s="131"/>
      <c r="PPV5897" s="131"/>
      <c r="PPW5897" s="131"/>
      <c r="PPX5897" s="132"/>
      <c r="PPY5897" s="130"/>
      <c r="PPZ5897" s="131"/>
      <c r="PQA5897" s="131"/>
      <c r="PQB5897" s="131"/>
      <c r="PQC5897" s="131"/>
      <c r="PQD5897" s="131"/>
      <c r="PQE5897" s="131"/>
      <c r="PQF5897" s="132"/>
      <c r="PQG5897" s="130"/>
      <c r="PQH5897" s="131"/>
      <c r="PQI5897" s="131"/>
      <c r="PQJ5897" s="131"/>
      <c r="PQK5897" s="131"/>
      <c r="PQL5897" s="131"/>
      <c r="PQM5897" s="131"/>
      <c r="PQN5897" s="132"/>
      <c r="PQO5897" s="130"/>
      <c r="PQP5897" s="131"/>
      <c r="PQQ5897" s="131"/>
      <c r="PQR5897" s="131"/>
      <c r="PQS5897" s="131"/>
      <c r="PQT5897" s="131"/>
      <c r="PQU5897" s="131"/>
      <c r="PQV5897" s="132"/>
      <c r="PQW5897" s="130"/>
      <c r="PQX5897" s="131"/>
      <c r="PQY5897" s="131"/>
      <c r="PQZ5897" s="131"/>
      <c r="PRA5897" s="131"/>
      <c r="PRB5897" s="131"/>
      <c r="PRC5897" s="131"/>
      <c r="PRD5897" s="132"/>
      <c r="PRE5897" s="130"/>
      <c r="PRF5897" s="131"/>
      <c r="PRG5897" s="131"/>
      <c r="PRH5897" s="131"/>
      <c r="PRI5897" s="131"/>
      <c r="PRJ5897" s="131"/>
      <c r="PRK5897" s="131"/>
      <c r="PRL5897" s="132"/>
      <c r="PRM5897" s="130"/>
      <c r="PRN5897" s="131"/>
      <c r="PRO5897" s="131"/>
      <c r="PRP5897" s="131"/>
      <c r="PRQ5897" s="131"/>
      <c r="PRR5897" s="131"/>
      <c r="PRS5897" s="131"/>
      <c r="PRT5897" s="132"/>
      <c r="PRU5897" s="130"/>
      <c r="PRV5897" s="131"/>
      <c r="PRW5897" s="131"/>
      <c r="PRX5897" s="131"/>
      <c r="PRY5897" s="131"/>
      <c r="PRZ5897" s="131"/>
      <c r="PSA5897" s="131"/>
      <c r="PSB5897" s="132"/>
      <c r="PSC5897" s="130"/>
      <c r="PSD5897" s="131"/>
      <c r="PSE5897" s="131"/>
      <c r="PSF5897" s="131"/>
      <c r="PSG5897" s="131"/>
      <c r="PSH5897" s="131"/>
      <c r="PSI5897" s="131"/>
      <c r="PSJ5897" s="132"/>
      <c r="PSK5897" s="130"/>
      <c r="PSL5897" s="131"/>
      <c r="PSM5897" s="131"/>
      <c r="PSN5897" s="131"/>
      <c r="PSO5897" s="131"/>
      <c r="PSP5897" s="131"/>
      <c r="PSQ5897" s="131"/>
      <c r="PSR5897" s="132"/>
      <c r="PSS5897" s="130"/>
      <c r="PST5897" s="131"/>
      <c r="PSU5897" s="131"/>
      <c r="PSV5897" s="131"/>
      <c r="PSW5897" s="131"/>
      <c r="PSX5897" s="131"/>
      <c r="PSY5897" s="131"/>
      <c r="PSZ5897" s="132"/>
      <c r="PTA5897" s="130"/>
      <c r="PTB5897" s="131"/>
      <c r="PTC5897" s="131"/>
      <c r="PTD5897" s="131"/>
      <c r="PTE5897" s="131"/>
      <c r="PTF5897" s="131"/>
      <c r="PTG5897" s="131"/>
      <c r="PTH5897" s="132"/>
      <c r="PTI5897" s="130"/>
      <c r="PTJ5897" s="131"/>
      <c r="PTK5897" s="131"/>
      <c r="PTL5897" s="131"/>
      <c r="PTM5897" s="131"/>
      <c r="PTN5897" s="131"/>
      <c r="PTO5897" s="131"/>
      <c r="PTP5897" s="132"/>
      <c r="PTQ5897" s="130"/>
      <c r="PTR5897" s="131"/>
      <c r="PTS5897" s="131"/>
      <c r="PTT5897" s="131"/>
      <c r="PTU5897" s="131"/>
      <c r="PTV5897" s="131"/>
      <c r="PTW5897" s="131"/>
      <c r="PTX5897" s="132"/>
      <c r="PTY5897" s="130"/>
      <c r="PTZ5897" s="131"/>
      <c r="PUA5897" s="131"/>
      <c r="PUB5897" s="131"/>
      <c r="PUC5897" s="131"/>
      <c r="PUD5897" s="131"/>
      <c r="PUE5897" s="131"/>
      <c r="PUF5897" s="132"/>
      <c r="PUG5897" s="130"/>
      <c r="PUH5897" s="131"/>
      <c r="PUI5897" s="131"/>
      <c r="PUJ5897" s="131"/>
      <c r="PUK5897" s="131"/>
      <c r="PUL5897" s="131"/>
      <c r="PUM5897" s="131"/>
      <c r="PUN5897" s="132"/>
      <c r="PUO5897" s="130"/>
      <c r="PUP5897" s="131"/>
      <c r="PUQ5897" s="131"/>
      <c r="PUR5897" s="131"/>
      <c r="PUS5897" s="131"/>
      <c r="PUT5897" s="131"/>
      <c r="PUU5897" s="131"/>
      <c r="PUV5897" s="132"/>
      <c r="PUW5897" s="130"/>
      <c r="PUX5897" s="131"/>
      <c r="PUY5897" s="131"/>
      <c r="PUZ5897" s="131"/>
      <c r="PVA5897" s="131"/>
      <c r="PVB5897" s="131"/>
      <c r="PVC5897" s="131"/>
      <c r="PVD5897" s="132"/>
      <c r="PVE5897" s="130"/>
      <c r="PVF5897" s="131"/>
      <c r="PVG5897" s="131"/>
      <c r="PVH5897" s="131"/>
      <c r="PVI5897" s="131"/>
      <c r="PVJ5897" s="131"/>
      <c r="PVK5897" s="131"/>
      <c r="PVL5897" s="132"/>
      <c r="PVM5897" s="130"/>
      <c r="PVN5897" s="131"/>
      <c r="PVO5897" s="131"/>
      <c r="PVP5897" s="131"/>
      <c r="PVQ5897" s="131"/>
      <c r="PVR5897" s="131"/>
      <c r="PVS5897" s="131"/>
      <c r="PVT5897" s="132"/>
      <c r="PVU5897" s="130"/>
      <c r="PVV5897" s="131"/>
      <c r="PVW5897" s="131"/>
      <c r="PVX5897" s="131"/>
      <c r="PVY5897" s="131"/>
      <c r="PVZ5897" s="131"/>
      <c r="PWA5897" s="131"/>
      <c r="PWB5897" s="132"/>
      <c r="PWC5897" s="130"/>
      <c r="PWD5897" s="131"/>
      <c r="PWE5897" s="131"/>
      <c r="PWF5897" s="131"/>
      <c r="PWG5897" s="131"/>
      <c r="PWH5897" s="131"/>
      <c r="PWI5897" s="131"/>
      <c r="PWJ5897" s="132"/>
      <c r="PWK5897" s="130"/>
      <c r="PWL5897" s="131"/>
      <c r="PWM5897" s="131"/>
      <c r="PWN5897" s="131"/>
      <c r="PWO5897" s="131"/>
      <c r="PWP5897" s="131"/>
      <c r="PWQ5897" s="131"/>
      <c r="PWR5897" s="132"/>
      <c r="PWS5897" s="130"/>
      <c r="PWT5897" s="131"/>
      <c r="PWU5897" s="131"/>
      <c r="PWV5897" s="131"/>
      <c r="PWW5897" s="131"/>
      <c r="PWX5897" s="131"/>
      <c r="PWY5897" s="131"/>
      <c r="PWZ5897" s="132"/>
      <c r="PXA5897" s="130"/>
      <c r="PXB5897" s="131"/>
      <c r="PXC5897" s="131"/>
      <c r="PXD5897" s="131"/>
      <c r="PXE5897" s="131"/>
      <c r="PXF5897" s="131"/>
      <c r="PXG5897" s="131"/>
      <c r="PXH5897" s="132"/>
      <c r="PXI5897" s="130"/>
      <c r="PXJ5897" s="131"/>
      <c r="PXK5897" s="131"/>
      <c r="PXL5897" s="131"/>
      <c r="PXM5897" s="131"/>
      <c r="PXN5897" s="131"/>
      <c r="PXO5897" s="131"/>
      <c r="PXP5897" s="132"/>
      <c r="PXQ5897" s="130"/>
      <c r="PXR5897" s="131"/>
      <c r="PXS5897" s="131"/>
      <c r="PXT5897" s="131"/>
      <c r="PXU5897" s="131"/>
      <c r="PXV5897" s="131"/>
      <c r="PXW5897" s="131"/>
      <c r="PXX5897" s="132"/>
      <c r="PXY5897" s="130"/>
      <c r="PXZ5897" s="131"/>
      <c r="PYA5897" s="131"/>
      <c r="PYB5897" s="131"/>
      <c r="PYC5897" s="131"/>
      <c r="PYD5897" s="131"/>
      <c r="PYE5897" s="131"/>
      <c r="PYF5897" s="132"/>
      <c r="PYG5897" s="130"/>
      <c r="PYH5897" s="131"/>
      <c r="PYI5897" s="131"/>
      <c r="PYJ5897" s="131"/>
      <c r="PYK5897" s="131"/>
      <c r="PYL5897" s="131"/>
      <c r="PYM5897" s="131"/>
      <c r="PYN5897" s="132"/>
      <c r="PYO5897" s="130"/>
      <c r="PYP5897" s="131"/>
      <c r="PYQ5897" s="131"/>
      <c r="PYR5897" s="131"/>
      <c r="PYS5897" s="131"/>
      <c r="PYT5897" s="131"/>
      <c r="PYU5897" s="131"/>
      <c r="PYV5897" s="132"/>
      <c r="PYW5897" s="130"/>
      <c r="PYX5897" s="131"/>
      <c r="PYY5897" s="131"/>
      <c r="PYZ5897" s="131"/>
      <c r="PZA5897" s="131"/>
      <c r="PZB5897" s="131"/>
      <c r="PZC5897" s="131"/>
      <c r="PZD5897" s="132"/>
      <c r="PZE5897" s="130"/>
      <c r="PZF5897" s="131"/>
      <c r="PZG5897" s="131"/>
      <c r="PZH5897" s="131"/>
      <c r="PZI5897" s="131"/>
      <c r="PZJ5897" s="131"/>
      <c r="PZK5897" s="131"/>
      <c r="PZL5897" s="132"/>
      <c r="PZM5897" s="130"/>
      <c r="PZN5897" s="131"/>
      <c r="PZO5897" s="131"/>
      <c r="PZP5897" s="131"/>
      <c r="PZQ5897" s="131"/>
      <c r="PZR5897" s="131"/>
      <c r="PZS5897" s="131"/>
      <c r="PZT5897" s="132"/>
      <c r="PZU5897" s="130"/>
      <c r="PZV5897" s="131"/>
      <c r="PZW5897" s="131"/>
      <c r="PZX5897" s="131"/>
      <c r="PZY5897" s="131"/>
      <c r="PZZ5897" s="131"/>
      <c r="QAA5897" s="131"/>
      <c r="QAB5897" s="132"/>
      <c r="QAC5897" s="130"/>
      <c r="QAD5897" s="131"/>
      <c r="QAE5897" s="131"/>
      <c r="QAF5897" s="131"/>
      <c r="QAG5897" s="131"/>
      <c r="QAH5897" s="131"/>
      <c r="QAI5897" s="131"/>
      <c r="QAJ5897" s="132"/>
      <c r="QAK5897" s="130"/>
      <c r="QAL5897" s="131"/>
      <c r="QAM5897" s="131"/>
      <c r="QAN5897" s="131"/>
      <c r="QAO5897" s="131"/>
      <c r="QAP5897" s="131"/>
      <c r="QAQ5897" s="131"/>
      <c r="QAR5897" s="132"/>
      <c r="QAS5897" s="130"/>
      <c r="QAT5897" s="131"/>
      <c r="QAU5897" s="131"/>
      <c r="QAV5897" s="131"/>
      <c r="QAW5897" s="131"/>
      <c r="QAX5897" s="131"/>
      <c r="QAY5897" s="131"/>
      <c r="QAZ5897" s="132"/>
      <c r="QBA5897" s="130"/>
      <c r="QBB5897" s="131"/>
      <c r="QBC5897" s="131"/>
      <c r="QBD5897" s="131"/>
      <c r="QBE5897" s="131"/>
      <c r="QBF5897" s="131"/>
      <c r="QBG5897" s="131"/>
      <c r="QBH5897" s="132"/>
      <c r="QBI5897" s="130"/>
      <c r="QBJ5897" s="131"/>
      <c r="QBK5897" s="131"/>
      <c r="QBL5897" s="131"/>
      <c r="QBM5897" s="131"/>
      <c r="QBN5897" s="131"/>
      <c r="QBO5897" s="131"/>
      <c r="QBP5897" s="132"/>
      <c r="QBQ5897" s="130"/>
      <c r="QBR5897" s="131"/>
      <c r="QBS5897" s="131"/>
      <c r="QBT5897" s="131"/>
      <c r="QBU5897" s="131"/>
      <c r="QBV5897" s="131"/>
      <c r="QBW5897" s="131"/>
      <c r="QBX5897" s="132"/>
      <c r="QBY5897" s="130"/>
      <c r="QBZ5897" s="131"/>
      <c r="QCA5897" s="131"/>
      <c r="QCB5897" s="131"/>
      <c r="QCC5897" s="131"/>
      <c r="QCD5897" s="131"/>
      <c r="QCE5897" s="131"/>
      <c r="QCF5897" s="132"/>
      <c r="QCG5897" s="130"/>
      <c r="QCH5897" s="131"/>
      <c r="QCI5897" s="131"/>
      <c r="QCJ5897" s="131"/>
      <c r="QCK5897" s="131"/>
      <c r="QCL5897" s="131"/>
      <c r="QCM5897" s="131"/>
      <c r="QCN5897" s="132"/>
      <c r="QCO5897" s="130"/>
      <c r="QCP5897" s="131"/>
      <c r="QCQ5897" s="131"/>
      <c r="QCR5897" s="131"/>
      <c r="QCS5897" s="131"/>
      <c r="QCT5897" s="131"/>
      <c r="QCU5897" s="131"/>
      <c r="QCV5897" s="132"/>
      <c r="QCW5897" s="130"/>
      <c r="QCX5897" s="131"/>
      <c r="QCY5897" s="131"/>
      <c r="QCZ5897" s="131"/>
      <c r="QDA5897" s="131"/>
      <c r="QDB5897" s="131"/>
      <c r="QDC5897" s="131"/>
      <c r="QDD5897" s="132"/>
      <c r="QDE5897" s="130"/>
      <c r="QDF5897" s="131"/>
      <c r="QDG5897" s="131"/>
      <c r="QDH5897" s="131"/>
      <c r="QDI5897" s="131"/>
      <c r="QDJ5897" s="131"/>
      <c r="QDK5897" s="131"/>
      <c r="QDL5897" s="132"/>
      <c r="QDM5897" s="130"/>
      <c r="QDN5897" s="131"/>
      <c r="QDO5897" s="131"/>
      <c r="QDP5897" s="131"/>
      <c r="QDQ5897" s="131"/>
      <c r="QDR5897" s="131"/>
      <c r="QDS5897" s="131"/>
      <c r="QDT5897" s="132"/>
      <c r="QDU5897" s="130"/>
      <c r="QDV5897" s="131"/>
      <c r="QDW5897" s="131"/>
      <c r="QDX5897" s="131"/>
      <c r="QDY5897" s="131"/>
      <c r="QDZ5897" s="131"/>
      <c r="QEA5897" s="131"/>
      <c r="QEB5897" s="132"/>
      <c r="QEC5897" s="130"/>
      <c r="QED5897" s="131"/>
      <c r="QEE5897" s="131"/>
      <c r="QEF5897" s="131"/>
      <c r="QEG5897" s="131"/>
      <c r="QEH5897" s="131"/>
      <c r="QEI5897" s="131"/>
      <c r="QEJ5897" s="132"/>
      <c r="QEK5897" s="130"/>
      <c r="QEL5897" s="131"/>
      <c r="QEM5897" s="131"/>
      <c r="QEN5897" s="131"/>
      <c r="QEO5897" s="131"/>
      <c r="QEP5897" s="131"/>
      <c r="QEQ5897" s="131"/>
      <c r="QER5897" s="132"/>
      <c r="QES5897" s="130"/>
      <c r="QET5897" s="131"/>
      <c r="QEU5897" s="131"/>
      <c r="QEV5897" s="131"/>
      <c r="QEW5897" s="131"/>
      <c r="QEX5897" s="131"/>
      <c r="QEY5897" s="131"/>
      <c r="QEZ5897" s="132"/>
      <c r="QFA5897" s="130"/>
      <c r="QFB5897" s="131"/>
      <c r="QFC5897" s="131"/>
      <c r="QFD5897" s="131"/>
      <c r="QFE5897" s="131"/>
      <c r="QFF5897" s="131"/>
      <c r="QFG5897" s="131"/>
      <c r="QFH5897" s="132"/>
      <c r="QFI5897" s="130"/>
      <c r="QFJ5897" s="131"/>
      <c r="QFK5897" s="131"/>
      <c r="QFL5897" s="131"/>
      <c r="QFM5897" s="131"/>
      <c r="QFN5897" s="131"/>
      <c r="QFO5897" s="131"/>
      <c r="QFP5897" s="132"/>
      <c r="QFQ5897" s="130"/>
      <c r="QFR5897" s="131"/>
      <c r="QFS5897" s="131"/>
      <c r="QFT5897" s="131"/>
      <c r="QFU5897" s="131"/>
      <c r="QFV5897" s="131"/>
      <c r="QFW5897" s="131"/>
      <c r="QFX5897" s="132"/>
      <c r="QFY5897" s="130"/>
      <c r="QFZ5897" s="131"/>
      <c r="QGA5897" s="131"/>
      <c r="QGB5897" s="131"/>
      <c r="QGC5897" s="131"/>
      <c r="QGD5897" s="131"/>
      <c r="QGE5897" s="131"/>
      <c r="QGF5897" s="132"/>
      <c r="QGG5897" s="130"/>
      <c r="QGH5897" s="131"/>
      <c r="QGI5897" s="131"/>
      <c r="QGJ5897" s="131"/>
      <c r="QGK5897" s="131"/>
      <c r="QGL5897" s="131"/>
      <c r="QGM5897" s="131"/>
      <c r="QGN5897" s="132"/>
      <c r="QGO5897" s="130"/>
      <c r="QGP5897" s="131"/>
      <c r="QGQ5897" s="131"/>
      <c r="QGR5897" s="131"/>
      <c r="QGS5897" s="131"/>
      <c r="QGT5897" s="131"/>
      <c r="QGU5897" s="131"/>
      <c r="QGV5897" s="132"/>
      <c r="QGW5897" s="130"/>
      <c r="QGX5897" s="131"/>
      <c r="QGY5897" s="131"/>
      <c r="QGZ5897" s="131"/>
      <c r="QHA5897" s="131"/>
      <c r="QHB5897" s="131"/>
      <c r="QHC5897" s="131"/>
      <c r="QHD5897" s="132"/>
      <c r="QHE5897" s="130"/>
      <c r="QHF5897" s="131"/>
      <c r="QHG5897" s="131"/>
      <c r="QHH5897" s="131"/>
      <c r="QHI5897" s="131"/>
      <c r="QHJ5897" s="131"/>
      <c r="QHK5897" s="131"/>
      <c r="QHL5897" s="132"/>
      <c r="QHM5897" s="130"/>
      <c r="QHN5897" s="131"/>
      <c r="QHO5897" s="131"/>
      <c r="QHP5897" s="131"/>
      <c r="QHQ5897" s="131"/>
      <c r="QHR5897" s="131"/>
      <c r="QHS5897" s="131"/>
      <c r="QHT5897" s="132"/>
      <c r="QHU5897" s="130"/>
      <c r="QHV5897" s="131"/>
      <c r="QHW5897" s="131"/>
      <c r="QHX5897" s="131"/>
      <c r="QHY5897" s="131"/>
      <c r="QHZ5897" s="131"/>
      <c r="QIA5897" s="131"/>
      <c r="QIB5897" s="132"/>
      <c r="QIC5897" s="130"/>
      <c r="QID5897" s="131"/>
      <c r="QIE5897" s="131"/>
      <c r="QIF5897" s="131"/>
      <c r="QIG5897" s="131"/>
      <c r="QIH5897" s="131"/>
      <c r="QII5897" s="131"/>
      <c r="QIJ5897" s="132"/>
      <c r="QIK5897" s="130"/>
      <c r="QIL5897" s="131"/>
      <c r="QIM5897" s="131"/>
      <c r="QIN5897" s="131"/>
      <c r="QIO5897" s="131"/>
      <c r="QIP5897" s="131"/>
      <c r="QIQ5897" s="131"/>
      <c r="QIR5897" s="132"/>
      <c r="QIS5897" s="130"/>
      <c r="QIT5897" s="131"/>
      <c r="QIU5897" s="131"/>
      <c r="QIV5897" s="131"/>
      <c r="QIW5897" s="131"/>
      <c r="QIX5897" s="131"/>
      <c r="QIY5897" s="131"/>
      <c r="QIZ5897" s="132"/>
      <c r="QJA5897" s="130"/>
      <c r="QJB5897" s="131"/>
      <c r="QJC5897" s="131"/>
      <c r="QJD5897" s="131"/>
      <c r="QJE5897" s="131"/>
      <c r="QJF5897" s="131"/>
      <c r="QJG5897" s="131"/>
      <c r="QJH5897" s="132"/>
      <c r="QJI5897" s="130"/>
      <c r="QJJ5897" s="131"/>
      <c r="QJK5897" s="131"/>
      <c r="QJL5897" s="131"/>
      <c r="QJM5897" s="131"/>
      <c r="QJN5897" s="131"/>
      <c r="QJO5897" s="131"/>
      <c r="QJP5897" s="132"/>
      <c r="QJQ5897" s="130"/>
      <c r="QJR5897" s="131"/>
      <c r="QJS5897" s="131"/>
      <c r="QJT5897" s="131"/>
      <c r="QJU5897" s="131"/>
      <c r="QJV5897" s="131"/>
      <c r="QJW5897" s="131"/>
      <c r="QJX5897" s="132"/>
      <c r="QJY5897" s="130"/>
      <c r="QJZ5897" s="131"/>
      <c r="QKA5897" s="131"/>
      <c r="QKB5897" s="131"/>
      <c r="QKC5897" s="131"/>
      <c r="QKD5897" s="131"/>
      <c r="QKE5897" s="131"/>
      <c r="QKF5897" s="132"/>
      <c r="QKG5897" s="130"/>
      <c r="QKH5897" s="131"/>
      <c r="QKI5897" s="131"/>
      <c r="QKJ5897" s="131"/>
      <c r="QKK5897" s="131"/>
      <c r="QKL5897" s="131"/>
      <c r="QKM5897" s="131"/>
      <c r="QKN5897" s="132"/>
      <c r="QKO5897" s="130"/>
      <c r="QKP5897" s="131"/>
      <c r="QKQ5897" s="131"/>
      <c r="QKR5897" s="131"/>
      <c r="QKS5897" s="131"/>
      <c r="QKT5897" s="131"/>
      <c r="QKU5897" s="131"/>
      <c r="QKV5897" s="132"/>
      <c r="QKW5897" s="130"/>
      <c r="QKX5897" s="131"/>
      <c r="QKY5897" s="131"/>
      <c r="QKZ5897" s="131"/>
      <c r="QLA5897" s="131"/>
      <c r="QLB5897" s="131"/>
      <c r="QLC5897" s="131"/>
      <c r="QLD5897" s="132"/>
      <c r="QLE5897" s="130"/>
      <c r="QLF5897" s="131"/>
      <c r="QLG5897" s="131"/>
      <c r="QLH5897" s="131"/>
      <c r="QLI5897" s="131"/>
      <c r="QLJ5897" s="131"/>
      <c r="QLK5897" s="131"/>
      <c r="QLL5897" s="132"/>
      <c r="QLM5897" s="130"/>
      <c r="QLN5897" s="131"/>
      <c r="QLO5897" s="131"/>
      <c r="QLP5897" s="131"/>
      <c r="QLQ5897" s="131"/>
      <c r="QLR5897" s="131"/>
      <c r="QLS5897" s="131"/>
      <c r="QLT5897" s="132"/>
      <c r="QLU5897" s="130"/>
      <c r="QLV5897" s="131"/>
      <c r="QLW5897" s="131"/>
      <c r="QLX5897" s="131"/>
      <c r="QLY5897" s="131"/>
      <c r="QLZ5897" s="131"/>
      <c r="QMA5897" s="131"/>
      <c r="QMB5897" s="132"/>
      <c r="QMC5897" s="130"/>
      <c r="QMD5897" s="131"/>
      <c r="QME5897" s="131"/>
      <c r="QMF5897" s="131"/>
      <c r="QMG5897" s="131"/>
      <c r="QMH5897" s="131"/>
      <c r="QMI5897" s="131"/>
      <c r="QMJ5897" s="132"/>
      <c r="QMK5897" s="130"/>
      <c r="QML5897" s="131"/>
      <c r="QMM5897" s="131"/>
      <c r="QMN5897" s="131"/>
      <c r="QMO5897" s="131"/>
      <c r="QMP5897" s="131"/>
      <c r="QMQ5897" s="131"/>
      <c r="QMR5897" s="132"/>
      <c r="QMS5897" s="130"/>
      <c r="QMT5897" s="131"/>
      <c r="QMU5897" s="131"/>
      <c r="QMV5897" s="131"/>
      <c r="QMW5897" s="131"/>
      <c r="QMX5897" s="131"/>
      <c r="QMY5897" s="131"/>
      <c r="QMZ5897" s="132"/>
      <c r="QNA5897" s="130"/>
      <c r="QNB5897" s="131"/>
      <c r="QNC5897" s="131"/>
      <c r="QND5897" s="131"/>
      <c r="QNE5897" s="131"/>
      <c r="QNF5897" s="131"/>
      <c r="QNG5897" s="131"/>
      <c r="QNH5897" s="132"/>
      <c r="QNI5897" s="130"/>
      <c r="QNJ5897" s="131"/>
      <c r="QNK5897" s="131"/>
      <c r="QNL5897" s="131"/>
      <c r="QNM5897" s="131"/>
      <c r="QNN5897" s="131"/>
      <c r="QNO5897" s="131"/>
      <c r="QNP5897" s="132"/>
      <c r="QNQ5897" s="130"/>
      <c r="QNR5897" s="131"/>
      <c r="QNS5897" s="131"/>
      <c r="QNT5897" s="131"/>
      <c r="QNU5897" s="131"/>
      <c r="QNV5897" s="131"/>
      <c r="QNW5897" s="131"/>
      <c r="QNX5897" s="132"/>
      <c r="QNY5897" s="130"/>
      <c r="QNZ5897" s="131"/>
      <c r="QOA5897" s="131"/>
      <c r="QOB5897" s="131"/>
      <c r="QOC5897" s="131"/>
      <c r="QOD5897" s="131"/>
      <c r="QOE5897" s="131"/>
      <c r="QOF5897" s="132"/>
      <c r="QOG5897" s="130"/>
      <c r="QOH5897" s="131"/>
      <c r="QOI5897" s="131"/>
      <c r="QOJ5897" s="131"/>
      <c r="QOK5897" s="131"/>
      <c r="QOL5897" s="131"/>
      <c r="QOM5897" s="131"/>
      <c r="QON5897" s="132"/>
      <c r="QOO5897" s="130"/>
      <c r="QOP5897" s="131"/>
      <c r="QOQ5897" s="131"/>
      <c r="QOR5897" s="131"/>
      <c r="QOS5897" s="131"/>
      <c r="QOT5897" s="131"/>
      <c r="QOU5897" s="131"/>
      <c r="QOV5897" s="132"/>
      <c r="QOW5897" s="130"/>
      <c r="QOX5897" s="131"/>
      <c r="QOY5897" s="131"/>
      <c r="QOZ5897" s="131"/>
      <c r="QPA5897" s="131"/>
      <c r="QPB5897" s="131"/>
      <c r="QPC5897" s="131"/>
      <c r="QPD5897" s="132"/>
      <c r="QPE5897" s="130"/>
      <c r="QPF5897" s="131"/>
      <c r="QPG5897" s="131"/>
      <c r="QPH5897" s="131"/>
      <c r="QPI5897" s="131"/>
      <c r="QPJ5897" s="131"/>
      <c r="QPK5897" s="131"/>
      <c r="QPL5897" s="132"/>
      <c r="QPM5897" s="130"/>
      <c r="QPN5897" s="131"/>
      <c r="QPO5897" s="131"/>
      <c r="QPP5897" s="131"/>
      <c r="QPQ5897" s="131"/>
      <c r="QPR5897" s="131"/>
      <c r="QPS5897" s="131"/>
      <c r="QPT5897" s="132"/>
      <c r="QPU5897" s="130"/>
      <c r="QPV5897" s="131"/>
      <c r="QPW5897" s="131"/>
      <c r="QPX5897" s="131"/>
      <c r="QPY5897" s="131"/>
      <c r="QPZ5897" s="131"/>
      <c r="QQA5897" s="131"/>
      <c r="QQB5897" s="132"/>
      <c r="QQC5897" s="130"/>
      <c r="QQD5897" s="131"/>
      <c r="QQE5897" s="131"/>
      <c r="QQF5897" s="131"/>
      <c r="QQG5897" s="131"/>
      <c r="QQH5897" s="131"/>
      <c r="QQI5897" s="131"/>
      <c r="QQJ5897" s="132"/>
      <c r="QQK5897" s="130"/>
      <c r="QQL5897" s="131"/>
      <c r="QQM5897" s="131"/>
      <c r="QQN5897" s="131"/>
      <c r="QQO5897" s="131"/>
      <c r="QQP5897" s="131"/>
      <c r="QQQ5897" s="131"/>
      <c r="QQR5897" s="132"/>
      <c r="QQS5897" s="130"/>
      <c r="QQT5897" s="131"/>
      <c r="QQU5897" s="131"/>
      <c r="QQV5897" s="131"/>
      <c r="QQW5897" s="131"/>
      <c r="QQX5897" s="131"/>
      <c r="QQY5897" s="131"/>
      <c r="QQZ5897" s="132"/>
      <c r="QRA5897" s="130"/>
      <c r="QRB5897" s="131"/>
      <c r="QRC5897" s="131"/>
      <c r="QRD5897" s="131"/>
      <c r="QRE5897" s="131"/>
      <c r="QRF5897" s="131"/>
      <c r="QRG5897" s="131"/>
      <c r="QRH5897" s="132"/>
      <c r="QRI5897" s="130"/>
      <c r="QRJ5897" s="131"/>
      <c r="QRK5897" s="131"/>
      <c r="QRL5897" s="131"/>
      <c r="QRM5897" s="131"/>
      <c r="QRN5897" s="131"/>
      <c r="QRO5897" s="131"/>
      <c r="QRP5897" s="132"/>
      <c r="QRQ5897" s="130"/>
      <c r="QRR5897" s="131"/>
      <c r="QRS5897" s="131"/>
      <c r="QRT5897" s="131"/>
      <c r="QRU5897" s="131"/>
      <c r="QRV5897" s="131"/>
      <c r="QRW5897" s="131"/>
      <c r="QRX5897" s="132"/>
      <c r="QRY5897" s="130"/>
      <c r="QRZ5897" s="131"/>
      <c r="QSA5897" s="131"/>
      <c r="QSB5897" s="131"/>
      <c r="QSC5897" s="131"/>
      <c r="QSD5897" s="131"/>
      <c r="QSE5897" s="131"/>
      <c r="QSF5897" s="132"/>
      <c r="QSG5897" s="130"/>
      <c r="QSH5897" s="131"/>
      <c r="QSI5897" s="131"/>
      <c r="QSJ5897" s="131"/>
      <c r="QSK5897" s="131"/>
      <c r="QSL5897" s="131"/>
      <c r="QSM5897" s="131"/>
      <c r="QSN5897" s="132"/>
      <c r="QSO5897" s="130"/>
      <c r="QSP5897" s="131"/>
      <c r="QSQ5897" s="131"/>
      <c r="QSR5897" s="131"/>
      <c r="QSS5897" s="131"/>
      <c r="QST5897" s="131"/>
      <c r="QSU5897" s="131"/>
      <c r="QSV5897" s="132"/>
      <c r="QSW5897" s="130"/>
      <c r="QSX5897" s="131"/>
      <c r="QSY5897" s="131"/>
      <c r="QSZ5897" s="131"/>
      <c r="QTA5897" s="131"/>
      <c r="QTB5897" s="131"/>
      <c r="QTC5897" s="131"/>
      <c r="QTD5897" s="132"/>
      <c r="QTE5897" s="130"/>
      <c r="QTF5897" s="131"/>
      <c r="QTG5897" s="131"/>
      <c r="QTH5897" s="131"/>
      <c r="QTI5897" s="131"/>
      <c r="QTJ5897" s="131"/>
      <c r="QTK5897" s="131"/>
      <c r="QTL5897" s="132"/>
      <c r="QTM5897" s="130"/>
      <c r="QTN5897" s="131"/>
      <c r="QTO5897" s="131"/>
      <c r="QTP5897" s="131"/>
      <c r="QTQ5897" s="131"/>
      <c r="QTR5897" s="131"/>
      <c r="QTS5897" s="131"/>
      <c r="QTT5897" s="132"/>
      <c r="QTU5897" s="130"/>
      <c r="QTV5897" s="131"/>
      <c r="QTW5897" s="131"/>
      <c r="QTX5897" s="131"/>
      <c r="QTY5897" s="131"/>
      <c r="QTZ5897" s="131"/>
      <c r="QUA5897" s="131"/>
      <c r="QUB5897" s="132"/>
      <c r="QUC5897" s="130"/>
      <c r="QUD5897" s="131"/>
      <c r="QUE5897" s="131"/>
      <c r="QUF5897" s="131"/>
      <c r="QUG5897" s="131"/>
      <c r="QUH5897" s="131"/>
      <c r="QUI5897" s="131"/>
      <c r="QUJ5897" s="132"/>
      <c r="QUK5897" s="130"/>
      <c r="QUL5897" s="131"/>
      <c r="QUM5897" s="131"/>
      <c r="QUN5897" s="131"/>
      <c r="QUO5897" s="131"/>
      <c r="QUP5897" s="131"/>
      <c r="QUQ5897" s="131"/>
      <c r="QUR5897" s="132"/>
      <c r="QUS5897" s="130"/>
      <c r="QUT5897" s="131"/>
      <c r="QUU5897" s="131"/>
      <c r="QUV5897" s="131"/>
      <c r="QUW5897" s="131"/>
      <c r="QUX5897" s="131"/>
      <c r="QUY5897" s="131"/>
      <c r="QUZ5897" s="132"/>
      <c r="QVA5897" s="130"/>
      <c r="QVB5897" s="131"/>
      <c r="QVC5897" s="131"/>
      <c r="QVD5897" s="131"/>
      <c r="QVE5897" s="131"/>
      <c r="QVF5897" s="131"/>
      <c r="QVG5897" s="131"/>
      <c r="QVH5897" s="132"/>
      <c r="QVI5897" s="130"/>
      <c r="QVJ5897" s="131"/>
      <c r="QVK5897" s="131"/>
      <c r="QVL5897" s="131"/>
      <c r="QVM5897" s="131"/>
      <c r="QVN5897" s="131"/>
      <c r="QVO5897" s="131"/>
      <c r="QVP5897" s="132"/>
      <c r="QVQ5897" s="130"/>
      <c r="QVR5897" s="131"/>
      <c r="QVS5897" s="131"/>
      <c r="QVT5897" s="131"/>
      <c r="QVU5897" s="131"/>
      <c r="QVV5897" s="131"/>
      <c r="QVW5897" s="131"/>
      <c r="QVX5897" s="132"/>
      <c r="QVY5897" s="130"/>
      <c r="QVZ5897" s="131"/>
      <c r="QWA5897" s="131"/>
      <c r="QWB5897" s="131"/>
      <c r="QWC5897" s="131"/>
      <c r="QWD5897" s="131"/>
      <c r="QWE5897" s="131"/>
      <c r="QWF5897" s="132"/>
      <c r="QWG5897" s="130"/>
      <c r="QWH5897" s="131"/>
      <c r="QWI5897" s="131"/>
      <c r="QWJ5897" s="131"/>
      <c r="QWK5897" s="131"/>
      <c r="QWL5897" s="131"/>
      <c r="QWM5897" s="131"/>
      <c r="QWN5897" s="132"/>
      <c r="QWO5897" s="130"/>
      <c r="QWP5897" s="131"/>
      <c r="QWQ5897" s="131"/>
      <c r="QWR5897" s="131"/>
      <c r="QWS5897" s="131"/>
      <c r="QWT5897" s="131"/>
      <c r="QWU5897" s="131"/>
      <c r="QWV5897" s="132"/>
      <c r="QWW5897" s="130"/>
      <c r="QWX5897" s="131"/>
      <c r="QWY5897" s="131"/>
      <c r="QWZ5897" s="131"/>
      <c r="QXA5897" s="131"/>
      <c r="QXB5897" s="131"/>
      <c r="QXC5897" s="131"/>
      <c r="QXD5897" s="132"/>
      <c r="QXE5897" s="130"/>
      <c r="QXF5897" s="131"/>
      <c r="QXG5897" s="131"/>
      <c r="QXH5897" s="131"/>
      <c r="QXI5897" s="131"/>
      <c r="QXJ5897" s="131"/>
      <c r="QXK5897" s="131"/>
      <c r="QXL5897" s="132"/>
      <c r="QXM5897" s="130"/>
      <c r="QXN5897" s="131"/>
      <c r="QXO5897" s="131"/>
      <c r="QXP5897" s="131"/>
      <c r="QXQ5897" s="131"/>
      <c r="QXR5897" s="131"/>
      <c r="QXS5897" s="131"/>
      <c r="QXT5897" s="132"/>
      <c r="QXU5897" s="130"/>
      <c r="QXV5897" s="131"/>
      <c r="QXW5897" s="131"/>
      <c r="QXX5897" s="131"/>
      <c r="QXY5897" s="131"/>
      <c r="QXZ5897" s="131"/>
      <c r="QYA5897" s="131"/>
      <c r="QYB5897" s="132"/>
      <c r="QYC5897" s="130"/>
      <c r="QYD5897" s="131"/>
      <c r="QYE5897" s="131"/>
      <c r="QYF5897" s="131"/>
      <c r="QYG5897" s="131"/>
      <c r="QYH5897" s="131"/>
      <c r="QYI5897" s="131"/>
      <c r="QYJ5897" s="132"/>
      <c r="QYK5897" s="130"/>
      <c r="QYL5897" s="131"/>
      <c r="QYM5897" s="131"/>
      <c r="QYN5897" s="131"/>
      <c r="QYO5897" s="131"/>
      <c r="QYP5897" s="131"/>
      <c r="QYQ5897" s="131"/>
      <c r="QYR5897" s="132"/>
      <c r="QYS5897" s="130"/>
      <c r="QYT5897" s="131"/>
      <c r="QYU5897" s="131"/>
      <c r="QYV5897" s="131"/>
      <c r="QYW5897" s="131"/>
      <c r="QYX5897" s="131"/>
      <c r="QYY5897" s="131"/>
      <c r="QYZ5897" s="132"/>
      <c r="QZA5897" s="130"/>
      <c r="QZB5897" s="131"/>
      <c r="QZC5897" s="131"/>
      <c r="QZD5897" s="131"/>
      <c r="QZE5897" s="131"/>
      <c r="QZF5897" s="131"/>
      <c r="QZG5897" s="131"/>
      <c r="QZH5897" s="132"/>
      <c r="QZI5897" s="130"/>
      <c r="QZJ5897" s="131"/>
      <c r="QZK5897" s="131"/>
      <c r="QZL5897" s="131"/>
      <c r="QZM5897" s="131"/>
      <c r="QZN5897" s="131"/>
      <c r="QZO5897" s="131"/>
      <c r="QZP5897" s="132"/>
      <c r="QZQ5897" s="130"/>
      <c r="QZR5897" s="131"/>
      <c r="QZS5897" s="131"/>
      <c r="QZT5897" s="131"/>
      <c r="QZU5897" s="131"/>
      <c r="QZV5897" s="131"/>
      <c r="QZW5897" s="131"/>
      <c r="QZX5897" s="132"/>
      <c r="QZY5897" s="130"/>
      <c r="QZZ5897" s="131"/>
      <c r="RAA5897" s="131"/>
      <c r="RAB5897" s="131"/>
      <c r="RAC5897" s="131"/>
      <c r="RAD5897" s="131"/>
      <c r="RAE5897" s="131"/>
      <c r="RAF5897" s="132"/>
      <c r="RAG5897" s="130"/>
      <c r="RAH5897" s="131"/>
      <c r="RAI5897" s="131"/>
      <c r="RAJ5897" s="131"/>
      <c r="RAK5897" s="131"/>
      <c r="RAL5897" s="131"/>
      <c r="RAM5897" s="131"/>
      <c r="RAN5897" s="132"/>
      <c r="RAO5897" s="130"/>
      <c r="RAP5897" s="131"/>
      <c r="RAQ5897" s="131"/>
      <c r="RAR5897" s="131"/>
      <c r="RAS5897" s="131"/>
      <c r="RAT5897" s="131"/>
      <c r="RAU5897" s="131"/>
      <c r="RAV5897" s="132"/>
      <c r="RAW5897" s="130"/>
      <c r="RAX5897" s="131"/>
      <c r="RAY5897" s="131"/>
      <c r="RAZ5897" s="131"/>
      <c r="RBA5897" s="131"/>
      <c r="RBB5897" s="131"/>
      <c r="RBC5897" s="131"/>
      <c r="RBD5897" s="132"/>
      <c r="RBE5897" s="130"/>
      <c r="RBF5897" s="131"/>
      <c r="RBG5897" s="131"/>
      <c r="RBH5897" s="131"/>
      <c r="RBI5897" s="131"/>
      <c r="RBJ5897" s="131"/>
      <c r="RBK5897" s="131"/>
      <c r="RBL5897" s="132"/>
      <c r="RBM5897" s="130"/>
      <c r="RBN5897" s="131"/>
      <c r="RBO5897" s="131"/>
      <c r="RBP5897" s="131"/>
      <c r="RBQ5897" s="131"/>
      <c r="RBR5897" s="131"/>
      <c r="RBS5897" s="131"/>
      <c r="RBT5897" s="132"/>
      <c r="RBU5897" s="130"/>
      <c r="RBV5897" s="131"/>
      <c r="RBW5897" s="131"/>
      <c r="RBX5897" s="131"/>
      <c r="RBY5897" s="131"/>
      <c r="RBZ5897" s="131"/>
      <c r="RCA5897" s="131"/>
      <c r="RCB5897" s="132"/>
      <c r="RCC5897" s="130"/>
      <c r="RCD5897" s="131"/>
      <c r="RCE5897" s="131"/>
      <c r="RCF5897" s="131"/>
      <c r="RCG5897" s="131"/>
      <c r="RCH5897" s="131"/>
      <c r="RCI5897" s="131"/>
      <c r="RCJ5897" s="132"/>
      <c r="RCK5897" s="130"/>
      <c r="RCL5897" s="131"/>
      <c r="RCM5897" s="131"/>
      <c r="RCN5897" s="131"/>
      <c r="RCO5897" s="131"/>
      <c r="RCP5897" s="131"/>
      <c r="RCQ5897" s="131"/>
      <c r="RCR5897" s="132"/>
      <c r="RCS5897" s="130"/>
      <c r="RCT5897" s="131"/>
      <c r="RCU5897" s="131"/>
      <c r="RCV5897" s="131"/>
      <c r="RCW5897" s="131"/>
      <c r="RCX5897" s="131"/>
      <c r="RCY5897" s="131"/>
      <c r="RCZ5897" s="132"/>
      <c r="RDA5897" s="130"/>
      <c r="RDB5897" s="131"/>
      <c r="RDC5897" s="131"/>
      <c r="RDD5897" s="131"/>
      <c r="RDE5897" s="131"/>
      <c r="RDF5897" s="131"/>
      <c r="RDG5897" s="131"/>
      <c r="RDH5897" s="132"/>
      <c r="RDI5897" s="130"/>
      <c r="RDJ5897" s="131"/>
      <c r="RDK5897" s="131"/>
      <c r="RDL5897" s="131"/>
      <c r="RDM5897" s="131"/>
      <c r="RDN5897" s="131"/>
      <c r="RDO5897" s="131"/>
      <c r="RDP5897" s="132"/>
      <c r="RDQ5897" s="130"/>
      <c r="RDR5897" s="131"/>
      <c r="RDS5897" s="131"/>
      <c r="RDT5897" s="131"/>
      <c r="RDU5897" s="131"/>
      <c r="RDV5897" s="131"/>
      <c r="RDW5897" s="131"/>
      <c r="RDX5897" s="132"/>
      <c r="RDY5897" s="130"/>
      <c r="RDZ5897" s="131"/>
      <c r="REA5897" s="131"/>
      <c r="REB5897" s="131"/>
      <c r="REC5897" s="131"/>
      <c r="RED5897" s="131"/>
      <c r="REE5897" s="131"/>
      <c r="REF5897" s="132"/>
      <c r="REG5897" s="130"/>
      <c r="REH5897" s="131"/>
      <c r="REI5897" s="131"/>
      <c r="REJ5897" s="131"/>
      <c r="REK5897" s="131"/>
      <c r="REL5897" s="131"/>
      <c r="REM5897" s="131"/>
      <c r="REN5897" s="132"/>
      <c r="REO5897" s="130"/>
      <c r="REP5897" s="131"/>
      <c r="REQ5897" s="131"/>
      <c r="RER5897" s="131"/>
      <c r="RES5897" s="131"/>
      <c r="RET5897" s="131"/>
      <c r="REU5897" s="131"/>
      <c r="REV5897" s="132"/>
      <c r="REW5897" s="130"/>
      <c r="REX5897" s="131"/>
      <c r="REY5897" s="131"/>
      <c r="REZ5897" s="131"/>
      <c r="RFA5897" s="131"/>
      <c r="RFB5897" s="131"/>
      <c r="RFC5897" s="131"/>
      <c r="RFD5897" s="132"/>
      <c r="RFE5897" s="130"/>
      <c r="RFF5897" s="131"/>
      <c r="RFG5897" s="131"/>
      <c r="RFH5897" s="131"/>
      <c r="RFI5897" s="131"/>
      <c r="RFJ5897" s="131"/>
      <c r="RFK5897" s="131"/>
      <c r="RFL5897" s="132"/>
      <c r="RFM5897" s="130"/>
      <c r="RFN5897" s="131"/>
      <c r="RFO5897" s="131"/>
      <c r="RFP5897" s="131"/>
      <c r="RFQ5897" s="131"/>
      <c r="RFR5897" s="131"/>
      <c r="RFS5897" s="131"/>
      <c r="RFT5897" s="132"/>
      <c r="RFU5897" s="130"/>
      <c r="RFV5897" s="131"/>
      <c r="RFW5897" s="131"/>
      <c r="RFX5897" s="131"/>
      <c r="RFY5897" s="131"/>
      <c r="RFZ5897" s="131"/>
      <c r="RGA5897" s="131"/>
      <c r="RGB5897" s="132"/>
      <c r="RGC5897" s="130"/>
      <c r="RGD5897" s="131"/>
      <c r="RGE5897" s="131"/>
      <c r="RGF5897" s="131"/>
      <c r="RGG5897" s="131"/>
      <c r="RGH5897" s="131"/>
      <c r="RGI5897" s="131"/>
      <c r="RGJ5897" s="132"/>
      <c r="RGK5897" s="130"/>
      <c r="RGL5897" s="131"/>
      <c r="RGM5897" s="131"/>
      <c r="RGN5897" s="131"/>
      <c r="RGO5897" s="131"/>
      <c r="RGP5897" s="131"/>
      <c r="RGQ5897" s="131"/>
      <c r="RGR5897" s="132"/>
      <c r="RGS5897" s="130"/>
      <c r="RGT5897" s="131"/>
      <c r="RGU5897" s="131"/>
      <c r="RGV5897" s="131"/>
      <c r="RGW5897" s="131"/>
      <c r="RGX5897" s="131"/>
      <c r="RGY5897" s="131"/>
      <c r="RGZ5897" s="132"/>
      <c r="RHA5897" s="130"/>
      <c r="RHB5897" s="131"/>
      <c r="RHC5897" s="131"/>
      <c r="RHD5897" s="131"/>
      <c r="RHE5897" s="131"/>
      <c r="RHF5897" s="131"/>
      <c r="RHG5897" s="131"/>
      <c r="RHH5897" s="132"/>
      <c r="RHI5897" s="130"/>
      <c r="RHJ5897" s="131"/>
      <c r="RHK5897" s="131"/>
      <c r="RHL5897" s="131"/>
      <c r="RHM5897" s="131"/>
      <c r="RHN5897" s="131"/>
      <c r="RHO5897" s="131"/>
      <c r="RHP5897" s="132"/>
      <c r="RHQ5897" s="130"/>
      <c r="RHR5897" s="131"/>
      <c r="RHS5897" s="131"/>
      <c r="RHT5897" s="131"/>
      <c r="RHU5897" s="131"/>
      <c r="RHV5897" s="131"/>
      <c r="RHW5897" s="131"/>
      <c r="RHX5897" s="132"/>
      <c r="RHY5897" s="130"/>
      <c r="RHZ5897" s="131"/>
      <c r="RIA5897" s="131"/>
      <c r="RIB5897" s="131"/>
      <c r="RIC5897" s="131"/>
      <c r="RID5897" s="131"/>
      <c r="RIE5897" s="131"/>
      <c r="RIF5897" s="132"/>
      <c r="RIG5897" s="130"/>
      <c r="RIH5897" s="131"/>
      <c r="RII5897" s="131"/>
      <c r="RIJ5897" s="131"/>
      <c r="RIK5897" s="131"/>
      <c r="RIL5897" s="131"/>
      <c r="RIM5897" s="131"/>
      <c r="RIN5897" s="132"/>
      <c r="RIO5897" s="130"/>
      <c r="RIP5897" s="131"/>
      <c r="RIQ5897" s="131"/>
      <c r="RIR5897" s="131"/>
      <c r="RIS5897" s="131"/>
      <c r="RIT5897" s="131"/>
      <c r="RIU5897" s="131"/>
      <c r="RIV5897" s="132"/>
      <c r="RIW5897" s="130"/>
      <c r="RIX5897" s="131"/>
      <c r="RIY5897" s="131"/>
      <c r="RIZ5897" s="131"/>
      <c r="RJA5897" s="131"/>
      <c r="RJB5897" s="131"/>
      <c r="RJC5897" s="131"/>
      <c r="RJD5897" s="132"/>
      <c r="RJE5897" s="130"/>
      <c r="RJF5897" s="131"/>
      <c r="RJG5897" s="131"/>
      <c r="RJH5897" s="131"/>
      <c r="RJI5897" s="131"/>
      <c r="RJJ5897" s="131"/>
      <c r="RJK5897" s="131"/>
      <c r="RJL5897" s="132"/>
      <c r="RJM5897" s="130"/>
      <c r="RJN5897" s="131"/>
      <c r="RJO5897" s="131"/>
      <c r="RJP5897" s="131"/>
      <c r="RJQ5897" s="131"/>
      <c r="RJR5897" s="131"/>
      <c r="RJS5897" s="131"/>
      <c r="RJT5897" s="132"/>
      <c r="RJU5897" s="130"/>
      <c r="RJV5897" s="131"/>
      <c r="RJW5897" s="131"/>
      <c r="RJX5897" s="131"/>
      <c r="RJY5897" s="131"/>
      <c r="RJZ5897" s="131"/>
      <c r="RKA5897" s="131"/>
      <c r="RKB5897" s="132"/>
      <c r="RKC5897" s="130"/>
      <c r="RKD5897" s="131"/>
      <c r="RKE5897" s="131"/>
      <c r="RKF5897" s="131"/>
      <c r="RKG5897" s="131"/>
      <c r="RKH5897" s="131"/>
      <c r="RKI5897" s="131"/>
      <c r="RKJ5897" s="132"/>
      <c r="RKK5897" s="130"/>
      <c r="RKL5897" s="131"/>
      <c r="RKM5897" s="131"/>
      <c r="RKN5897" s="131"/>
      <c r="RKO5897" s="131"/>
      <c r="RKP5897" s="131"/>
      <c r="RKQ5897" s="131"/>
      <c r="RKR5897" s="132"/>
      <c r="RKS5897" s="130"/>
      <c r="RKT5897" s="131"/>
      <c r="RKU5897" s="131"/>
      <c r="RKV5897" s="131"/>
      <c r="RKW5897" s="131"/>
      <c r="RKX5897" s="131"/>
      <c r="RKY5897" s="131"/>
      <c r="RKZ5897" s="132"/>
      <c r="RLA5897" s="130"/>
      <c r="RLB5897" s="131"/>
      <c r="RLC5897" s="131"/>
      <c r="RLD5897" s="131"/>
      <c r="RLE5897" s="131"/>
      <c r="RLF5897" s="131"/>
      <c r="RLG5897" s="131"/>
      <c r="RLH5897" s="132"/>
      <c r="RLI5897" s="130"/>
      <c r="RLJ5897" s="131"/>
      <c r="RLK5897" s="131"/>
      <c r="RLL5897" s="131"/>
      <c r="RLM5897" s="131"/>
      <c r="RLN5897" s="131"/>
      <c r="RLO5897" s="131"/>
      <c r="RLP5897" s="132"/>
      <c r="RLQ5897" s="130"/>
      <c r="RLR5897" s="131"/>
      <c r="RLS5897" s="131"/>
      <c r="RLT5897" s="131"/>
      <c r="RLU5897" s="131"/>
      <c r="RLV5897" s="131"/>
      <c r="RLW5897" s="131"/>
      <c r="RLX5897" s="132"/>
      <c r="RLY5897" s="130"/>
      <c r="RLZ5897" s="131"/>
      <c r="RMA5897" s="131"/>
      <c r="RMB5897" s="131"/>
      <c r="RMC5897" s="131"/>
      <c r="RMD5897" s="131"/>
      <c r="RME5897" s="131"/>
      <c r="RMF5897" s="132"/>
      <c r="RMG5897" s="130"/>
      <c r="RMH5897" s="131"/>
      <c r="RMI5897" s="131"/>
      <c r="RMJ5897" s="131"/>
      <c r="RMK5897" s="131"/>
      <c r="RML5897" s="131"/>
      <c r="RMM5897" s="131"/>
      <c r="RMN5897" s="132"/>
      <c r="RMO5897" s="130"/>
      <c r="RMP5897" s="131"/>
      <c r="RMQ5897" s="131"/>
      <c r="RMR5897" s="131"/>
      <c r="RMS5897" s="131"/>
      <c r="RMT5897" s="131"/>
      <c r="RMU5897" s="131"/>
      <c r="RMV5897" s="132"/>
      <c r="RMW5897" s="130"/>
      <c r="RMX5897" s="131"/>
      <c r="RMY5897" s="131"/>
      <c r="RMZ5897" s="131"/>
      <c r="RNA5897" s="131"/>
      <c r="RNB5897" s="131"/>
      <c r="RNC5897" s="131"/>
      <c r="RND5897" s="132"/>
      <c r="RNE5897" s="130"/>
      <c r="RNF5897" s="131"/>
      <c r="RNG5897" s="131"/>
      <c r="RNH5897" s="131"/>
      <c r="RNI5897" s="131"/>
      <c r="RNJ5897" s="131"/>
      <c r="RNK5897" s="131"/>
      <c r="RNL5897" s="132"/>
      <c r="RNM5897" s="130"/>
      <c r="RNN5897" s="131"/>
      <c r="RNO5897" s="131"/>
      <c r="RNP5897" s="131"/>
      <c r="RNQ5897" s="131"/>
      <c r="RNR5897" s="131"/>
      <c r="RNS5897" s="131"/>
      <c r="RNT5897" s="132"/>
      <c r="RNU5897" s="130"/>
      <c r="RNV5897" s="131"/>
      <c r="RNW5897" s="131"/>
      <c r="RNX5897" s="131"/>
      <c r="RNY5897" s="131"/>
      <c r="RNZ5897" s="131"/>
      <c r="ROA5897" s="131"/>
      <c r="ROB5897" s="132"/>
      <c r="ROC5897" s="130"/>
      <c r="ROD5897" s="131"/>
      <c r="ROE5897" s="131"/>
      <c r="ROF5897" s="131"/>
      <c r="ROG5897" s="131"/>
      <c r="ROH5897" s="131"/>
      <c r="ROI5897" s="131"/>
      <c r="ROJ5897" s="132"/>
      <c r="ROK5897" s="130"/>
      <c r="ROL5897" s="131"/>
      <c r="ROM5897" s="131"/>
      <c r="RON5897" s="131"/>
      <c r="ROO5897" s="131"/>
      <c r="ROP5897" s="131"/>
      <c r="ROQ5897" s="131"/>
      <c r="ROR5897" s="132"/>
      <c r="ROS5897" s="130"/>
      <c r="ROT5897" s="131"/>
      <c r="ROU5897" s="131"/>
      <c r="ROV5897" s="131"/>
      <c r="ROW5897" s="131"/>
      <c r="ROX5897" s="131"/>
      <c r="ROY5897" s="131"/>
      <c r="ROZ5897" s="132"/>
      <c r="RPA5897" s="130"/>
      <c r="RPB5897" s="131"/>
      <c r="RPC5897" s="131"/>
      <c r="RPD5897" s="131"/>
      <c r="RPE5897" s="131"/>
      <c r="RPF5897" s="131"/>
      <c r="RPG5897" s="131"/>
      <c r="RPH5897" s="132"/>
      <c r="RPI5897" s="130"/>
      <c r="RPJ5897" s="131"/>
      <c r="RPK5897" s="131"/>
      <c r="RPL5897" s="131"/>
      <c r="RPM5897" s="131"/>
      <c r="RPN5897" s="131"/>
      <c r="RPO5897" s="131"/>
      <c r="RPP5897" s="132"/>
      <c r="RPQ5897" s="130"/>
      <c r="RPR5897" s="131"/>
      <c r="RPS5897" s="131"/>
      <c r="RPT5897" s="131"/>
      <c r="RPU5897" s="131"/>
      <c r="RPV5897" s="131"/>
      <c r="RPW5897" s="131"/>
      <c r="RPX5897" s="132"/>
      <c r="RPY5897" s="130"/>
      <c r="RPZ5897" s="131"/>
      <c r="RQA5897" s="131"/>
      <c r="RQB5897" s="131"/>
      <c r="RQC5897" s="131"/>
      <c r="RQD5897" s="131"/>
      <c r="RQE5897" s="131"/>
      <c r="RQF5897" s="132"/>
      <c r="RQG5897" s="130"/>
      <c r="RQH5897" s="131"/>
      <c r="RQI5897" s="131"/>
      <c r="RQJ5897" s="131"/>
      <c r="RQK5897" s="131"/>
      <c r="RQL5897" s="131"/>
      <c r="RQM5897" s="131"/>
      <c r="RQN5897" s="132"/>
      <c r="RQO5897" s="130"/>
      <c r="RQP5897" s="131"/>
      <c r="RQQ5897" s="131"/>
      <c r="RQR5897" s="131"/>
      <c r="RQS5897" s="131"/>
      <c r="RQT5897" s="131"/>
      <c r="RQU5897" s="131"/>
      <c r="RQV5897" s="132"/>
      <c r="RQW5897" s="130"/>
      <c r="RQX5897" s="131"/>
      <c r="RQY5897" s="131"/>
      <c r="RQZ5897" s="131"/>
      <c r="RRA5897" s="131"/>
      <c r="RRB5897" s="131"/>
      <c r="RRC5897" s="131"/>
      <c r="RRD5897" s="132"/>
      <c r="RRE5897" s="130"/>
      <c r="RRF5897" s="131"/>
      <c r="RRG5897" s="131"/>
      <c r="RRH5897" s="131"/>
      <c r="RRI5897" s="131"/>
      <c r="RRJ5897" s="131"/>
      <c r="RRK5897" s="131"/>
      <c r="RRL5897" s="132"/>
      <c r="RRM5897" s="130"/>
      <c r="RRN5897" s="131"/>
      <c r="RRO5897" s="131"/>
      <c r="RRP5897" s="131"/>
      <c r="RRQ5897" s="131"/>
      <c r="RRR5897" s="131"/>
      <c r="RRS5897" s="131"/>
      <c r="RRT5897" s="132"/>
      <c r="RRU5897" s="130"/>
      <c r="RRV5897" s="131"/>
      <c r="RRW5897" s="131"/>
      <c r="RRX5897" s="131"/>
      <c r="RRY5897" s="131"/>
      <c r="RRZ5897" s="131"/>
      <c r="RSA5897" s="131"/>
      <c r="RSB5897" s="132"/>
      <c r="RSC5897" s="130"/>
      <c r="RSD5897" s="131"/>
      <c r="RSE5897" s="131"/>
      <c r="RSF5897" s="131"/>
      <c r="RSG5897" s="131"/>
      <c r="RSH5897" s="131"/>
      <c r="RSI5897" s="131"/>
      <c r="RSJ5897" s="132"/>
      <c r="RSK5897" s="130"/>
      <c r="RSL5897" s="131"/>
      <c r="RSM5897" s="131"/>
      <c r="RSN5897" s="131"/>
      <c r="RSO5897" s="131"/>
      <c r="RSP5897" s="131"/>
      <c r="RSQ5897" s="131"/>
      <c r="RSR5897" s="132"/>
      <c r="RSS5897" s="130"/>
      <c r="RST5897" s="131"/>
      <c r="RSU5897" s="131"/>
      <c r="RSV5897" s="131"/>
      <c r="RSW5897" s="131"/>
      <c r="RSX5897" s="131"/>
      <c r="RSY5897" s="131"/>
      <c r="RSZ5897" s="132"/>
      <c r="RTA5897" s="130"/>
      <c r="RTB5897" s="131"/>
      <c r="RTC5897" s="131"/>
      <c r="RTD5897" s="131"/>
      <c r="RTE5897" s="131"/>
      <c r="RTF5897" s="131"/>
      <c r="RTG5897" s="131"/>
      <c r="RTH5897" s="132"/>
      <c r="RTI5897" s="130"/>
      <c r="RTJ5897" s="131"/>
      <c r="RTK5897" s="131"/>
      <c r="RTL5897" s="131"/>
      <c r="RTM5897" s="131"/>
      <c r="RTN5897" s="131"/>
      <c r="RTO5897" s="131"/>
      <c r="RTP5897" s="132"/>
      <c r="RTQ5897" s="130"/>
      <c r="RTR5897" s="131"/>
      <c r="RTS5897" s="131"/>
      <c r="RTT5897" s="131"/>
      <c r="RTU5897" s="131"/>
      <c r="RTV5897" s="131"/>
      <c r="RTW5897" s="131"/>
      <c r="RTX5897" s="132"/>
      <c r="RTY5897" s="130"/>
      <c r="RTZ5897" s="131"/>
      <c r="RUA5897" s="131"/>
      <c r="RUB5897" s="131"/>
      <c r="RUC5897" s="131"/>
      <c r="RUD5897" s="131"/>
      <c r="RUE5897" s="131"/>
      <c r="RUF5897" s="132"/>
      <c r="RUG5897" s="130"/>
      <c r="RUH5897" s="131"/>
      <c r="RUI5897" s="131"/>
      <c r="RUJ5897" s="131"/>
      <c r="RUK5897" s="131"/>
      <c r="RUL5897" s="131"/>
      <c r="RUM5897" s="131"/>
      <c r="RUN5897" s="132"/>
      <c r="RUO5897" s="130"/>
      <c r="RUP5897" s="131"/>
      <c r="RUQ5897" s="131"/>
      <c r="RUR5897" s="131"/>
      <c r="RUS5897" s="131"/>
      <c r="RUT5897" s="131"/>
      <c r="RUU5897" s="131"/>
      <c r="RUV5897" s="132"/>
      <c r="RUW5897" s="130"/>
      <c r="RUX5897" s="131"/>
      <c r="RUY5897" s="131"/>
      <c r="RUZ5897" s="131"/>
      <c r="RVA5897" s="131"/>
      <c r="RVB5897" s="131"/>
      <c r="RVC5897" s="131"/>
      <c r="RVD5897" s="132"/>
      <c r="RVE5897" s="130"/>
      <c r="RVF5897" s="131"/>
      <c r="RVG5897" s="131"/>
      <c r="RVH5897" s="131"/>
      <c r="RVI5897" s="131"/>
      <c r="RVJ5897" s="131"/>
      <c r="RVK5897" s="131"/>
      <c r="RVL5897" s="132"/>
      <c r="RVM5897" s="130"/>
      <c r="RVN5897" s="131"/>
      <c r="RVO5897" s="131"/>
      <c r="RVP5897" s="131"/>
      <c r="RVQ5897" s="131"/>
      <c r="RVR5897" s="131"/>
      <c r="RVS5897" s="131"/>
      <c r="RVT5897" s="132"/>
      <c r="RVU5897" s="130"/>
      <c r="RVV5897" s="131"/>
      <c r="RVW5897" s="131"/>
      <c r="RVX5897" s="131"/>
      <c r="RVY5897" s="131"/>
      <c r="RVZ5897" s="131"/>
      <c r="RWA5897" s="131"/>
      <c r="RWB5897" s="132"/>
      <c r="RWC5897" s="130"/>
      <c r="RWD5897" s="131"/>
      <c r="RWE5897" s="131"/>
      <c r="RWF5897" s="131"/>
      <c r="RWG5897" s="131"/>
      <c r="RWH5897" s="131"/>
      <c r="RWI5897" s="131"/>
      <c r="RWJ5897" s="132"/>
      <c r="RWK5897" s="130"/>
      <c r="RWL5897" s="131"/>
      <c r="RWM5897" s="131"/>
      <c r="RWN5897" s="131"/>
      <c r="RWO5897" s="131"/>
      <c r="RWP5897" s="131"/>
      <c r="RWQ5897" s="131"/>
      <c r="RWR5897" s="132"/>
      <c r="RWS5897" s="130"/>
      <c r="RWT5897" s="131"/>
      <c r="RWU5897" s="131"/>
      <c r="RWV5897" s="131"/>
      <c r="RWW5897" s="131"/>
      <c r="RWX5897" s="131"/>
      <c r="RWY5897" s="131"/>
      <c r="RWZ5897" s="132"/>
      <c r="RXA5897" s="130"/>
      <c r="RXB5897" s="131"/>
      <c r="RXC5897" s="131"/>
      <c r="RXD5897" s="131"/>
      <c r="RXE5897" s="131"/>
      <c r="RXF5897" s="131"/>
      <c r="RXG5897" s="131"/>
      <c r="RXH5897" s="132"/>
      <c r="RXI5897" s="130"/>
      <c r="RXJ5897" s="131"/>
      <c r="RXK5897" s="131"/>
      <c r="RXL5897" s="131"/>
      <c r="RXM5897" s="131"/>
      <c r="RXN5897" s="131"/>
      <c r="RXO5897" s="131"/>
      <c r="RXP5897" s="132"/>
      <c r="RXQ5897" s="130"/>
      <c r="RXR5897" s="131"/>
      <c r="RXS5897" s="131"/>
      <c r="RXT5897" s="131"/>
      <c r="RXU5897" s="131"/>
      <c r="RXV5897" s="131"/>
      <c r="RXW5897" s="131"/>
      <c r="RXX5897" s="132"/>
      <c r="RXY5897" s="130"/>
      <c r="RXZ5897" s="131"/>
      <c r="RYA5897" s="131"/>
      <c r="RYB5897" s="131"/>
      <c r="RYC5897" s="131"/>
      <c r="RYD5897" s="131"/>
      <c r="RYE5897" s="131"/>
      <c r="RYF5897" s="132"/>
      <c r="RYG5897" s="130"/>
      <c r="RYH5897" s="131"/>
      <c r="RYI5897" s="131"/>
      <c r="RYJ5897" s="131"/>
      <c r="RYK5897" s="131"/>
      <c r="RYL5897" s="131"/>
      <c r="RYM5897" s="131"/>
      <c r="RYN5897" s="132"/>
      <c r="RYO5897" s="130"/>
      <c r="RYP5897" s="131"/>
      <c r="RYQ5897" s="131"/>
      <c r="RYR5897" s="131"/>
      <c r="RYS5897" s="131"/>
      <c r="RYT5897" s="131"/>
      <c r="RYU5897" s="131"/>
      <c r="RYV5897" s="132"/>
      <c r="RYW5897" s="130"/>
      <c r="RYX5897" s="131"/>
      <c r="RYY5897" s="131"/>
      <c r="RYZ5897" s="131"/>
      <c r="RZA5897" s="131"/>
      <c r="RZB5897" s="131"/>
      <c r="RZC5897" s="131"/>
      <c r="RZD5897" s="132"/>
      <c r="RZE5897" s="130"/>
      <c r="RZF5897" s="131"/>
      <c r="RZG5897" s="131"/>
      <c r="RZH5897" s="131"/>
      <c r="RZI5897" s="131"/>
      <c r="RZJ5897" s="131"/>
      <c r="RZK5897" s="131"/>
      <c r="RZL5897" s="132"/>
      <c r="RZM5897" s="130"/>
      <c r="RZN5897" s="131"/>
      <c r="RZO5897" s="131"/>
      <c r="RZP5897" s="131"/>
      <c r="RZQ5897" s="131"/>
      <c r="RZR5897" s="131"/>
      <c r="RZS5897" s="131"/>
      <c r="RZT5897" s="132"/>
      <c r="RZU5897" s="130"/>
      <c r="RZV5897" s="131"/>
      <c r="RZW5897" s="131"/>
      <c r="RZX5897" s="131"/>
      <c r="RZY5897" s="131"/>
      <c r="RZZ5897" s="131"/>
      <c r="SAA5897" s="131"/>
      <c r="SAB5897" s="132"/>
      <c r="SAC5897" s="130"/>
      <c r="SAD5897" s="131"/>
      <c r="SAE5897" s="131"/>
      <c r="SAF5897" s="131"/>
      <c r="SAG5897" s="131"/>
      <c r="SAH5897" s="131"/>
      <c r="SAI5897" s="131"/>
      <c r="SAJ5897" s="132"/>
      <c r="SAK5897" s="130"/>
      <c r="SAL5897" s="131"/>
      <c r="SAM5897" s="131"/>
      <c r="SAN5897" s="131"/>
      <c r="SAO5897" s="131"/>
      <c r="SAP5897" s="131"/>
      <c r="SAQ5897" s="131"/>
      <c r="SAR5897" s="132"/>
      <c r="SAS5897" s="130"/>
      <c r="SAT5897" s="131"/>
      <c r="SAU5897" s="131"/>
      <c r="SAV5897" s="131"/>
      <c r="SAW5897" s="131"/>
      <c r="SAX5897" s="131"/>
      <c r="SAY5897" s="131"/>
      <c r="SAZ5897" s="132"/>
      <c r="SBA5897" s="130"/>
      <c r="SBB5897" s="131"/>
      <c r="SBC5897" s="131"/>
      <c r="SBD5897" s="131"/>
      <c r="SBE5897" s="131"/>
      <c r="SBF5897" s="131"/>
      <c r="SBG5897" s="131"/>
      <c r="SBH5897" s="132"/>
      <c r="SBI5897" s="130"/>
      <c r="SBJ5897" s="131"/>
      <c r="SBK5897" s="131"/>
      <c r="SBL5897" s="131"/>
      <c r="SBM5897" s="131"/>
      <c r="SBN5897" s="131"/>
      <c r="SBO5897" s="131"/>
      <c r="SBP5897" s="132"/>
      <c r="SBQ5897" s="130"/>
      <c r="SBR5897" s="131"/>
      <c r="SBS5897" s="131"/>
      <c r="SBT5897" s="131"/>
      <c r="SBU5897" s="131"/>
      <c r="SBV5897" s="131"/>
      <c r="SBW5897" s="131"/>
      <c r="SBX5897" s="132"/>
      <c r="SBY5897" s="130"/>
      <c r="SBZ5897" s="131"/>
      <c r="SCA5897" s="131"/>
      <c r="SCB5897" s="131"/>
      <c r="SCC5897" s="131"/>
      <c r="SCD5897" s="131"/>
      <c r="SCE5897" s="131"/>
      <c r="SCF5897" s="132"/>
      <c r="SCG5897" s="130"/>
      <c r="SCH5897" s="131"/>
      <c r="SCI5897" s="131"/>
      <c r="SCJ5897" s="131"/>
      <c r="SCK5897" s="131"/>
      <c r="SCL5897" s="131"/>
      <c r="SCM5897" s="131"/>
      <c r="SCN5897" s="132"/>
      <c r="SCO5897" s="130"/>
      <c r="SCP5897" s="131"/>
      <c r="SCQ5897" s="131"/>
      <c r="SCR5897" s="131"/>
      <c r="SCS5897" s="131"/>
      <c r="SCT5897" s="131"/>
      <c r="SCU5897" s="131"/>
      <c r="SCV5897" s="132"/>
      <c r="SCW5897" s="130"/>
      <c r="SCX5897" s="131"/>
      <c r="SCY5897" s="131"/>
      <c r="SCZ5897" s="131"/>
      <c r="SDA5897" s="131"/>
      <c r="SDB5897" s="131"/>
      <c r="SDC5897" s="131"/>
      <c r="SDD5897" s="132"/>
      <c r="SDE5897" s="130"/>
      <c r="SDF5897" s="131"/>
      <c r="SDG5897" s="131"/>
      <c r="SDH5897" s="131"/>
      <c r="SDI5897" s="131"/>
      <c r="SDJ5897" s="131"/>
      <c r="SDK5897" s="131"/>
      <c r="SDL5897" s="132"/>
      <c r="SDM5897" s="130"/>
      <c r="SDN5897" s="131"/>
      <c r="SDO5897" s="131"/>
      <c r="SDP5897" s="131"/>
      <c r="SDQ5897" s="131"/>
      <c r="SDR5897" s="131"/>
      <c r="SDS5897" s="131"/>
      <c r="SDT5897" s="132"/>
      <c r="SDU5897" s="130"/>
      <c r="SDV5897" s="131"/>
      <c r="SDW5897" s="131"/>
      <c r="SDX5897" s="131"/>
      <c r="SDY5897" s="131"/>
      <c r="SDZ5897" s="131"/>
      <c r="SEA5897" s="131"/>
      <c r="SEB5897" s="132"/>
      <c r="SEC5897" s="130"/>
      <c r="SED5897" s="131"/>
      <c r="SEE5897" s="131"/>
      <c r="SEF5897" s="131"/>
      <c r="SEG5897" s="131"/>
      <c r="SEH5897" s="131"/>
      <c r="SEI5897" s="131"/>
      <c r="SEJ5897" s="132"/>
      <c r="SEK5897" s="130"/>
      <c r="SEL5897" s="131"/>
      <c r="SEM5897" s="131"/>
      <c r="SEN5897" s="131"/>
      <c r="SEO5897" s="131"/>
      <c r="SEP5897" s="131"/>
      <c r="SEQ5897" s="131"/>
      <c r="SER5897" s="132"/>
      <c r="SES5897" s="130"/>
      <c r="SET5897" s="131"/>
      <c r="SEU5897" s="131"/>
      <c r="SEV5897" s="131"/>
      <c r="SEW5897" s="131"/>
      <c r="SEX5897" s="131"/>
      <c r="SEY5897" s="131"/>
      <c r="SEZ5897" s="132"/>
      <c r="SFA5897" s="130"/>
      <c r="SFB5897" s="131"/>
      <c r="SFC5897" s="131"/>
      <c r="SFD5897" s="131"/>
      <c r="SFE5897" s="131"/>
      <c r="SFF5897" s="131"/>
      <c r="SFG5897" s="131"/>
      <c r="SFH5897" s="132"/>
      <c r="SFI5897" s="130"/>
      <c r="SFJ5897" s="131"/>
      <c r="SFK5897" s="131"/>
      <c r="SFL5897" s="131"/>
      <c r="SFM5897" s="131"/>
      <c r="SFN5897" s="131"/>
      <c r="SFO5897" s="131"/>
      <c r="SFP5897" s="132"/>
      <c r="SFQ5897" s="130"/>
      <c r="SFR5897" s="131"/>
      <c r="SFS5897" s="131"/>
      <c r="SFT5897" s="131"/>
      <c r="SFU5897" s="131"/>
      <c r="SFV5897" s="131"/>
      <c r="SFW5897" s="131"/>
      <c r="SFX5897" s="132"/>
      <c r="SFY5897" s="130"/>
      <c r="SFZ5897" s="131"/>
      <c r="SGA5897" s="131"/>
      <c r="SGB5897" s="131"/>
      <c r="SGC5897" s="131"/>
      <c r="SGD5897" s="131"/>
      <c r="SGE5897" s="131"/>
      <c r="SGF5897" s="132"/>
      <c r="SGG5897" s="130"/>
      <c r="SGH5897" s="131"/>
      <c r="SGI5897" s="131"/>
      <c r="SGJ5897" s="131"/>
      <c r="SGK5897" s="131"/>
      <c r="SGL5897" s="131"/>
      <c r="SGM5897" s="131"/>
      <c r="SGN5897" s="132"/>
      <c r="SGO5897" s="130"/>
      <c r="SGP5897" s="131"/>
      <c r="SGQ5897" s="131"/>
      <c r="SGR5897" s="131"/>
      <c r="SGS5897" s="131"/>
      <c r="SGT5897" s="131"/>
      <c r="SGU5897" s="131"/>
      <c r="SGV5897" s="132"/>
      <c r="SGW5897" s="130"/>
      <c r="SGX5897" s="131"/>
      <c r="SGY5897" s="131"/>
      <c r="SGZ5897" s="131"/>
      <c r="SHA5897" s="131"/>
      <c r="SHB5897" s="131"/>
      <c r="SHC5897" s="131"/>
      <c r="SHD5897" s="132"/>
      <c r="SHE5897" s="130"/>
      <c r="SHF5897" s="131"/>
      <c r="SHG5897" s="131"/>
      <c r="SHH5897" s="131"/>
      <c r="SHI5897" s="131"/>
      <c r="SHJ5897" s="131"/>
      <c r="SHK5897" s="131"/>
      <c r="SHL5897" s="132"/>
      <c r="SHM5897" s="130"/>
      <c r="SHN5897" s="131"/>
      <c r="SHO5897" s="131"/>
      <c r="SHP5897" s="131"/>
      <c r="SHQ5897" s="131"/>
      <c r="SHR5897" s="131"/>
      <c r="SHS5897" s="131"/>
      <c r="SHT5897" s="132"/>
      <c r="SHU5897" s="130"/>
      <c r="SHV5897" s="131"/>
      <c r="SHW5897" s="131"/>
      <c r="SHX5897" s="131"/>
      <c r="SHY5897" s="131"/>
      <c r="SHZ5897" s="131"/>
      <c r="SIA5897" s="131"/>
      <c r="SIB5897" s="132"/>
      <c r="SIC5897" s="130"/>
      <c r="SID5897" s="131"/>
      <c r="SIE5897" s="131"/>
      <c r="SIF5897" s="131"/>
      <c r="SIG5897" s="131"/>
      <c r="SIH5897" s="131"/>
      <c r="SII5897" s="131"/>
      <c r="SIJ5897" s="132"/>
      <c r="SIK5897" s="130"/>
      <c r="SIL5897" s="131"/>
      <c r="SIM5897" s="131"/>
      <c r="SIN5897" s="131"/>
      <c r="SIO5897" s="131"/>
      <c r="SIP5897" s="131"/>
      <c r="SIQ5897" s="131"/>
      <c r="SIR5897" s="132"/>
      <c r="SIS5897" s="130"/>
      <c r="SIT5897" s="131"/>
      <c r="SIU5897" s="131"/>
      <c r="SIV5897" s="131"/>
      <c r="SIW5897" s="131"/>
      <c r="SIX5897" s="131"/>
      <c r="SIY5897" s="131"/>
      <c r="SIZ5897" s="132"/>
      <c r="SJA5897" s="130"/>
      <c r="SJB5897" s="131"/>
      <c r="SJC5897" s="131"/>
      <c r="SJD5897" s="131"/>
      <c r="SJE5897" s="131"/>
      <c r="SJF5897" s="131"/>
      <c r="SJG5897" s="131"/>
      <c r="SJH5897" s="132"/>
      <c r="SJI5897" s="130"/>
      <c r="SJJ5897" s="131"/>
      <c r="SJK5897" s="131"/>
      <c r="SJL5897" s="131"/>
      <c r="SJM5897" s="131"/>
      <c r="SJN5897" s="131"/>
      <c r="SJO5897" s="131"/>
      <c r="SJP5897" s="132"/>
      <c r="SJQ5897" s="130"/>
      <c r="SJR5897" s="131"/>
      <c r="SJS5897" s="131"/>
      <c r="SJT5897" s="131"/>
      <c r="SJU5897" s="131"/>
      <c r="SJV5897" s="131"/>
      <c r="SJW5897" s="131"/>
      <c r="SJX5897" s="132"/>
      <c r="SJY5897" s="130"/>
      <c r="SJZ5897" s="131"/>
      <c r="SKA5897" s="131"/>
      <c r="SKB5897" s="131"/>
      <c r="SKC5897" s="131"/>
      <c r="SKD5897" s="131"/>
      <c r="SKE5897" s="131"/>
      <c r="SKF5897" s="132"/>
      <c r="SKG5897" s="130"/>
      <c r="SKH5897" s="131"/>
      <c r="SKI5897" s="131"/>
      <c r="SKJ5897" s="131"/>
      <c r="SKK5897" s="131"/>
      <c r="SKL5897" s="131"/>
      <c r="SKM5897" s="131"/>
      <c r="SKN5897" s="132"/>
      <c r="SKO5897" s="130"/>
      <c r="SKP5897" s="131"/>
      <c r="SKQ5897" s="131"/>
      <c r="SKR5897" s="131"/>
      <c r="SKS5897" s="131"/>
      <c r="SKT5897" s="131"/>
      <c r="SKU5897" s="131"/>
      <c r="SKV5897" s="132"/>
      <c r="SKW5897" s="130"/>
      <c r="SKX5897" s="131"/>
      <c r="SKY5897" s="131"/>
      <c r="SKZ5897" s="131"/>
      <c r="SLA5897" s="131"/>
      <c r="SLB5897" s="131"/>
      <c r="SLC5897" s="131"/>
      <c r="SLD5897" s="132"/>
      <c r="SLE5897" s="130"/>
      <c r="SLF5897" s="131"/>
      <c r="SLG5897" s="131"/>
      <c r="SLH5897" s="131"/>
      <c r="SLI5897" s="131"/>
      <c r="SLJ5897" s="131"/>
      <c r="SLK5897" s="131"/>
      <c r="SLL5897" s="132"/>
      <c r="SLM5897" s="130"/>
      <c r="SLN5897" s="131"/>
      <c r="SLO5897" s="131"/>
      <c r="SLP5897" s="131"/>
      <c r="SLQ5897" s="131"/>
      <c r="SLR5897" s="131"/>
      <c r="SLS5897" s="131"/>
      <c r="SLT5897" s="132"/>
      <c r="SLU5897" s="130"/>
      <c r="SLV5897" s="131"/>
      <c r="SLW5897" s="131"/>
      <c r="SLX5897" s="131"/>
      <c r="SLY5897" s="131"/>
      <c r="SLZ5897" s="131"/>
      <c r="SMA5897" s="131"/>
      <c r="SMB5897" s="132"/>
      <c r="SMC5897" s="130"/>
      <c r="SMD5897" s="131"/>
      <c r="SME5897" s="131"/>
      <c r="SMF5897" s="131"/>
      <c r="SMG5897" s="131"/>
      <c r="SMH5897" s="131"/>
      <c r="SMI5897" s="131"/>
      <c r="SMJ5897" s="132"/>
      <c r="SMK5897" s="130"/>
      <c r="SML5897" s="131"/>
      <c r="SMM5897" s="131"/>
      <c r="SMN5897" s="131"/>
      <c r="SMO5897" s="131"/>
      <c r="SMP5897" s="131"/>
      <c r="SMQ5897" s="131"/>
      <c r="SMR5897" s="132"/>
      <c r="SMS5897" s="130"/>
      <c r="SMT5897" s="131"/>
      <c r="SMU5897" s="131"/>
      <c r="SMV5897" s="131"/>
      <c r="SMW5897" s="131"/>
      <c r="SMX5897" s="131"/>
      <c r="SMY5897" s="131"/>
      <c r="SMZ5897" s="132"/>
      <c r="SNA5897" s="130"/>
      <c r="SNB5897" s="131"/>
      <c r="SNC5897" s="131"/>
      <c r="SND5897" s="131"/>
      <c r="SNE5897" s="131"/>
      <c r="SNF5897" s="131"/>
      <c r="SNG5897" s="131"/>
      <c r="SNH5897" s="132"/>
      <c r="SNI5897" s="130"/>
      <c r="SNJ5897" s="131"/>
      <c r="SNK5897" s="131"/>
      <c r="SNL5897" s="131"/>
      <c r="SNM5897" s="131"/>
      <c r="SNN5897" s="131"/>
      <c r="SNO5897" s="131"/>
      <c r="SNP5897" s="132"/>
      <c r="SNQ5897" s="130"/>
      <c r="SNR5897" s="131"/>
      <c r="SNS5897" s="131"/>
      <c r="SNT5897" s="131"/>
      <c r="SNU5897" s="131"/>
      <c r="SNV5897" s="131"/>
      <c r="SNW5897" s="131"/>
      <c r="SNX5897" s="132"/>
      <c r="SNY5897" s="130"/>
      <c r="SNZ5897" s="131"/>
      <c r="SOA5897" s="131"/>
      <c r="SOB5897" s="131"/>
      <c r="SOC5897" s="131"/>
      <c r="SOD5897" s="131"/>
      <c r="SOE5897" s="131"/>
      <c r="SOF5897" s="132"/>
      <c r="SOG5897" s="130"/>
      <c r="SOH5897" s="131"/>
      <c r="SOI5897" s="131"/>
      <c r="SOJ5897" s="131"/>
      <c r="SOK5897" s="131"/>
      <c r="SOL5897" s="131"/>
      <c r="SOM5897" s="131"/>
      <c r="SON5897" s="132"/>
      <c r="SOO5897" s="130"/>
      <c r="SOP5897" s="131"/>
      <c r="SOQ5897" s="131"/>
      <c r="SOR5897" s="131"/>
      <c r="SOS5897" s="131"/>
      <c r="SOT5897" s="131"/>
      <c r="SOU5897" s="131"/>
      <c r="SOV5897" s="132"/>
      <c r="SOW5897" s="130"/>
      <c r="SOX5897" s="131"/>
      <c r="SOY5897" s="131"/>
      <c r="SOZ5897" s="131"/>
      <c r="SPA5897" s="131"/>
      <c r="SPB5897" s="131"/>
      <c r="SPC5897" s="131"/>
      <c r="SPD5897" s="132"/>
      <c r="SPE5897" s="130"/>
      <c r="SPF5897" s="131"/>
      <c r="SPG5897" s="131"/>
      <c r="SPH5897" s="131"/>
      <c r="SPI5897" s="131"/>
      <c r="SPJ5897" s="131"/>
      <c r="SPK5897" s="131"/>
      <c r="SPL5897" s="132"/>
      <c r="SPM5897" s="130"/>
      <c r="SPN5897" s="131"/>
      <c r="SPO5897" s="131"/>
      <c r="SPP5897" s="131"/>
      <c r="SPQ5897" s="131"/>
      <c r="SPR5897" s="131"/>
      <c r="SPS5897" s="131"/>
      <c r="SPT5897" s="132"/>
      <c r="SPU5897" s="130"/>
      <c r="SPV5897" s="131"/>
      <c r="SPW5897" s="131"/>
      <c r="SPX5897" s="131"/>
      <c r="SPY5897" s="131"/>
      <c r="SPZ5897" s="131"/>
      <c r="SQA5897" s="131"/>
      <c r="SQB5897" s="132"/>
      <c r="SQC5897" s="130"/>
      <c r="SQD5897" s="131"/>
      <c r="SQE5897" s="131"/>
      <c r="SQF5897" s="131"/>
      <c r="SQG5897" s="131"/>
      <c r="SQH5897" s="131"/>
      <c r="SQI5897" s="131"/>
      <c r="SQJ5897" s="132"/>
      <c r="SQK5897" s="130"/>
      <c r="SQL5897" s="131"/>
      <c r="SQM5897" s="131"/>
      <c r="SQN5897" s="131"/>
      <c r="SQO5897" s="131"/>
      <c r="SQP5897" s="131"/>
      <c r="SQQ5897" s="131"/>
      <c r="SQR5897" s="132"/>
      <c r="SQS5897" s="130"/>
      <c r="SQT5897" s="131"/>
      <c r="SQU5897" s="131"/>
      <c r="SQV5897" s="131"/>
      <c r="SQW5897" s="131"/>
      <c r="SQX5897" s="131"/>
      <c r="SQY5897" s="131"/>
      <c r="SQZ5897" s="132"/>
      <c r="SRA5897" s="130"/>
      <c r="SRB5897" s="131"/>
      <c r="SRC5897" s="131"/>
      <c r="SRD5897" s="131"/>
      <c r="SRE5897" s="131"/>
      <c r="SRF5897" s="131"/>
      <c r="SRG5897" s="131"/>
      <c r="SRH5897" s="132"/>
      <c r="SRI5897" s="130"/>
      <c r="SRJ5897" s="131"/>
      <c r="SRK5897" s="131"/>
      <c r="SRL5897" s="131"/>
      <c r="SRM5897" s="131"/>
      <c r="SRN5897" s="131"/>
      <c r="SRO5897" s="131"/>
      <c r="SRP5897" s="132"/>
      <c r="SRQ5897" s="130"/>
      <c r="SRR5897" s="131"/>
      <c r="SRS5897" s="131"/>
      <c r="SRT5897" s="131"/>
      <c r="SRU5897" s="131"/>
      <c r="SRV5897" s="131"/>
      <c r="SRW5897" s="131"/>
      <c r="SRX5897" s="132"/>
      <c r="SRY5897" s="130"/>
      <c r="SRZ5897" s="131"/>
      <c r="SSA5897" s="131"/>
      <c r="SSB5897" s="131"/>
      <c r="SSC5897" s="131"/>
      <c r="SSD5897" s="131"/>
      <c r="SSE5897" s="131"/>
      <c r="SSF5897" s="132"/>
      <c r="SSG5897" s="130"/>
      <c r="SSH5897" s="131"/>
      <c r="SSI5897" s="131"/>
      <c r="SSJ5897" s="131"/>
      <c r="SSK5897" s="131"/>
      <c r="SSL5897" s="131"/>
      <c r="SSM5897" s="131"/>
      <c r="SSN5897" s="132"/>
      <c r="SSO5897" s="130"/>
      <c r="SSP5897" s="131"/>
      <c r="SSQ5897" s="131"/>
      <c r="SSR5897" s="131"/>
      <c r="SSS5897" s="131"/>
      <c r="SST5897" s="131"/>
      <c r="SSU5897" s="131"/>
      <c r="SSV5897" s="132"/>
      <c r="SSW5897" s="130"/>
      <c r="SSX5897" s="131"/>
      <c r="SSY5897" s="131"/>
      <c r="SSZ5897" s="131"/>
      <c r="STA5897" s="131"/>
      <c r="STB5897" s="131"/>
      <c r="STC5897" s="131"/>
      <c r="STD5897" s="132"/>
      <c r="STE5897" s="130"/>
      <c r="STF5897" s="131"/>
      <c r="STG5897" s="131"/>
      <c r="STH5897" s="131"/>
      <c r="STI5897" s="131"/>
      <c r="STJ5897" s="131"/>
      <c r="STK5897" s="131"/>
      <c r="STL5897" s="132"/>
      <c r="STM5897" s="130"/>
      <c r="STN5897" s="131"/>
      <c r="STO5897" s="131"/>
      <c r="STP5897" s="131"/>
      <c r="STQ5897" s="131"/>
      <c r="STR5897" s="131"/>
      <c r="STS5897" s="131"/>
      <c r="STT5897" s="132"/>
      <c r="STU5897" s="130"/>
      <c r="STV5897" s="131"/>
      <c r="STW5897" s="131"/>
      <c r="STX5897" s="131"/>
      <c r="STY5897" s="131"/>
      <c r="STZ5897" s="131"/>
      <c r="SUA5897" s="131"/>
      <c r="SUB5897" s="132"/>
      <c r="SUC5897" s="130"/>
      <c r="SUD5897" s="131"/>
      <c r="SUE5897" s="131"/>
      <c r="SUF5897" s="131"/>
      <c r="SUG5897" s="131"/>
      <c r="SUH5897" s="131"/>
      <c r="SUI5897" s="131"/>
      <c r="SUJ5897" s="132"/>
      <c r="SUK5897" s="130"/>
      <c r="SUL5897" s="131"/>
      <c r="SUM5897" s="131"/>
      <c r="SUN5897" s="131"/>
      <c r="SUO5897" s="131"/>
      <c r="SUP5897" s="131"/>
      <c r="SUQ5897" s="131"/>
      <c r="SUR5897" s="132"/>
      <c r="SUS5897" s="130"/>
      <c r="SUT5897" s="131"/>
      <c r="SUU5897" s="131"/>
      <c r="SUV5897" s="131"/>
      <c r="SUW5897" s="131"/>
      <c r="SUX5897" s="131"/>
      <c r="SUY5897" s="131"/>
      <c r="SUZ5897" s="132"/>
      <c r="SVA5897" s="130"/>
      <c r="SVB5897" s="131"/>
      <c r="SVC5897" s="131"/>
      <c r="SVD5897" s="131"/>
      <c r="SVE5897" s="131"/>
      <c r="SVF5897" s="131"/>
      <c r="SVG5897" s="131"/>
      <c r="SVH5897" s="132"/>
      <c r="SVI5897" s="130"/>
      <c r="SVJ5897" s="131"/>
      <c r="SVK5897" s="131"/>
      <c r="SVL5897" s="131"/>
      <c r="SVM5897" s="131"/>
      <c r="SVN5897" s="131"/>
      <c r="SVO5897" s="131"/>
      <c r="SVP5897" s="132"/>
      <c r="SVQ5897" s="130"/>
      <c r="SVR5897" s="131"/>
      <c r="SVS5897" s="131"/>
      <c r="SVT5897" s="131"/>
      <c r="SVU5897" s="131"/>
      <c r="SVV5897" s="131"/>
      <c r="SVW5897" s="131"/>
      <c r="SVX5897" s="132"/>
      <c r="SVY5897" s="130"/>
      <c r="SVZ5897" s="131"/>
      <c r="SWA5897" s="131"/>
      <c r="SWB5897" s="131"/>
      <c r="SWC5897" s="131"/>
      <c r="SWD5897" s="131"/>
      <c r="SWE5897" s="131"/>
      <c r="SWF5897" s="132"/>
      <c r="SWG5897" s="130"/>
      <c r="SWH5897" s="131"/>
      <c r="SWI5897" s="131"/>
      <c r="SWJ5897" s="131"/>
      <c r="SWK5897" s="131"/>
      <c r="SWL5897" s="131"/>
      <c r="SWM5897" s="131"/>
      <c r="SWN5897" s="132"/>
      <c r="SWO5897" s="130"/>
      <c r="SWP5897" s="131"/>
      <c r="SWQ5897" s="131"/>
      <c r="SWR5897" s="131"/>
      <c r="SWS5897" s="131"/>
      <c r="SWT5897" s="131"/>
      <c r="SWU5897" s="131"/>
      <c r="SWV5897" s="132"/>
      <c r="SWW5897" s="130"/>
      <c r="SWX5897" s="131"/>
      <c r="SWY5897" s="131"/>
      <c r="SWZ5897" s="131"/>
      <c r="SXA5897" s="131"/>
      <c r="SXB5897" s="131"/>
      <c r="SXC5897" s="131"/>
      <c r="SXD5897" s="132"/>
      <c r="SXE5897" s="130"/>
      <c r="SXF5897" s="131"/>
      <c r="SXG5897" s="131"/>
      <c r="SXH5897" s="131"/>
      <c r="SXI5897" s="131"/>
      <c r="SXJ5897" s="131"/>
      <c r="SXK5897" s="131"/>
      <c r="SXL5897" s="132"/>
      <c r="SXM5897" s="130"/>
      <c r="SXN5897" s="131"/>
      <c r="SXO5897" s="131"/>
      <c r="SXP5897" s="131"/>
      <c r="SXQ5897" s="131"/>
      <c r="SXR5897" s="131"/>
      <c r="SXS5897" s="131"/>
      <c r="SXT5897" s="132"/>
      <c r="SXU5897" s="130"/>
      <c r="SXV5897" s="131"/>
      <c r="SXW5897" s="131"/>
      <c r="SXX5897" s="131"/>
      <c r="SXY5897" s="131"/>
      <c r="SXZ5897" s="131"/>
      <c r="SYA5897" s="131"/>
      <c r="SYB5897" s="132"/>
      <c r="SYC5897" s="130"/>
      <c r="SYD5897" s="131"/>
      <c r="SYE5897" s="131"/>
      <c r="SYF5897" s="131"/>
      <c r="SYG5897" s="131"/>
      <c r="SYH5897" s="131"/>
      <c r="SYI5897" s="131"/>
      <c r="SYJ5897" s="132"/>
      <c r="SYK5897" s="130"/>
      <c r="SYL5897" s="131"/>
      <c r="SYM5897" s="131"/>
      <c r="SYN5897" s="131"/>
      <c r="SYO5897" s="131"/>
      <c r="SYP5897" s="131"/>
      <c r="SYQ5897" s="131"/>
      <c r="SYR5897" s="132"/>
      <c r="SYS5897" s="130"/>
      <c r="SYT5897" s="131"/>
      <c r="SYU5897" s="131"/>
      <c r="SYV5897" s="131"/>
      <c r="SYW5897" s="131"/>
      <c r="SYX5897" s="131"/>
      <c r="SYY5897" s="131"/>
      <c r="SYZ5897" s="132"/>
      <c r="SZA5897" s="130"/>
      <c r="SZB5897" s="131"/>
      <c r="SZC5897" s="131"/>
      <c r="SZD5897" s="131"/>
      <c r="SZE5897" s="131"/>
      <c r="SZF5897" s="131"/>
      <c r="SZG5897" s="131"/>
      <c r="SZH5897" s="132"/>
      <c r="SZI5897" s="130"/>
      <c r="SZJ5897" s="131"/>
      <c r="SZK5897" s="131"/>
      <c r="SZL5897" s="131"/>
      <c r="SZM5897" s="131"/>
      <c r="SZN5897" s="131"/>
      <c r="SZO5897" s="131"/>
      <c r="SZP5897" s="132"/>
      <c r="SZQ5897" s="130"/>
      <c r="SZR5897" s="131"/>
      <c r="SZS5897" s="131"/>
      <c r="SZT5897" s="131"/>
      <c r="SZU5897" s="131"/>
      <c r="SZV5897" s="131"/>
      <c r="SZW5897" s="131"/>
      <c r="SZX5897" s="132"/>
      <c r="SZY5897" s="130"/>
      <c r="SZZ5897" s="131"/>
      <c r="TAA5897" s="131"/>
      <c r="TAB5897" s="131"/>
      <c r="TAC5897" s="131"/>
      <c r="TAD5897" s="131"/>
      <c r="TAE5897" s="131"/>
      <c r="TAF5897" s="132"/>
      <c r="TAG5897" s="130"/>
      <c r="TAH5897" s="131"/>
      <c r="TAI5897" s="131"/>
      <c r="TAJ5897" s="131"/>
      <c r="TAK5897" s="131"/>
      <c r="TAL5897" s="131"/>
      <c r="TAM5897" s="131"/>
      <c r="TAN5897" s="132"/>
      <c r="TAO5897" s="130"/>
      <c r="TAP5897" s="131"/>
      <c r="TAQ5897" s="131"/>
      <c r="TAR5897" s="131"/>
      <c r="TAS5897" s="131"/>
      <c r="TAT5897" s="131"/>
      <c r="TAU5897" s="131"/>
      <c r="TAV5897" s="132"/>
      <c r="TAW5897" s="130"/>
      <c r="TAX5897" s="131"/>
      <c r="TAY5897" s="131"/>
      <c r="TAZ5897" s="131"/>
      <c r="TBA5897" s="131"/>
      <c r="TBB5897" s="131"/>
      <c r="TBC5897" s="131"/>
      <c r="TBD5897" s="132"/>
      <c r="TBE5897" s="130"/>
      <c r="TBF5897" s="131"/>
      <c r="TBG5897" s="131"/>
      <c r="TBH5897" s="131"/>
      <c r="TBI5897" s="131"/>
      <c r="TBJ5897" s="131"/>
      <c r="TBK5897" s="131"/>
      <c r="TBL5897" s="132"/>
      <c r="TBM5897" s="130"/>
      <c r="TBN5897" s="131"/>
      <c r="TBO5897" s="131"/>
      <c r="TBP5897" s="131"/>
      <c r="TBQ5897" s="131"/>
      <c r="TBR5897" s="131"/>
      <c r="TBS5897" s="131"/>
      <c r="TBT5897" s="132"/>
      <c r="TBU5897" s="130"/>
      <c r="TBV5897" s="131"/>
      <c r="TBW5897" s="131"/>
      <c r="TBX5897" s="131"/>
      <c r="TBY5897" s="131"/>
      <c r="TBZ5897" s="131"/>
      <c r="TCA5897" s="131"/>
      <c r="TCB5897" s="132"/>
      <c r="TCC5897" s="130"/>
      <c r="TCD5897" s="131"/>
      <c r="TCE5897" s="131"/>
      <c r="TCF5897" s="131"/>
      <c r="TCG5897" s="131"/>
      <c r="TCH5897" s="131"/>
      <c r="TCI5897" s="131"/>
      <c r="TCJ5897" s="132"/>
      <c r="TCK5897" s="130"/>
      <c r="TCL5897" s="131"/>
      <c r="TCM5897" s="131"/>
      <c r="TCN5897" s="131"/>
      <c r="TCO5897" s="131"/>
      <c r="TCP5897" s="131"/>
      <c r="TCQ5897" s="131"/>
      <c r="TCR5897" s="132"/>
      <c r="TCS5897" s="130"/>
      <c r="TCT5897" s="131"/>
      <c r="TCU5897" s="131"/>
      <c r="TCV5897" s="131"/>
      <c r="TCW5897" s="131"/>
      <c r="TCX5897" s="131"/>
      <c r="TCY5897" s="131"/>
      <c r="TCZ5897" s="132"/>
      <c r="TDA5897" s="130"/>
      <c r="TDB5897" s="131"/>
      <c r="TDC5897" s="131"/>
      <c r="TDD5897" s="131"/>
      <c r="TDE5897" s="131"/>
      <c r="TDF5897" s="131"/>
      <c r="TDG5897" s="131"/>
      <c r="TDH5897" s="132"/>
      <c r="TDI5897" s="130"/>
      <c r="TDJ5897" s="131"/>
      <c r="TDK5897" s="131"/>
      <c r="TDL5897" s="131"/>
      <c r="TDM5897" s="131"/>
      <c r="TDN5897" s="131"/>
      <c r="TDO5897" s="131"/>
      <c r="TDP5897" s="132"/>
      <c r="TDQ5897" s="130"/>
      <c r="TDR5897" s="131"/>
      <c r="TDS5897" s="131"/>
      <c r="TDT5897" s="131"/>
      <c r="TDU5897" s="131"/>
      <c r="TDV5897" s="131"/>
      <c r="TDW5897" s="131"/>
      <c r="TDX5897" s="132"/>
      <c r="TDY5897" s="130"/>
      <c r="TDZ5897" s="131"/>
      <c r="TEA5897" s="131"/>
      <c r="TEB5897" s="131"/>
      <c r="TEC5897" s="131"/>
      <c r="TED5897" s="131"/>
      <c r="TEE5897" s="131"/>
      <c r="TEF5897" s="132"/>
      <c r="TEG5897" s="130"/>
      <c r="TEH5897" s="131"/>
      <c r="TEI5897" s="131"/>
      <c r="TEJ5897" s="131"/>
      <c r="TEK5897" s="131"/>
      <c r="TEL5897" s="131"/>
      <c r="TEM5897" s="131"/>
      <c r="TEN5897" s="132"/>
      <c r="TEO5897" s="130"/>
      <c r="TEP5897" s="131"/>
      <c r="TEQ5897" s="131"/>
      <c r="TER5897" s="131"/>
      <c r="TES5897" s="131"/>
      <c r="TET5897" s="131"/>
      <c r="TEU5897" s="131"/>
      <c r="TEV5897" s="132"/>
      <c r="TEW5897" s="130"/>
      <c r="TEX5897" s="131"/>
      <c r="TEY5897" s="131"/>
      <c r="TEZ5897" s="131"/>
      <c r="TFA5897" s="131"/>
      <c r="TFB5897" s="131"/>
      <c r="TFC5897" s="131"/>
      <c r="TFD5897" s="132"/>
      <c r="TFE5897" s="130"/>
      <c r="TFF5897" s="131"/>
      <c r="TFG5897" s="131"/>
      <c r="TFH5897" s="131"/>
      <c r="TFI5897" s="131"/>
      <c r="TFJ5897" s="131"/>
      <c r="TFK5897" s="131"/>
      <c r="TFL5897" s="132"/>
      <c r="TFM5897" s="130"/>
      <c r="TFN5897" s="131"/>
      <c r="TFO5897" s="131"/>
      <c r="TFP5897" s="131"/>
      <c r="TFQ5897" s="131"/>
      <c r="TFR5897" s="131"/>
      <c r="TFS5897" s="131"/>
      <c r="TFT5897" s="132"/>
      <c r="TFU5897" s="130"/>
      <c r="TFV5897" s="131"/>
      <c r="TFW5897" s="131"/>
      <c r="TFX5897" s="131"/>
      <c r="TFY5897" s="131"/>
      <c r="TFZ5897" s="131"/>
      <c r="TGA5897" s="131"/>
      <c r="TGB5897" s="132"/>
      <c r="TGC5897" s="130"/>
      <c r="TGD5897" s="131"/>
      <c r="TGE5897" s="131"/>
      <c r="TGF5897" s="131"/>
      <c r="TGG5897" s="131"/>
      <c r="TGH5897" s="131"/>
      <c r="TGI5897" s="131"/>
      <c r="TGJ5897" s="132"/>
      <c r="TGK5897" s="130"/>
      <c r="TGL5897" s="131"/>
      <c r="TGM5897" s="131"/>
      <c r="TGN5897" s="131"/>
      <c r="TGO5897" s="131"/>
      <c r="TGP5897" s="131"/>
      <c r="TGQ5897" s="131"/>
      <c r="TGR5897" s="132"/>
      <c r="TGS5897" s="130"/>
      <c r="TGT5897" s="131"/>
      <c r="TGU5897" s="131"/>
      <c r="TGV5897" s="131"/>
      <c r="TGW5897" s="131"/>
      <c r="TGX5897" s="131"/>
      <c r="TGY5897" s="131"/>
      <c r="TGZ5897" s="132"/>
      <c r="THA5897" s="130"/>
      <c r="THB5897" s="131"/>
      <c r="THC5897" s="131"/>
      <c r="THD5897" s="131"/>
      <c r="THE5897" s="131"/>
      <c r="THF5897" s="131"/>
      <c r="THG5897" s="131"/>
      <c r="THH5897" s="132"/>
      <c r="THI5897" s="130"/>
      <c r="THJ5897" s="131"/>
      <c r="THK5897" s="131"/>
      <c r="THL5897" s="131"/>
      <c r="THM5897" s="131"/>
      <c r="THN5897" s="131"/>
      <c r="THO5897" s="131"/>
      <c r="THP5897" s="132"/>
      <c r="THQ5897" s="130"/>
      <c r="THR5897" s="131"/>
      <c r="THS5897" s="131"/>
      <c r="THT5897" s="131"/>
      <c r="THU5897" s="131"/>
      <c r="THV5897" s="131"/>
      <c r="THW5897" s="131"/>
      <c r="THX5897" s="132"/>
      <c r="THY5897" s="130"/>
      <c r="THZ5897" s="131"/>
      <c r="TIA5897" s="131"/>
      <c r="TIB5897" s="131"/>
      <c r="TIC5897" s="131"/>
      <c r="TID5897" s="131"/>
      <c r="TIE5897" s="131"/>
      <c r="TIF5897" s="132"/>
      <c r="TIG5897" s="130"/>
      <c r="TIH5897" s="131"/>
      <c r="TII5897" s="131"/>
      <c r="TIJ5897" s="131"/>
      <c r="TIK5897" s="131"/>
      <c r="TIL5897" s="131"/>
      <c r="TIM5897" s="131"/>
      <c r="TIN5897" s="132"/>
      <c r="TIO5897" s="130"/>
      <c r="TIP5897" s="131"/>
      <c r="TIQ5897" s="131"/>
      <c r="TIR5897" s="131"/>
      <c r="TIS5897" s="131"/>
      <c r="TIT5897" s="131"/>
      <c r="TIU5897" s="131"/>
      <c r="TIV5897" s="132"/>
      <c r="TIW5897" s="130"/>
      <c r="TIX5897" s="131"/>
      <c r="TIY5897" s="131"/>
      <c r="TIZ5897" s="131"/>
      <c r="TJA5897" s="131"/>
      <c r="TJB5897" s="131"/>
      <c r="TJC5897" s="131"/>
      <c r="TJD5897" s="132"/>
      <c r="TJE5897" s="130"/>
      <c r="TJF5897" s="131"/>
      <c r="TJG5897" s="131"/>
      <c r="TJH5897" s="131"/>
      <c r="TJI5897" s="131"/>
      <c r="TJJ5897" s="131"/>
      <c r="TJK5897" s="131"/>
      <c r="TJL5897" s="132"/>
      <c r="TJM5897" s="130"/>
      <c r="TJN5897" s="131"/>
      <c r="TJO5897" s="131"/>
      <c r="TJP5897" s="131"/>
      <c r="TJQ5897" s="131"/>
      <c r="TJR5897" s="131"/>
      <c r="TJS5897" s="131"/>
      <c r="TJT5897" s="132"/>
      <c r="TJU5897" s="130"/>
      <c r="TJV5897" s="131"/>
      <c r="TJW5897" s="131"/>
      <c r="TJX5897" s="131"/>
      <c r="TJY5897" s="131"/>
      <c r="TJZ5897" s="131"/>
      <c r="TKA5897" s="131"/>
      <c r="TKB5897" s="132"/>
      <c r="TKC5897" s="130"/>
      <c r="TKD5897" s="131"/>
      <c r="TKE5897" s="131"/>
      <c r="TKF5897" s="131"/>
      <c r="TKG5897" s="131"/>
      <c r="TKH5897" s="131"/>
      <c r="TKI5897" s="131"/>
      <c r="TKJ5897" s="132"/>
      <c r="TKK5897" s="130"/>
      <c r="TKL5897" s="131"/>
      <c r="TKM5897" s="131"/>
      <c r="TKN5897" s="131"/>
      <c r="TKO5897" s="131"/>
      <c r="TKP5897" s="131"/>
      <c r="TKQ5897" s="131"/>
      <c r="TKR5897" s="132"/>
      <c r="TKS5897" s="130"/>
      <c r="TKT5897" s="131"/>
      <c r="TKU5897" s="131"/>
      <c r="TKV5897" s="131"/>
      <c r="TKW5897" s="131"/>
      <c r="TKX5897" s="131"/>
      <c r="TKY5897" s="131"/>
      <c r="TKZ5897" s="132"/>
      <c r="TLA5897" s="130"/>
      <c r="TLB5897" s="131"/>
      <c r="TLC5897" s="131"/>
      <c r="TLD5897" s="131"/>
      <c r="TLE5897" s="131"/>
      <c r="TLF5897" s="131"/>
      <c r="TLG5897" s="131"/>
      <c r="TLH5897" s="132"/>
      <c r="TLI5897" s="130"/>
      <c r="TLJ5897" s="131"/>
      <c r="TLK5897" s="131"/>
      <c r="TLL5897" s="131"/>
      <c r="TLM5897" s="131"/>
      <c r="TLN5897" s="131"/>
      <c r="TLO5897" s="131"/>
      <c r="TLP5897" s="132"/>
      <c r="TLQ5897" s="130"/>
      <c r="TLR5897" s="131"/>
      <c r="TLS5897" s="131"/>
      <c r="TLT5897" s="131"/>
      <c r="TLU5897" s="131"/>
      <c r="TLV5897" s="131"/>
      <c r="TLW5897" s="131"/>
      <c r="TLX5897" s="132"/>
      <c r="TLY5897" s="130"/>
      <c r="TLZ5897" s="131"/>
      <c r="TMA5897" s="131"/>
      <c r="TMB5897" s="131"/>
      <c r="TMC5897" s="131"/>
      <c r="TMD5897" s="131"/>
      <c r="TME5897" s="131"/>
      <c r="TMF5897" s="132"/>
      <c r="TMG5897" s="130"/>
      <c r="TMH5897" s="131"/>
      <c r="TMI5897" s="131"/>
      <c r="TMJ5897" s="131"/>
      <c r="TMK5897" s="131"/>
      <c r="TML5897" s="131"/>
      <c r="TMM5897" s="131"/>
      <c r="TMN5897" s="132"/>
      <c r="TMO5897" s="130"/>
      <c r="TMP5897" s="131"/>
      <c r="TMQ5897" s="131"/>
      <c r="TMR5897" s="131"/>
      <c r="TMS5897" s="131"/>
      <c r="TMT5897" s="131"/>
      <c r="TMU5897" s="131"/>
      <c r="TMV5897" s="132"/>
      <c r="TMW5897" s="130"/>
      <c r="TMX5897" s="131"/>
      <c r="TMY5897" s="131"/>
      <c r="TMZ5897" s="131"/>
      <c r="TNA5897" s="131"/>
      <c r="TNB5897" s="131"/>
      <c r="TNC5897" s="131"/>
      <c r="TND5897" s="132"/>
      <c r="TNE5897" s="130"/>
      <c r="TNF5897" s="131"/>
      <c r="TNG5897" s="131"/>
      <c r="TNH5897" s="131"/>
      <c r="TNI5897" s="131"/>
      <c r="TNJ5897" s="131"/>
      <c r="TNK5897" s="131"/>
      <c r="TNL5897" s="132"/>
      <c r="TNM5897" s="130"/>
      <c r="TNN5897" s="131"/>
      <c r="TNO5897" s="131"/>
      <c r="TNP5897" s="131"/>
      <c r="TNQ5897" s="131"/>
      <c r="TNR5897" s="131"/>
      <c r="TNS5897" s="131"/>
      <c r="TNT5897" s="132"/>
      <c r="TNU5897" s="130"/>
      <c r="TNV5897" s="131"/>
      <c r="TNW5897" s="131"/>
      <c r="TNX5897" s="131"/>
      <c r="TNY5897" s="131"/>
      <c r="TNZ5897" s="131"/>
      <c r="TOA5897" s="131"/>
      <c r="TOB5897" s="132"/>
      <c r="TOC5897" s="130"/>
      <c r="TOD5897" s="131"/>
      <c r="TOE5897" s="131"/>
      <c r="TOF5897" s="131"/>
      <c r="TOG5897" s="131"/>
      <c r="TOH5897" s="131"/>
      <c r="TOI5897" s="131"/>
      <c r="TOJ5897" s="132"/>
      <c r="TOK5897" s="130"/>
      <c r="TOL5897" s="131"/>
      <c r="TOM5897" s="131"/>
      <c r="TON5897" s="131"/>
      <c r="TOO5897" s="131"/>
      <c r="TOP5897" s="131"/>
      <c r="TOQ5897" s="131"/>
      <c r="TOR5897" s="132"/>
      <c r="TOS5897" s="130"/>
      <c r="TOT5897" s="131"/>
      <c r="TOU5897" s="131"/>
      <c r="TOV5897" s="131"/>
      <c r="TOW5897" s="131"/>
      <c r="TOX5897" s="131"/>
      <c r="TOY5897" s="131"/>
      <c r="TOZ5897" s="132"/>
      <c r="TPA5897" s="130"/>
      <c r="TPB5897" s="131"/>
      <c r="TPC5897" s="131"/>
      <c r="TPD5897" s="131"/>
      <c r="TPE5897" s="131"/>
      <c r="TPF5897" s="131"/>
      <c r="TPG5897" s="131"/>
      <c r="TPH5897" s="132"/>
      <c r="TPI5897" s="130"/>
      <c r="TPJ5897" s="131"/>
      <c r="TPK5897" s="131"/>
      <c r="TPL5897" s="131"/>
      <c r="TPM5897" s="131"/>
      <c r="TPN5897" s="131"/>
      <c r="TPO5897" s="131"/>
      <c r="TPP5897" s="132"/>
      <c r="TPQ5897" s="130"/>
      <c r="TPR5897" s="131"/>
      <c r="TPS5897" s="131"/>
      <c r="TPT5897" s="131"/>
      <c r="TPU5897" s="131"/>
      <c r="TPV5897" s="131"/>
      <c r="TPW5897" s="131"/>
      <c r="TPX5897" s="132"/>
      <c r="TPY5897" s="130"/>
      <c r="TPZ5897" s="131"/>
      <c r="TQA5897" s="131"/>
      <c r="TQB5897" s="131"/>
      <c r="TQC5897" s="131"/>
      <c r="TQD5897" s="131"/>
      <c r="TQE5897" s="131"/>
      <c r="TQF5897" s="132"/>
      <c r="TQG5897" s="130"/>
      <c r="TQH5897" s="131"/>
      <c r="TQI5897" s="131"/>
      <c r="TQJ5897" s="131"/>
      <c r="TQK5897" s="131"/>
      <c r="TQL5897" s="131"/>
      <c r="TQM5897" s="131"/>
      <c r="TQN5897" s="132"/>
      <c r="TQO5897" s="130"/>
      <c r="TQP5897" s="131"/>
      <c r="TQQ5897" s="131"/>
      <c r="TQR5897" s="131"/>
      <c r="TQS5897" s="131"/>
      <c r="TQT5897" s="131"/>
      <c r="TQU5897" s="131"/>
      <c r="TQV5897" s="132"/>
      <c r="TQW5897" s="130"/>
      <c r="TQX5897" s="131"/>
      <c r="TQY5897" s="131"/>
      <c r="TQZ5897" s="131"/>
      <c r="TRA5897" s="131"/>
      <c r="TRB5897" s="131"/>
      <c r="TRC5897" s="131"/>
      <c r="TRD5897" s="132"/>
      <c r="TRE5897" s="130"/>
      <c r="TRF5897" s="131"/>
      <c r="TRG5897" s="131"/>
      <c r="TRH5897" s="131"/>
      <c r="TRI5897" s="131"/>
      <c r="TRJ5897" s="131"/>
      <c r="TRK5897" s="131"/>
      <c r="TRL5897" s="132"/>
      <c r="TRM5897" s="130"/>
      <c r="TRN5897" s="131"/>
      <c r="TRO5897" s="131"/>
      <c r="TRP5897" s="131"/>
      <c r="TRQ5897" s="131"/>
      <c r="TRR5897" s="131"/>
      <c r="TRS5897" s="131"/>
      <c r="TRT5897" s="132"/>
      <c r="TRU5897" s="130"/>
      <c r="TRV5897" s="131"/>
      <c r="TRW5897" s="131"/>
      <c r="TRX5897" s="131"/>
      <c r="TRY5897" s="131"/>
      <c r="TRZ5897" s="131"/>
      <c r="TSA5897" s="131"/>
      <c r="TSB5897" s="132"/>
      <c r="TSC5897" s="130"/>
      <c r="TSD5897" s="131"/>
      <c r="TSE5897" s="131"/>
      <c r="TSF5897" s="131"/>
      <c r="TSG5897" s="131"/>
      <c r="TSH5897" s="131"/>
      <c r="TSI5897" s="131"/>
      <c r="TSJ5897" s="132"/>
      <c r="TSK5897" s="130"/>
      <c r="TSL5897" s="131"/>
      <c r="TSM5897" s="131"/>
      <c r="TSN5897" s="131"/>
      <c r="TSO5897" s="131"/>
      <c r="TSP5897" s="131"/>
      <c r="TSQ5897" s="131"/>
      <c r="TSR5897" s="132"/>
      <c r="TSS5897" s="130"/>
      <c r="TST5897" s="131"/>
      <c r="TSU5897" s="131"/>
      <c r="TSV5897" s="131"/>
      <c r="TSW5897" s="131"/>
      <c r="TSX5897" s="131"/>
      <c r="TSY5897" s="131"/>
      <c r="TSZ5897" s="132"/>
      <c r="TTA5897" s="130"/>
      <c r="TTB5897" s="131"/>
      <c r="TTC5897" s="131"/>
      <c r="TTD5897" s="131"/>
      <c r="TTE5897" s="131"/>
      <c r="TTF5897" s="131"/>
      <c r="TTG5897" s="131"/>
      <c r="TTH5897" s="132"/>
      <c r="TTI5897" s="130"/>
      <c r="TTJ5897" s="131"/>
      <c r="TTK5897" s="131"/>
      <c r="TTL5897" s="131"/>
      <c r="TTM5897" s="131"/>
      <c r="TTN5897" s="131"/>
      <c r="TTO5897" s="131"/>
      <c r="TTP5897" s="132"/>
      <c r="TTQ5897" s="130"/>
      <c r="TTR5897" s="131"/>
      <c r="TTS5897" s="131"/>
      <c r="TTT5897" s="131"/>
      <c r="TTU5897" s="131"/>
      <c r="TTV5897" s="131"/>
      <c r="TTW5897" s="131"/>
      <c r="TTX5897" s="132"/>
      <c r="TTY5897" s="130"/>
      <c r="TTZ5897" s="131"/>
      <c r="TUA5897" s="131"/>
      <c r="TUB5897" s="131"/>
      <c r="TUC5897" s="131"/>
      <c r="TUD5897" s="131"/>
      <c r="TUE5897" s="131"/>
      <c r="TUF5897" s="132"/>
      <c r="TUG5897" s="130"/>
      <c r="TUH5897" s="131"/>
      <c r="TUI5897" s="131"/>
      <c r="TUJ5897" s="131"/>
      <c r="TUK5897" s="131"/>
      <c r="TUL5897" s="131"/>
      <c r="TUM5897" s="131"/>
      <c r="TUN5897" s="132"/>
      <c r="TUO5897" s="130"/>
      <c r="TUP5897" s="131"/>
      <c r="TUQ5897" s="131"/>
      <c r="TUR5897" s="131"/>
      <c r="TUS5897" s="131"/>
      <c r="TUT5897" s="131"/>
      <c r="TUU5897" s="131"/>
      <c r="TUV5897" s="132"/>
      <c r="TUW5897" s="130"/>
      <c r="TUX5897" s="131"/>
      <c r="TUY5897" s="131"/>
      <c r="TUZ5897" s="131"/>
      <c r="TVA5897" s="131"/>
      <c r="TVB5897" s="131"/>
      <c r="TVC5897" s="131"/>
      <c r="TVD5897" s="132"/>
      <c r="TVE5897" s="130"/>
      <c r="TVF5897" s="131"/>
      <c r="TVG5897" s="131"/>
      <c r="TVH5897" s="131"/>
      <c r="TVI5897" s="131"/>
      <c r="TVJ5897" s="131"/>
      <c r="TVK5897" s="131"/>
      <c r="TVL5897" s="132"/>
      <c r="TVM5897" s="130"/>
      <c r="TVN5897" s="131"/>
      <c r="TVO5897" s="131"/>
      <c r="TVP5897" s="131"/>
      <c r="TVQ5897" s="131"/>
      <c r="TVR5897" s="131"/>
      <c r="TVS5897" s="131"/>
      <c r="TVT5897" s="132"/>
      <c r="TVU5897" s="130"/>
      <c r="TVV5897" s="131"/>
      <c r="TVW5897" s="131"/>
      <c r="TVX5897" s="131"/>
      <c r="TVY5897" s="131"/>
      <c r="TVZ5897" s="131"/>
      <c r="TWA5897" s="131"/>
      <c r="TWB5897" s="132"/>
      <c r="TWC5897" s="130"/>
      <c r="TWD5897" s="131"/>
      <c r="TWE5897" s="131"/>
      <c r="TWF5897" s="131"/>
      <c r="TWG5897" s="131"/>
      <c r="TWH5897" s="131"/>
      <c r="TWI5897" s="131"/>
      <c r="TWJ5897" s="132"/>
      <c r="TWK5897" s="130"/>
      <c r="TWL5897" s="131"/>
      <c r="TWM5897" s="131"/>
      <c r="TWN5897" s="131"/>
      <c r="TWO5897" s="131"/>
      <c r="TWP5897" s="131"/>
      <c r="TWQ5897" s="131"/>
      <c r="TWR5897" s="132"/>
      <c r="TWS5897" s="130"/>
      <c r="TWT5897" s="131"/>
      <c r="TWU5897" s="131"/>
      <c r="TWV5897" s="131"/>
      <c r="TWW5897" s="131"/>
      <c r="TWX5897" s="131"/>
      <c r="TWY5897" s="131"/>
      <c r="TWZ5897" s="132"/>
      <c r="TXA5897" s="130"/>
      <c r="TXB5897" s="131"/>
      <c r="TXC5897" s="131"/>
      <c r="TXD5897" s="131"/>
      <c r="TXE5897" s="131"/>
      <c r="TXF5897" s="131"/>
      <c r="TXG5897" s="131"/>
      <c r="TXH5897" s="132"/>
      <c r="TXI5897" s="130"/>
      <c r="TXJ5897" s="131"/>
      <c r="TXK5897" s="131"/>
      <c r="TXL5897" s="131"/>
      <c r="TXM5897" s="131"/>
      <c r="TXN5897" s="131"/>
      <c r="TXO5897" s="131"/>
      <c r="TXP5897" s="132"/>
      <c r="TXQ5897" s="130"/>
      <c r="TXR5897" s="131"/>
      <c r="TXS5897" s="131"/>
      <c r="TXT5897" s="131"/>
      <c r="TXU5897" s="131"/>
      <c r="TXV5897" s="131"/>
      <c r="TXW5897" s="131"/>
      <c r="TXX5897" s="132"/>
      <c r="TXY5897" s="130"/>
      <c r="TXZ5897" s="131"/>
      <c r="TYA5897" s="131"/>
      <c r="TYB5897" s="131"/>
      <c r="TYC5897" s="131"/>
      <c r="TYD5897" s="131"/>
      <c r="TYE5897" s="131"/>
      <c r="TYF5897" s="132"/>
      <c r="TYG5897" s="130"/>
      <c r="TYH5897" s="131"/>
      <c r="TYI5897" s="131"/>
      <c r="TYJ5897" s="131"/>
      <c r="TYK5897" s="131"/>
      <c r="TYL5897" s="131"/>
      <c r="TYM5897" s="131"/>
      <c r="TYN5897" s="132"/>
      <c r="TYO5897" s="130"/>
      <c r="TYP5897" s="131"/>
      <c r="TYQ5897" s="131"/>
      <c r="TYR5897" s="131"/>
      <c r="TYS5897" s="131"/>
      <c r="TYT5897" s="131"/>
      <c r="TYU5897" s="131"/>
      <c r="TYV5897" s="132"/>
      <c r="TYW5897" s="130"/>
      <c r="TYX5897" s="131"/>
      <c r="TYY5897" s="131"/>
      <c r="TYZ5897" s="131"/>
      <c r="TZA5897" s="131"/>
      <c r="TZB5897" s="131"/>
      <c r="TZC5897" s="131"/>
      <c r="TZD5897" s="132"/>
      <c r="TZE5897" s="130"/>
      <c r="TZF5897" s="131"/>
      <c r="TZG5897" s="131"/>
      <c r="TZH5897" s="131"/>
      <c r="TZI5897" s="131"/>
      <c r="TZJ5897" s="131"/>
      <c r="TZK5897" s="131"/>
      <c r="TZL5897" s="132"/>
      <c r="TZM5897" s="130"/>
      <c r="TZN5897" s="131"/>
      <c r="TZO5897" s="131"/>
      <c r="TZP5897" s="131"/>
      <c r="TZQ5897" s="131"/>
      <c r="TZR5897" s="131"/>
      <c r="TZS5897" s="131"/>
      <c r="TZT5897" s="132"/>
      <c r="TZU5897" s="130"/>
      <c r="TZV5897" s="131"/>
      <c r="TZW5897" s="131"/>
      <c r="TZX5897" s="131"/>
      <c r="TZY5897" s="131"/>
      <c r="TZZ5897" s="131"/>
      <c r="UAA5897" s="131"/>
      <c r="UAB5897" s="132"/>
      <c r="UAC5897" s="130"/>
      <c r="UAD5897" s="131"/>
      <c r="UAE5897" s="131"/>
      <c r="UAF5897" s="131"/>
      <c r="UAG5897" s="131"/>
      <c r="UAH5897" s="131"/>
      <c r="UAI5897" s="131"/>
      <c r="UAJ5897" s="132"/>
      <c r="UAK5897" s="130"/>
      <c r="UAL5897" s="131"/>
      <c r="UAM5897" s="131"/>
      <c r="UAN5897" s="131"/>
      <c r="UAO5897" s="131"/>
      <c r="UAP5897" s="131"/>
      <c r="UAQ5897" s="131"/>
      <c r="UAR5897" s="132"/>
      <c r="UAS5897" s="130"/>
      <c r="UAT5897" s="131"/>
      <c r="UAU5897" s="131"/>
      <c r="UAV5897" s="131"/>
      <c r="UAW5897" s="131"/>
      <c r="UAX5897" s="131"/>
      <c r="UAY5897" s="131"/>
      <c r="UAZ5897" s="132"/>
      <c r="UBA5897" s="130"/>
      <c r="UBB5897" s="131"/>
      <c r="UBC5897" s="131"/>
      <c r="UBD5897" s="131"/>
      <c r="UBE5897" s="131"/>
      <c r="UBF5897" s="131"/>
      <c r="UBG5897" s="131"/>
      <c r="UBH5897" s="132"/>
      <c r="UBI5897" s="130"/>
      <c r="UBJ5897" s="131"/>
      <c r="UBK5897" s="131"/>
      <c r="UBL5897" s="131"/>
      <c r="UBM5897" s="131"/>
      <c r="UBN5897" s="131"/>
      <c r="UBO5897" s="131"/>
      <c r="UBP5897" s="132"/>
      <c r="UBQ5897" s="130"/>
      <c r="UBR5897" s="131"/>
      <c r="UBS5897" s="131"/>
      <c r="UBT5897" s="131"/>
      <c r="UBU5897" s="131"/>
      <c r="UBV5897" s="131"/>
      <c r="UBW5897" s="131"/>
      <c r="UBX5897" s="132"/>
      <c r="UBY5897" s="130"/>
      <c r="UBZ5897" s="131"/>
      <c r="UCA5897" s="131"/>
      <c r="UCB5897" s="131"/>
      <c r="UCC5897" s="131"/>
      <c r="UCD5897" s="131"/>
      <c r="UCE5897" s="131"/>
      <c r="UCF5897" s="132"/>
      <c r="UCG5897" s="130"/>
      <c r="UCH5897" s="131"/>
      <c r="UCI5897" s="131"/>
      <c r="UCJ5897" s="131"/>
      <c r="UCK5897" s="131"/>
      <c r="UCL5897" s="131"/>
      <c r="UCM5897" s="131"/>
      <c r="UCN5897" s="132"/>
      <c r="UCO5897" s="130"/>
      <c r="UCP5897" s="131"/>
      <c r="UCQ5897" s="131"/>
      <c r="UCR5897" s="131"/>
      <c r="UCS5897" s="131"/>
      <c r="UCT5897" s="131"/>
      <c r="UCU5897" s="131"/>
      <c r="UCV5897" s="132"/>
      <c r="UCW5897" s="130"/>
      <c r="UCX5897" s="131"/>
      <c r="UCY5897" s="131"/>
      <c r="UCZ5897" s="131"/>
      <c r="UDA5897" s="131"/>
      <c r="UDB5897" s="131"/>
      <c r="UDC5897" s="131"/>
      <c r="UDD5897" s="132"/>
      <c r="UDE5897" s="130"/>
      <c r="UDF5897" s="131"/>
      <c r="UDG5897" s="131"/>
      <c r="UDH5897" s="131"/>
      <c r="UDI5897" s="131"/>
      <c r="UDJ5897" s="131"/>
      <c r="UDK5897" s="131"/>
      <c r="UDL5897" s="132"/>
      <c r="UDM5897" s="130"/>
      <c r="UDN5897" s="131"/>
      <c r="UDO5897" s="131"/>
      <c r="UDP5897" s="131"/>
      <c r="UDQ5897" s="131"/>
      <c r="UDR5897" s="131"/>
      <c r="UDS5897" s="131"/>
      <c r="UDT5897" s="132"/>
      <c r="UDU5897" s="130"/>
      <c r="UDV5897" s="131"/>
      <c r="UDW5897" s="131"/>
      <c r="UDX5897" s="131"/>
      <c r="UDY5897" s="131"/>
      <c r="UDZ5897" s="131"/>
      <c r="UEA5897" s="131"/>
      <c r="UEB5897" s="132"/>
      <c r="UEC5897" s="130"/>
      <c r="UED5897" s="131"/>
      <c r="UEE5897" s="131"/>
      <c r="UEF5897" s="131"/>
      <c r="UEG5897" s="131"/>
      <c r="UEH5897" s="131"/>
      <c r="UEI5897" s="131"/>
      <c r="UEJ5897" s="132"/>
      <c r="UEK5897" s="130"/>
      <c r="UEL5897" s="131"/>
      <c r="UEM5897" s="131"/>
      <c r="UEN5897" s="131"/>
      <c r="UEO5897" s="131"/>
      <c r="UEP5897" s="131"/>
      <c r="UEQ5897" s="131"/>
      <c r="UER5897" s="132"/>
      <c r="UES5897" s="130"/>
      <c r="UET5897" s="131"/>
      <c r="UEU5897" s="131"/>
      <c r="UEV5897" s="131"/>
      <c r="UEW5897" s="131"/>
      <c r="UEX5897" s="131"/>
      <c r="UEY5897" s="131"/>
      <c r="UEZ5897" s="132"/>
      <c r="UFA5897" s="130"/>
      <c r="UFB5897" s="131"/>
      <c r="UFC5897" s="131"/>
      <c r="UFD5897" s="131"/>
      <c r="UFE5897" s="131"/>
      <c r="UFF5897" s="131"/>
      <c r="UFG5897" s="131"/>
      <c r="UFH5897" s="132"/>
      <c r="UFI5897" s="130"/>
      <c r="UFJ5897" s="131"/>
      <c r="UFK5897" s="131"/>
      <c r="UFL5897" s="131"/>
      <c r="UFM5897" s="131"/>
      <c r="UFN5897" s="131"/>
      <c r="UFO5897" s="131"/>
      <c r="UFP5897" s="132"/>
      <c r="UFQ5897" s="130"/>
      <c r="UFR5897" s="131"/>
      <c r="UFS5897" s="131"/>
      <c r="UFT5897" s="131"/>
      <c r="UFU5897" s="131"/>
      <c r="UFV5897" s="131"/>
      <c r="UFW5897" s="131"/>
      <c r="UFX5897" s="132"/>
      <c r="UFY5897" s="130"/>
      <c r="UFZ5897" s="131"/>
      <c r="UGA5897" s="131"/>
      <c r="UGB5897" s="131"/>
      <c r="UGC5897" s="131"/>
      <c r="UGD5897" s="131"/>
      <c r="UGE5897" s="131"/>
      <c r="UGF5897" s="132"/>
      <c r="UGG5897" s="130"/>
      <c r="UGH5897" s="131"/>
      <c r="UGI5897" s="131"/>
      <c r="UGJ5897" s="131"/>
      <c r="UGK5897" s="131"/>
      <c r="UGL5897" s="131"/>
      <c r="UGM5897" s="131"/>
      <c r="UGN5897" s="132"/>
      <c r="UGO5897" s="130"/>
      <c r="UGP5897" s="131"/>
      <c r="UGQ5897" s="131"/>
      <c r="UGR5897" s="131"/>
      <c r="UGS5897" s="131"/>
      <c r="UGT5897" s="131"/>
      <c r="UGU5897" s="131"/>
      <c r="UGV5897" s="132"/>
      <c r="UGW5897" s="130"/>
      <c r="UGX5897" s="131"/>
      <c r="UGY5897" s="131"/>
      <c r="UGZ5897" s="131"/>
      <c r="UHA5897" s="131"/>
      <c r="UHB5897" s="131"/>
      <c r="UHC5897" s="131"/>
      <c r="UHD5897" s="132"/>
      <c r="UHE5897" s="130"/>
      <c r="UHF5897" s="131"/>
      <c r="UHG5897" s="131"/>
      <c r="UHH5897" s="131"/>
      <c r="UHI5897" s="131"/>
      <c r="UHJ5897" s="131"/>
      <c r="UHK5897" s="131"/>
      <c r="UHL5897" s="132"/>
      <c r="UHM5897" s="130"/>
      <c r="UHN5897" s="131"/>
      <c r="UHO5897" s="131"/>
      <c r="UHP5897" s="131"/>
      <c r="UHQ5897" s="131"/>
      <c r="UHR5897" s="131"/>
      <c r="UHS5897" s="131"/>
      <c r="UHT5897" s="132"/>
      <c r="UHU5897" s="130"/>
      <c r="UHV5897" s="131"/>
      <c r="UHW5897" s="131"/>
      <c r="UHX5897" s="131"/>
      <c r="UHY5897" s="131"/>
      <c r="UHZ5897" s="131"/>
      <c r="UIA5897" s="131"/>
      <c r="UIB5897" s="132"/>
      <c r="UIC5897" s="130"/>
      <c r="UID5897" s="131"/>
      <c r="UIE5897" s="131"/>
      <c r="UIF5897" s="131"/>
      <c r="UIG5897" s="131"/>
      <c r="UIH5897" s="131"/>
      <c r="UII5897" s="131"/>
      <c r="UIJ5897" s="132"/>
      <c r="UIK5897" s="130"/>
      <c r="UIL5897" s="131"/>
      <c r="UIM5897" s="131"/>
      <c r="UIN5897" s="131"/>
      <c r="UIO5897" s="131"/>
      <c r="UIP5897" s="131"/>
      <c r="UIQ5897" s="131"/>
      <c r="UIR5897" s="132"/>
      <c r="UIS5897" s="130"/>
      <c r="UIT5897" s="131"/>
      <c r="UIU5897" s="131"/>
      <c r="UIV5897" s="131"/>
      <c r="UIW5897" s="131"/>
      <c r="UIX5897" s="131"/>
      <c r="UIY5897" s="131"/>
      <c r="UIZ5897" s="132"/>
      <c r="UJA5897" s="130"/>
      <c r="UJB5897" s="131"/>
      <c r="UJC5897" s="131"/>
      <c r="UJD5897" s="131"/>
      <c r="UJE5897" s="131"/>
      <c r="UJF5897" s="131"/>
      <c r="UJG5897" s="131"/>
      <c r="UJH5897" s="132"/>
      <c r="UJI5897" s="130"/>
      <c r="UJJ5897" s="131"/>
      <c r="UJK5897" s="131"/>
      <c r="UJL5897" s="131"/>
      <c r="UJM5897" s="131"/>
      <c r="UJN5897" s="131"/>
      <c r="UJO5897" s="131"/>
      <c r="UJP5897" s="132"/>
      <c r="UJQ5897" s="130"/>
      <c r="UJR5897" s="131"/>
      <c r="UJS5897" s="131"/>
      <c r="UJT5897" s="131"/>
      <c r="UJU5897" s="131"/>
      <c r="UJV5897" s="131"/>
      <c r="UJW5897" s="131"/>
      <c r="UJX5897" s="132"/>
      <c r="UJY5897" s="130"/>
      <c r="UJZ5897" s="131"/>
      <c r="UKA5897" s="131"/>
      <c r="UKB5897" s="131"/>
      <c r="UKC5897" s="131"/>
      <c r="UKD5897" s="131"/>
      <c r="UKE5897" s="131"/>
      <c r="UKF5897" s="132"/>
      <c r="UKG5897" s="130"/>
      <c r="UKH5897" s="131"/>
      <c r="UKI5897" s="131"/>
      <c r="UKJ5897" s="131"/>
      <c r="UKK5897" s="131"/>
      <c r="UKL5897" s="131"/>
      <c r="UKM5897" s="131"/>
      <c r="UKN5897" s="132"/>
      <c r="UKO5897" s="130"/>
      <c r="UKP5897" s="131"/>
      <c r="UKQ5897" s="131"/>
      <c r="UKR5897" s="131"/>
      <c r="UKS5897" s="131"/>
      <c r="UKT5897" s="131"/>
      <c r="UKU5897" s="131"/>
      <c r="UKV5897" s="132"/>
      <c r="UKW5897" s="130"/>
      <c r="UKX5897" s="131"/>
      <c r="UKY5897" s="131"/>
      <c r="UKZ5897" s="131"/>
      <c r="ULA5897" s="131"/>
      <c r="ULB5897" s="131"/>
      <c r="ULC5897" s="131"/>
      <c r="ULD5897" s="132"/>
      <c r="ULE5897" s="130"/>
      <c r="ULF5897" s="131"/>
      <c r="ULG5897" s="131"/>
      <c r="ULH5897" s="131"/>
      <c r="ULI5897" s="131"/>
      <c r="ULJ5897" s="131"/>
      <c r="ULK5897" s="131"/>
      <c r="ULL5897" s="132"/>
      <c r="ULM5897" s="130"/>
      <c r="ULN5897" s="131"/>
      <c r="ULO5897" s="131"/>
      <c r="ULP5897" s="131"/>
      <c r="ULQ5897" s="131"/>
      <c r="ULR5897" s="131"/>
      <c r="ULS5897" s="131"/>
      <c r="ULT5897" s="132"/>
      <c r="ULU5897" s="130"/>
      <c r="ULV5897" s="131"/>
      <c r="ULW5897" s="131"/>
      <c r="ULX5897" s="131"/>
      <c r="ULY5897" s="131"/>
      <c r="ULZ5897" s="131"/>
      <c r="UMA5897" s="131"/>
      <c r="UMB5897" s="132"/>
      <c r="UMC5897" s="130"/>
      <c r="UMD5897" s="131"/>
      <c r="UME5897" s="131"/>
      <c r="UMF5897" s="131"/>
      <c r="UMG5897" s="131"/>
      <c r="UMH5897" s="131"/>
      <c r="UMI5897" s="131"/>
      <c r="UMJ5897" s="132"/>
      <c r="UMK5897" s="130"/>
      <c r="UML5897" s="131"/>
      <c r="UMM5897" s="131"/>
      <c r="UMN5897" s="131"/>
      <c r="UMO5897" s="131"/>
      <c r="UMP5897" s="131"/>
      <c r="UMQ5897" s="131"/>
      <c r="UMR5897" s="132"/>
      <c r="UMS5897" s="130"/>
      <c r="UMT5897" s="131"/>
      <c r="UMU5897" s="131"/>
      <c r="UMV5897" s="131"/>
      <c r="UMW5897" s="131"/>
      <c r="UMX5897" s="131"/>
      <c r="UMY5897" s="131"/>
      <c r="UMZ5897" s="132"/>
      <c r="UNA5897" s="130"/>
      <c r="UNB5897" s="131"/>
      <c r="UNC5897" s="131"/>
      <c r="UND5897" s="131"/>
      <c r="UNE5897" s="131"/>
      <c r="UNF5897" s="131"/>
      <c r="UNG5897" s="131"/>
      <c r="UNH5897" s="132"/>
      <c r="UNI5897" s="130"/>
      <c r="UNJ5897" s="131"/>
      <c r="UNK5897" s="131"/>
      <c r="UNL5897" s="131"/>
      <c r="UNM5897" s="131"/>
      <c r="UNN5897" s="131"/>
      <c r="UNO5897" s="131"/>
      <c r="UNP5897" s="132"/>
      <c r="UNQ5897" s="130"/>
      <c r="UNR5897" s="131"/>
      <c r="UNS5897" s="131"/>
      <c r="UNT5897" s="131"/>
      <c r="UNU5897" s="131"/>
      <c r="UNV5897" s="131"/>
      <c r="UNW5897" s="131"/>
      <c r="UNX5897" s="132"/>
      <c r="UNY5897" s="130"/>
      <c r="UNZ5897" s="131"/>
      <c r="UOA5897" s="131"/>
      <c r="UOB5897" s="131"/>
      <c r="UOC5897" s="131"/>
      <c r="UOD5897" s="131"/>
      <c r="UOE5897" s="131"/>
      <c r="UOF5897" s="132"/>
      <c r="UOG5897" s="130"/>
      <c r="UOH5897" s="131"/>
      <c r="UOI5897" s="131"/>
      <c r="UOJ5897" s="131"/>
      <c r="UOK5897" s="131"/>
      <c r="UOL5897" s="131"/>
      <c r="UOM5897" s="131"/>
      <c r="UON5897" s="132"/>
      <c r="UOO5897" s="130"/>
      <c r="UOP5897" s="131"/>
      <c r="UOQ5897" s="131"/>
      <c r="UOR5897" s="131"/>
      <c r="UOS5897" s="131"/>
      <c r="UOT5897" s="131"/>
      <c r="UOU5897" s="131"/>
      <c r="UOV5897" s="132"/>
      <c r="UOW5897" s="130"/>
      <c r="UOX5897" s="131"/>
      <c r="UOY5897" s="131"/>
      <c r="UOZ5897" s="131"/>
      <c r="UPA5897" s="131"/>
      <c r="UPB5897" s="131"/>
      <c r="UPC5897" s="131"/>
      <c r="UPD5897" s="132"/>
      <c r="UPE5897" s="130"/>
      <c r="UPF5897" s="131"/>
      <c r="UPG5897" s="131"/>
      <c r="UPH5897" s="131"/>
      <c r="UPI5897" s="131"/>
      <c r="UPJ5897" s="131"/>
      <c r="UPK5897" s="131"/>
      <c r="UPL5897" s="132"/>
      <c r="UPM5897" s="130"/>
      <c r="UPN5897" s="131"/>
      <c r="UPO5897" s="131"/>
      <c r="UPP5897" s="131"/>
      <c r="UPQ5897" s="131"/>
      <c r="UPR5897" s="131"/>
      <c r="UPS5897" s="131"/>
      <c r="UPT5897" s="132"/>
      <c r="UPU5897" s="130"/>
      <c r="UPV5897" s="131"/>
      <c r="UPW5897" s="131"/>
      <c r="UPX5897" s="131"/>
      <c r="UPY5897" s="131"/>
      <c r="UPZ5897" s="131"/>
      <c r="UQA5897" s="131"/>
      <c r="UQB5897" s="132"/>
      <c r="UQC5897" s="130"/>
      <c r="UQD5897" s="131"/>
      <c r="UQE5897" s="131"/>
      <c r="UQF5897" s="131"/>
      <c r="UQG5897" s="131"/>
      <c r="UQH5897" s="131"/>
      <c r="UQI5897" s="131"/>
      <c r="UQJ5897" s="132"/>
      <c r="UQK5897" s="130"/>
      <c r="UQL5897" s="131"/>
      <c r="UQM5897" s="131"/>
      <c r="UQN5897" s="131"/>
      <c r="UQO5897" s="131"/>
      <c r="UQP5897" s="131"/>
      <c r="UQQ5897" s="131"/>
      <c r="UQR5897" s="132"/>
      <c r="UQS5897" s="130"/>
      <c r="UQT5897" s="131"/>
      <c r="UQU5897" s="131"/>
      <c r="UQV5897" s="131"/>
      <c r="UQW5897" s="131"/>
      <c r="UQX5897" s="131"/>
      <c r="UQY5897" s="131"/>
      <c r="UQZ5897" s="132"/>
      <c r="URA5897" s="130"/>
      <c r="URB5897" s="131"/>
      <c r="URC5897" s="131"/>
      <c r="URD5897" s="131"/>
      <c r="URE5897" s="131"/>
      <c r="URF5897" s="131"/>
      <c r="URG5897" s="131"/>
      <c r="URH5897" s="132"/>
      <c r="URI5897" s="130"/>
      <c r="URJ5897" s="131"/>
      <c r="URK5897" s="131"/>
      <c r="URL5897" s="131"/>
      <c r="URM5897" s="131"/>
      <c r="URN5897" s="131"/>
      <c r="URO5897" s="131"/>
      <c r="URP5897" s="132"/>
      <c r="URQ5897" s="130"/>
      <c r="URR5897" s="131"/>
      <c r="URS5897" s="131"/>
      <c r="URT5897" s="131"/>
      <c r="URU5897" s="131"/>
      <c r="URV5897" s="131"/>
      <c r="URW5897" s="131"/>
      <c r="URX5897" s="132"/>
      <c r="URY5897" s="130"/>
      <c r="URZ5897" s="131"/>
      <c r="USA5897" s="131"/>
      <c r="USB5897" s="131"/>
      <c r="USC5897" s="131"/>
      <c r="USD5897" s="131"/>
      <c r="USE5897" s="131"/>
      <c r="USF5897" s="132"/>
      <c r="USG5897" s="130"/>
      <c r="USH5897" s="131"/>
      <c r="USI5897" s="131"/>
      <c r="USJ5897" s="131"/>
      <c r="USK5897" s="131"/>
      <c r="USL5897" s="131"/>
      <c r="USM5897" s="131"/>
      <c r="USN5897" s="132"/>
      <c r="USO5897" s="130"/>
      <c r="USP5897" s="131"/>
      <c r="USQ5897" s="131"/>
      <c r="USR5897" s="131"/>
      <c r="USS5897" s="131"/>
      <c r="UST5897" s="131"/>
      <c r="USU5897" s="131"/>
      <c r="USV5897" s="132"/>
      <c r="USW5897" s="130"/>
      <c r="USX5897" s="131"/>
      <c r="USY5897" s="131"/>
      <c r="USZ5897" s="131"/>
      <c r="UTA5897" s="131"/>
      <c r="UTB5897" s="131"/>
      <c r="UTC5897" s="131"/>
      <c r="UTD5897" s="132"/>
      <c r="UTE5897" s="130"/>
      <c r="UTF5897" s="131"/>
      <c r="UTG5897" s="131"/>
      <c r="UTH5897" s="131"/>
      <c r="UTI5897" s="131"/>
      <c r="UTJ5897" s="131"/>
      <c r="UTK5897" s="131"/>
      <c r="UTL5897" s="132"/>
      <c r="UTM5897" s="130"/>
      <c r="UTN5897" s="131"/>
      <c r="UTO5897" s="131"/>
      <c r="UTP5897" s="131"/>
      <c r="UTQ5897" s="131"/>
      <c r="UTR5897" s="131"/>
      <c r="UTS5897" s="131"/>
      <c r="UTT5897" s="132"/>
      <c r="UTU5897" s="130"/>
      <c r="UTV5897" s="131"/>
      <c r="UTW5897" s="131"/>
      <c r="UTX5897" s="131"/>
      <c r="UTY5897" s="131"/>
      <c r="UTZ5897" s="131"/>
      <c r="UUA5897" s="131"/>
      <c r="UUB5897" s="132"/>
      <c r="UUC5897" s="130"/>
      <c r="UUD5897" s="131"/>
      <c r="UUE5897" s="131"/>
      <c r="UUF5897" s="131"/>
      <c r="UUG5897" s="131"/>
      <c r="UUH5897" s="131"/>
      <c r="UUI5897" s="131"/>
      <c r="UUJ5897" s="132"/>
      <c r="UUK5897" s="130"/>
      <c r="UUL5897" s="131"/>
      <c r="UUM5897" s="131"/>
      <c r="UUN5897" s="131"/>
      <c r="UUO5897" s="131"/>
      <c r="UUP5897" s="131"/>
      <c r="UUQ5897" s="131"/>
      <c r="UUR5897" s="132"/>
      <c r="UUS5897" s="130"/>
      <c r="UUT5897" s="131"/>
      <c r="UUU5897" s="131"/>
      <c r="UUV5897" s="131"/>
      <c r="UUW5897" s="131"/>
      <c r="UUX5897" s="131"/>
      <c r="UUY5897" s="131"/>
      <c r="UUZ5897" s="132"/>
      <c r="UVA5897" s="130"/>
      <c r="UVB5897" s="131"/>
      <c r="UVC5897" s="131"/>
      <c r="UVD5897" s="131"/>
      <c r="UVE5897" s="131"/>
      <c r="UVF5897" s="131"/>
      <c r="UVG5897" s="131"/>
      <c r="UVH5897" s="132"/>
      <c r="UVI5897" s="130"/>
      <c r="UVJ5897" s="131"/>
      <c r="UVK5897" s="131"/>
      <c r="UVL5897" s="131"/>
      <c r="UVM5897" s="131"/>
      <c r="UVN5897" s="131"/>
      <c r="UVO5897" s="131"/>
      <c r="UVP5897" s="132"/>
      <c r="UVQ5897" s="130"/>
      <c r="UVR5897" s="131"/>
      <c r="UVS5897" s="131"/>
      <c r="UVT5897" s="131"/>
      <c r="UVU5897" s="131"/>
      <c r="UVV5897" s="131"/>
      <c r="UVW5897" s="131"/>
      <c r="UVX5897" s="132"/>
      <c r="UVY5897" s="130"/>
      <c r="UVZ5897" s="131"/>
      <c r="UWA5897" s="131"/>
      <c r="UWB5897" s="131"/>
      <c r="UWC5897" s="131"/>
      <c r="UWD5897" s="131"/>
      <c r="UWE5897" s="131"/>
      <c r="UWF5897" s="132"/>
      <c r="UWG5897" s="130"/>
      <c r="UWH5897" s="131"/>
      <c r="UWI5897" s="131"/>
      <c r="UWJ5897" s="131"/>
      <c r="UWK5897" s="131"/>
      <c r="UWL5897" s="131"/>
      <c r="UWM5897" s="131"/>
      <c r="UWN5897" s="132"/>
      <c r="UWO5897" s="130"/>
      <c r="UWP5897" s="131"/>
      <c r="UWQ5897" s="131"/>
      <c r="UWR5897" s="131"/>
      <c r="UWS5897" s="131"/>
      <c r="UWT5897" s="131"/>
      <c r="UWU5897" s="131"/>
      <c r="UWV5897" s="132"/>
      <c r="UWW5897" s="130"/>
      <c r="UWX5897" s="131"/>
      <c r="UWY5897" s="131"/>
      <c r="UWZ5897" s="131"/>
      <c r="UXA5897" s="131"/>
      <c r="UXB5897" s="131"/>
      <c r="UXC5897" s="131"/>
      <c r="UXD5897" s="132"/>
      <c r="UXE5897" s="130"/>
      <c r="UXF5897" s="131"/>
      <c r="UXG5897" s="131"/>
      <c r="UXH5897" s="131"/>
      <c r="UXI5897" s="131"/>
      <c r="UXJ5897" s="131"/>
      <c r="UXK5897" s="131"/>
      <c r="UXL5897" s="132"/>
      <c r="UXM5897" s="130"/>
      <c r="UXN5897" s="131"/>
      <c r="UXO5897" s="131"/>
      <c r="UXP5897" s="131"/>
      <c r="UXQ5897" s="131"/>
      <c r="UXR5897" s="131"/>
      <c r="UXS5897" s="131"/>
      <c r="UXT5897" s="132"/>
      <c r="UXU5897" s="130"/>
      <c r="UXV5897" s="131"/>
      <c r="UXW5897" s="131"/>
      <c r="UXX5897" s="131"/>
      <c r="UXY5897" s="131"/>
      <c r="UXZ5897" s="131"/>
      <c r="UYA5897" s="131"/>
      <c r="UYB5897" s="132"/>
      <c r="UYC5897" s="130"/>
      <c r="UYD5897" s="131"/>
      <c r="UYE5897" s="131"/>
      <c r="UYF5897" s="131"/>
      <c r="UYG5897" s="131"/>
      <c r="UYH5897" s="131"/>
      <c r="UYI5897" s="131"/>
      <c r="UYJ5897" s="132"/>
      <c r="UYK5897" s="130"/>
      <c r="UYL5897" s="131"/>
      <c r="UYM5897" s="131"/>
      <c r="UYN5897" s="131"/>
      <c r="UYO5897" s="131"/>
      <c r="UYP5897" s="131"/>
      <c r="UYQ5897" s="131"/>
      <c r="UYR5897" s="132"/>
      <c r="UYS5897" s="130"/>
      <c r="UYT5897" s="131"/>
      <c r="UYU5897" s="131"/>
      <c r="UYV5897" s="131"/>
      <c r="UYW5897" s="131"/>
      <c r="UYX5897" s="131"/>
      <c r="UYY5897" s="131"/>
      <c r="UYZ5897" s="132"/>
      <c r="UZA5897" s="130"/>
      <c r="UZB5897" s="131"/>
      <c r="UZC5897" s="131"/>
      <c r="UZD5897" s="131"/>
      <c r="UZE5897" s="131"/>
      <c r="UZF5897" s="131"/>
      <c r="UZG5897" s="131"/>
      <c r="UZH5897" s="132"/>
      <c r="UZI5897" s="130"/>
      <c r="UZJ5897" s="131"/>
      <c r="UZK5897" s="131"/>
      <c r="UZL5897" s="131"/>
      <c r="UZM5897" s="131"/>
      <c r="UZN5897" s="131"/>
      <c r="UZO5897" s="131"/>
      <c r="UZP5897" s="132"/>
      <c r="UZQ5897" s="130"/>
      <c r="UZR5897" s="131"/>
      <c r="UZS5897" s="131"/>
      <c r="UZT5897" s="131"/>
      <c r="UZU5897" s="131"/>
      <c r="UZV5897" s="131"/>
      <c r="UZW5897" s="131"/>
      <c r="UZX5897" s="132"/>
      <c r="UZY5897" s="130"/>
      <c r="UZZ5897" s="131"/>
      <c r="VAA5897" s="131"/>
      <c r="VAB5897" s="131"/>
      <c r="VAC5897" s="131"/>
      <c r="VAD5897" s="131"/>
      <c r="VAE5897" s="131"/>
      <c r="VAF5897" s="132"/>
      <c r="VAG5897" s="130"/>
      <c r="VAH5897" s="131"/>
      <c r="VAI5897" s="131"/>
      <c r="VAJ5897" s="131"/>
      <c r="VAK5897" s="131"/>
      <c r="VAL5897" s="131"/>
      <c r="VAM5897" s="131"/>
      <c r="VAN5897" s="132"/>
      <c r="VAO5897" s="130"/>
      <c r="VAP5897" s="131"/>
      <c r="VAQ5897" s="131"/>
      <c r="VAR5897" s="131"/>
      <c r="VAS5897" s="131"/>
      <c r="VAT5897" s="131"/>
      <c r="VAU5897" s="131"/>
      <c r="VAV5897" s="132"/>
      <c r="VAW5897" s="130"/>
      <c r="VAX5897" s="131"/>
      <c r="VAY5897" s="131"/>
      <c r="VAZ5897" s="131"/>
      <c r="VBA5897" s="131"/>
      <c r="VBB5897" s="131"/>
      <c r="VBC5897" s="131"/>
      <c r="VBD5897" s="132"/>
      <c r="VBE5897" s="130"/>
      <c r="VBF5897" s="131"/>
      <c r="VBG5897" s="131"/>
      <c r="VBH5897" s="131"/>
      <c r="VBI5897" s="131"/>
      <c r="VBJ5897" s="131"/>
      <c r="VBK5897" s="131"/>
      <c r="VBL5897" s="132"/>
      <c r="VBM5897" s="130"/>
      <c r="VBN5897" s="131"/>
      <c r="VBO5897" s="131"/>
      <c r="VBP5897" s="131"/>
      <c r="VBQ5897" s="131"/>
      <c r="VBR5897" s="131"/>
      <c r="VBS5897" s="131"/>
      <c r="VBT5897" s="132"/>
      <c r="VBU5897" s="130"/>
      <c r="VBV5897" s="131"/>
      <c r="VBW5897" s="131"/>
      <c r="VBX5897" s="131"/>
      <c r="VBY5897" s="131"/>
      <c r="VBZ5897" s="131"/>
      <c r="VCA5897" s="131"/>
      <c r="VCB5897" s="132"/>
      <c r="VCC5897" s="130"/>
      <c r="VCD5897" s="131"/>
      <c r="VCE5897" s="131"/>
      <c r="VCF5897" s="131"/>
      <c r="VCG5897" s="131"/>
      <c r="VCH5897" s="131"/>
      <c r="VCI5897" s="131"/>
      <c r="VCJ5897" s="132"/>
      <c r="VCK5897" s="130"/>
      <c r="VCL5897" s="131"/>
      <c r="VCM5897" s="131"/>
      <c r="VCN5897" s="131"/>
      <c r="VCO5897" s="131"/>
      <c r="VCP5897" s="131"/>
      <c r="VCQ5897" s="131"/>
      <c r="VCR5897" s="132"/>
      <c r="VCS5897" s="130"/>
      <c r="VCT5897" s="131"/>
      <c r="VCU5897" s="131"/>
      <c r="VCV5897" s="131"/>
      <c r="VCW5897" s="131"/>
      <c r="VCX5897" s="131"/>
      <c r="VCY5897" s="131"/>
      <c r="VCZ5897" s="132"/>
      <c r="VDA5897" s="130"/>
      <c r="VDB5897" s="131"/>
      <c r="VDC5897" s="131"/>
      <c r="VDD5897" s="131"/>
      <c r="VDE5897" s="131"/>
      <c r="VDF5897" s="131"/>
      <c r="VDG5897" s="131"/>
      <c r="VDH5897" s="132"/>
      <c r="VDI5897" s="130"/>
      <c r="VDJ5897" s="131"/>
      <c r="VDK5897" s="131"/>
      <c r="VDL5897" s="131"/>
      <c r="VDM5897" s="131"/>
      <c r="VDN5897" s="131"/>
      <c r="VDO5897" s="131"/>
      <c r="VDP5897" s="132"/>
      <c r="VDQ5897" s="130"/>
      <c r="VDR5897" s="131"/>
      <c r="VDS5897" s="131"/>
      <c r="VDT5897" s="131"/>
      <c r="VDU5897" s="131"/>
      <c r="VDV5897" s="131"/>
      <c r="VDW5897" s="131"/>
      <c r="VDX5897" s="132"/>
      <c r="VDY5897" s="130"/>
      <c r="VDZ5897" s="131"/>
      <c r="VEA5897" s="131"/>
      <c r="VEB5897" s="131"/>
      <c r="VEC5897" s="131"/>
      <c r="VED5897" s="131"/>
      <c r="VEE5897" s="131"/>
      <c r="VEF5897" s="132"/>
      <c r="VEG5897" s="130"/>
      <c r="VEH5897" s="131"/>
      <c r="VEI5897" s="131"/>
      <c r="VEJ5897" s="131"/>
      <c r="VEK5897" s="131"/>
      <c r="VEL5897" s="131"/>
      <c r="VEM5897" s="131"/>
      <c r="VEN5897" s="132"/>
      <c r="VEO5897" s="130"/>
      <c r="VEP5897" s="131"/>
      <c r="VEQ5897" s="131"/>
      <c r="VER5897" s="131"/>
      <c r="VES5897" s="131"/>
      <c r="VET5897" s="131"/>
      <c r="VEU5897" s="131"/>
      <c r="VEV5897" s="132"/>
      <c r="VEW5897" s="130"/>
      <c r="VEX5897" s="131"/>
      <c r="VEY5897" s="131"/>
      <c r="VEZ5897" s="131"/>
      <c r="VFA5897" s="131"/>
      <c r="VFB5897" s="131"/>
      <c r="VFC5897" s="131"/>
      <c r="VFD5897" s="132"/>
      <c r="VFE5897" s="130"/>
      <c r="VFF5897" s="131"/>
      <c r="VFG5897" s="131"/>
      <c r="VFH5897" s="131"/>
      <c r="VFI5897" s="131"/>
      <c r="VFJ5897" s="131"/>
      <c r="VFK5897" s="131"/>
      <c r="VFL5897" s="132"/>
      <c r="VFM5897" s="130"/>
      <c r="VFN5897" s="131"/>
      <c r="VFO5897" s="131"/>
      <c r="VFP5897" s="131"/>
      <c r="VFQ5897" s="131"/>
      <c r="VFR5897" s="131"/>
      <c r="VFS5897" s="131"/>
      <c r="VFT5897" s="132"/>
      <c r="VFU5897" s="130"/>
      <c r="VFV5897" s="131"/>
      <c r="VFW5897" s="131"/>
      <c r="VFX5897" s="131"/>
      <c r="VFY5897" s="131"/>
      <c r="VFZ5897" s="131"/>
      <c r="VGA5897" s="131"/>
      <c r="VGB5897" s="132"/>
      <c r="VGC5897" s="130"/>
      <c r="VGD5897" s="131"/>
      <c r="VGE5897" s="131"/>
      <c r="VGF5897" s="131"/>
      <c r="VGG5897" s="131"/>
      <c r="VGH5897" s="131"/>
      <c r="VGI5897" s="131"/>
      <c r="VGJ5897" s="132"/>
      <c r="VGK5897" s="130"/>
      <c r="VGL5897" s="131"/>
      <c r="VGM5897" s="131"/>
      <c r="VGN5897" s="131"/>
      <c r="VGO5897" s="131"/>
      <c r="VGP5897" s="131"/>
      <c r="VGQ5897" s="131"/>
      <c r="VGR5897" s="132"/>
      <c r="VGS5897" s="130"/>
      <c r="VGT5897" s="131"/>
      <c r="VGU5897" s="131"/>
      <c r="VGV5897" s="131"/>
      <c r="VGW5897" s="131"/>
      <c r="VGX5897" s="131"/>
      <c r="VGY5897" s="131"/>
      <c r="VGZ5897" s="132"/>
      <c r="VHA5897" s="130"/>
      <c r="VHB5897" s="131"/>
      <c r="VHC5897" s="131"/>
      <c r="VHD5897" s="131"/>
      <c r="VHE5897" s="131"/>
      <c r="VHF5897" s="131"/>
      <c r="VHG5897" s="131"/>
      <c r="VHH5897" s="132"/>
      <c r="VHI5897" s="130"/>
      <c r="VHJ5897" s="131"/>
      <c r="VHK5897" s="131"/>
      <c r="VHL5897" s="131"/>
      <c r="VHM5897" s="131"/>
      <c r="VHN5897" s="131"/>
      <c r="VHO5897" s="131"/>
      <c r="VHP5897" s="132"/>
      <c r="VHQ5897" s="130"/>
      <c r="VHR5897" s="131"/>
      <c r="VHS5897" s="131"/>
      <c r="VHT5897" s="131"/>
      <c r="VHU5897" s="131"/>
      <c r="VHV5897" s="131"/>
      <c r="VHW5897" s="131"/>
      <c r="VHX5897" s="132"/>
      <c r="VHY5897" s="130"/>
      <c r="VHZ5897" s="131"/>
      <c r="VIA5897" s="131"/>
      <c r="VIB5897" s="131"/>
      <c r="VIC5897" s="131"/>
      <c r="VID5897" s="131"/>
      <c r="VIE5897" s="131"/>
      <c r="VIF5897" s="132"/>
      <c r="VIG5897" s="130"/>
      <c r="VIH5897" s="131"/>
      <c r="VII5897" s="131"/>
      <c r="VIJ5897" s="131"/>
      <c r="VIK5897" s="131"/>
      <c r="VIL5897" s="131"/>
      <c r="VIM5897" s="131"/>
      <c r="VIN5897" s="132"/>
      <c r="VIO5897" s="130"/>
      <c r="VIP5897" s="131"/>
      <c r="VIQ5897" s="131"/>
      <c r="VIR5897" s="131"/>
      <c r="VIS5897" s="131"/>
      <c r="VIT5897" s="131"/>
      <c r="VIU5897" s="131"/>
      <c r="VIV5897" s="132"/>
      <c r="VIW5897" s="130"/>
      <c r="VIX5897" s="131"/>
      <c r="VIY5897" s="131"/>
      <c r="VIZ5897" s="131"/>
      <c r="VJA5897" s="131"/>
      <c r="VJB5897" s="131"/>
      <c r="VJC5897" s="131"/>
      <c r="VJD5897" s="132"/>
      <c r="VJE5897" s="130"/>
      <c r="VJF5897" s="131"/>
      <c r="VJG5897" s="131"/>
      <c r="VJH5897" s="131"/>
      <c r="VJI5897" s="131"/>
      <c r="VJJ5897" s="131"/>
      <c r="VJK5897" s="131"/>
      <c r="VJL5897" s="132"/>
      <c r="VJM5897" s="130"/>
      <c r="VJN5897" s="131"/>
      <c r="VJO5897" s="131"/>
      <c r="VJP5897" s="131"/>
      <c r="VJQ5897" s="131"/>
      <c r="VJR5897" s="131"/>
      <c r="VJS5897" s="131"/>
      <c r="VJT5897" s="132"/>
      <c r="VJU5897" s="130"/>
      <c r="VJV5897" s="131"/>
      <c r="VJW5897" s="131"/>
      <c r="VJX5897" s="131"/>
      <c r="VJY5897" s="131"/>
      <c r="VJZ5897" s="131"/>
      <c r="VKA5897" s="131"/>
      <c r="VKB5897" s="132"/>
      <c r="VKC5897" s="130"/>
      <c r="VKD5897" s="131"/>
      <c r="VKE5897" s="131"/>
      <c r="VKF5897" s="131"/>
      <c r="VKG5897" s="131"/>
      <c r="VKH5897" s="131"/>
      <c r="VKI5897" s="131"/>
      <c r="VKJ5897" s="132"/>
      <c r="VKK5897" s="130"/>
      <c r="VKL5897" s="131"/>
      <c r="VKM5897" s="131"/>
      <c r="VKN5897" s="131"/>
      <c r="VKO5897" s="131"/>
      <c r="VKP5897" s="131"/>
      <c r="VKQ5897" s="131"/>
      <c r="VKR5897" s="132"/>
      <c r="VKS5897" s="130"/>
      <c r="VKT5897" s="131"/>
      <c r="VKU5897" s="131"/>
      <c r="VKV5897" s="131"/>
      <c r="VKW5897" s="131"/>
      <c r="VKX5897" s="131"/>
      <c r="VKY5897" s="131"/>
      <c r="VKZ5897" s="132"/>
      <c r="VLA5897" s="130"/>
      <c r="VLB5897" s="131"/>
      <c r="VLC5897" s="131"/>
      <c r="VLD5897" s="131"/>
      <c r="VLE5897" s="131"/>
      <c r="VLF5897" s="131"/>
      <c r="VLG5897" s="131"/>
      <c r="VLH5897" s="132"/>
      <c r="VLI5897" s="130"/>
      <c r="VLJ5897" s="131"/>
      <c r="VLK5897" s="131"/>
      <c r="VLL5897" s="131"/>
      <c r="VLM5897" s="131"/>
      <c r="VLN5897" s="131"/>
      <c r="VLO5897" s="131"/>
      <c r="VLP5897" s="132"/>
      <c r="VLQ5897" s="130"/>
      <c r="VLR5897" s="131"/>
      <c r="VLS5897" s="131"/>
      <c r="VLT5897" s="131"/>
      <c r="VLU5897" s="131"/>
      <c r="VLV5897" s="131"/>
      <c r="VLW5897" s="131"/>
      <c r="VLX5897" s="132"/>
      <c r="VLY5897" s="130"/>
      <c r="VLZ5897" s="131"/>
      <c r="VMA5897" s="131"/>
      <c r="VMB5897" s="131"/>
      <c r="VMC5897" s="131"/>
      <c r="VMD5897" s="131"/>
      <c r="VME5897" s="131"/>
      <c r="VMF5897" s="132"/>
      <c r="VMG5897" s="130"/>
      <c r="VMH5897" s="131"/>
      <c r="VMI5897" s="131"/>
      <c r="VMJ5897" s="131"/>
      <c r="VMK5897" s="131"/>
      <c r="VML5897" s="131"/>
      <c r="VMM5897" s="131"/>
      <c r="VMN5897" s="132"/>
      <c r="VMO5897" s="130"/>
      <c r="VMP5897" s="131"/>
      <c r="VMQ5897" s="131"/>
      <c r="VMR5897" s="131"/>
      <c r="VMS5897" s="131"/>
      <c r="VMT5897" s="131"/>
      <c r="VMU5897" s="131"/>
      <c r="VMV5897" s="132"/>
      <c r="VMW5897" s="130"/>
      <c r="VMX5897" s="131"/>
      <c r="VMY5897" s="131"/>
      <c r="VMZ5897" s="131"/>
      <c r="VNA5897" s="131"/>
      <c r="VNB5897" s="131"/>
      <c r="VNC5897" s="131"/>
      <c r="VND5897" s="132"/>
      <c r="VNE5897" s="130"/>
      <c r="VNF5897" s="131"/>
      <c r="VNG5897" s="131"/>
      <c r="VNH5897" s="131"/>
      <c r="VNI5897" s="131"/>
      <c r="VNJ5897" s="131"/>
      <c r="VNK5897" s="131"/>
      <c r="VNL5897" s="132"/>
      <c r="VNM5897" s="130"/>
      <c r="VNN5897" s="131"/>
      <c r="VNO5897" s="131"/>
      <c r="VNP5897" s="131"/>
      <c r="VNQ5897" s="131"/>
      <c r="VNR5897" s="131"/>
      <c r="VNS5897" s="131"/>
      <c r="VNT5897" s="132"/>
      <c r="VNU5897" s="130"/>
      <c r="VNV5897" s="131"/>
      <c r="VNW5897" s="131"/>
      <c r="VNX5897" s="131"/>
      <c r="VNY5897" s="131"/>
      <c r="VNZ5897" s="131"/>
      <c r="VOA5897" s="131"/>
      <c r="VOB5897" s="132"/>
      <c r="VOC5897" s="130"/>
      <c r="VOD5897" s="131"/>
      <c r="VOE5897" s="131"/>
      <c r="VOF5897" s="131"/>
      <c r="VOG5897" s="131"/>
      <c r="VOH5897" s="131"/>
      <c r="VOI5897" s="131"/>
      <c r="VOJ5897" s="132"/>
      <c r="VOK5897" s="130"/>
      <c r="VOL5897" s="131"/>
      <c r="VOM5897" s="131"/>
      <c r="VON5897" s="131"/>
      <c r="VOO5897" s="131"/>
      <c r="VOP5897" s="131"/>
      <c r="VOQ5897" s="131"/>
      <c r="VOR5897" s="132"/>
      <c r="VOS5897" s="130"/>
      <c r="VOT5897" s="131"/>
      <c r="VOU5897" s="131"/>
      <c r="VOV5897" s="131"/>
      <c r="VOW5897" s="131"/>
      <c r="VOX5897" s="131"/>
      <c r="VOY5897" s="131"/>
      <c r="VOZ5897" s="132"/>
      <c r="VPA5897" s="130"/>
      <c r="VPB5897" s="131"/>
      <c r="VPC5897" s="131"/>
      <c r="VPD5897" s="131"/>
      <c r="VPE5897" s="131"/>
      <c r="VPF5897" s="131"/>
      <c r="VPG5897" s="131"/>
      <c r="VPH5897" s="132"/>
      <c r="VPI5897" s="130"/>
      <c r="VPJ5897" s="131"/>
      <c r="VPK5897" s="131"/>
      <c r="VPL5897" s="131"/>
      <c r="VPM5897" s="131"/>
      <c r="VPN5897" s="131"/>
      <c r="VPO5897" s="131"/>
      <c r="VPP5897" s="132"/>
      <c r="VPQ5897" s="130"/>
      <c r="VPR5897" s="131"/>
      <c r="VPS5897" s="131"/>
      <c r="VPT5897" s="131"/>
      <c r="VPU5897" s="131"/>
      <c r="VPV5897" s="131"/>
      <c r="VPW5897" s="131"/>
      <c r="VPX5897" s="132"/>
      <c r="VPY5897" s="130"/>
      <c r="VPZ5897" s="131"/>
      <c r="VQA5897" s="131"/>
      <c r="VQB5897" s="131"/>
      <c r="VQC5897" s="131"/>
      <c r="VQD5897" s="131"/>
      <c r="VQE5897" s="131"/>
      <c r="VQF5897" s="132"/>
      <c r="VQG5897" s="130"/>
      <c r="VQH5897" s="131"/>
      <c r="VQI5897" s="131"/>
      <c r="VQJ5897" s="131"/>
      <c r="VQK5897" s="131"/>
      <c r="VQL5897" s="131"/>
      <c r="VQM5897" s="131"/>
      <c r="VQN5897" s="132"/>
      <c r="VQO5897" s="130"/>
      <c r="VQP5897" s="131"/>
      <c r="VQQ5897" s="131"/>
      <c r="VQR5897" s="131"/>
      <c r="VQS5897" s="131"/>
      <c r="VQT5897" s="131"/>
      <c r="VQU5897" s="131"/>
      <c r="VQV5897" s="132"/>
      <c r="VQW5897" s="130"/>
      <c r="VQX5897" s="131"/>
      <c r="VQY5897" s="131"/>
      <c r="VQZ5897" s="131"/>
      <c r="VRA5897" s="131"/>
      <c r="VRB5897" s="131"/>
      <c r="VRC5897" s="131"/>
      <c r="VRD5897" s="132"/>
      <c r="VRE5897" s="130"/>
      <c r="VRF5897" s="131"/>
      <c r="VRG5897" s="131"/>
      <c r="VRH5897" s="131"/>
      <c r="VRI5897" s="131"/>
      <c r="VRJ5897" s="131"/>
      <c r="VRK5897" s="131"/>
      <c r="VRL5897" s="132"/>
      <c r="VRM5897" s="130"/>
      <c r="VRN5897" s="131"/>
      <c r="VRO5897" s="131"/>
      <c r="VRP5897" s="131"/>
      <c r="VRQ5897" s="131"/>
      <c r="VRR5897" s="131"/>
      <c r="VRS5897" s="131"/>
      <c r="VRT5897" s="132"/>
      <c r="VRU5897" s="130"/>
      <c r="VRV5897" s="131"/>
      <c r="VRW5897" s="131"/>
      <c r="VRX5897" s="131"/>
      <c r="VRY5897" s="131"/>
      <c r="VRZ5897" s="131"/>
      <c r="VSA5897" s="131"/>
      <c r="VSB5897" s="132"/>
      <c r="VSC5897" s="130"/>
      <c r="VSD5897" s="131"/>
      <c r="VSE5897" s="131"/>
      <c r="VSF5897" s="131"/>
      <c r="VSG5897" s="131"/>
      <c r="VSH5897" s="131"/>
      <c r="VSI5897" s="131"/>
      <c r="VSJ5897" s="132"/>
      <c r="VSK5897" s="130"/>
      <c r="VSL5897" s="131"/>
      <c r="VSM5897" s="131"/>
      <c r="VSN5897" s="131"/>
      <c r="VSO5897" s="131"/>
      <c r="VSP5897" s="131"/>
      <c r="VSQ5897" s="131"/>
      <c r="VSR5897" s="132"/>
      <c r="VSS5897" s="130"/>
      <c r="VST5897" s="131"/>
      <c r="VSU5897" s="131"/>
      <c r="VSV5897" s="131"/>
      <c r="VSW5897" s="131"/>
      <c r="VSX5897" s="131"/>
      <c r="VSY5897" s="131"/>
      <c r="VSZ5897" s="132"/>
      <c r="VTA5897" s="130"/>
      <c r="VTB5897" s="131"/>
      <c r="VTC5897" s="131"/>
      <c r="VTD5897" s="131"/>
      <c r="VTE5897" s="131"/>
      <c r="VTF5897" s="131"/>
      <c r="VTG5897" s="131"/>
      <c r="VTH5897" s="132"/>
      <c r="VTI5897" s="130"/>
      <c r="VTJ5897" s="131"/>
      <c r="VTK5897" s="131"/>
      <c r="VTL5897" s="131"/>
      <c r="VTM5897" s="131"/>
      <c r="VTN5897" s="131"/>
      <c r="VTO5897" s="131"/>
      <c r="VTP5897" s="132"/>
      <c r="VTQ5897" s="130"/>
      <c r="VTR5897" s="131"/>
      <c r="VTS5897" s="131"/>
      <c r="VTT5897" s="131"/>
      <c r="VTU5897" s="131"/>
      <c r="VTV5897" s="131"/>
      <c r="VTW5897" s="131"/>
      <c r="VTX5897" s="132"/>
      <c r="VTY5897" s="130"/>
      <c r="VTZ5897" s="131"/>
      <c r="VUA5897" s="131"/>
      <c r="VUB5897" s="131"/>
      <c r="VUC5897" s="131"/>
      <c r="VUD5897" s="131"/>
      <c r="VUE5897" s="131"/>
      <c r="VUF5897" s="132"/>
      <c r="VUG5897" s="130"/>
      <c r="VUH5897" s="131"/>
      <c r="VUI5897" s="131"/>
      <c r="VUJ5897" s="131"/>
      <c r="VUK5897" s="131"/>
      <c r="VUL5897" s="131"/>
      <c r="VUM5897" s="131"/>
      <c r="VUN5897" s="132"/>
      <c r="VUO5897" s="130"/>
      <c r="VUP5897" s="131"/>
      <c r="VUQ5897" s="131"/>
      <c r="VUR5897" s="131"/>
      <c r="VUS5897" s="131"/>
      <c r="VUT5897" s="131"/>
      <c r="VUU5897" s="131"/>
      <c r="VUV5897" s="132"/>
      <c r="VUW5897" s="130"/>
      <c r="VUX5897" s="131"/>
      <c r="VUY5897" s="131"/>
      <c r="VUZ5897" s="131"/>
      <c r="VVA5897" s="131"/>
      <c r="VVB5897" s="131"/>
      <c r="VVC5897" s="131"/>
      <c r="VVD5897" s="132"/>
      <c r="VVE5897" s="130"/>
      <c r="VVF5897" s="131"/>
      <c r="VVG5897" s="131"/>
      <c r="VVH5897" s="131"/>
      <c r="VVI5897" s="131"/>
      <c r="VVJ5897" s="131"/>
      <c r="VVK5897" s="131"/>
      <c r="VVL5897" s="132"/>
      <c r="VVM5897" s="130"/>
      <c r="VVN5897" s="131"/>
      <c r="VVO5897" s="131"/>
      <c r="VVP5897" s="131"/>
      <c r="VVQ5897" s="131"/>
      <c r="VVR5897" s="131"/>
      <c r="VVS5897" s="131"/>
      <c r="VVT5897" s="132"/>
      <c r="VVU5897" s="130"/>
      <c r="VVV5897" s="131"/>
      <c r="VVW5897" s="131"/>
      <c r="VVX5897" s="131"/>
      <c r="VVY5897" s="131"/>
      <c r="VVZ5897" s="131"/>
      <c r="VWA5897" s="131"/>
      <c r="VWB5897" s="132"/>
      <c r="VWC5897" s="130"/>
      <c r="VWD5897" s="131"/>
      <c r="VWE5897" s="131"/>
      <c r="VWF5897" s="131"/>
      <c r="VWG5897" s="131"/>
      <c r="VWH5897" s="131"/>
      <c r="VWI5897" s="131"/>
      <c r="VWJ5897" s="132"/>
      <c r="VWK5897" s="130"/>
      <c r="VWL5897" s="131"/>
      <c r="VWM5897" s="131"/>
      <c r="VWN5897" s="131"/>
      <c r="VWO5897" s="131"/>
      <c r="VWP5897" s="131"/>
      <c r="VWQ5897" s="131"/>
      <c r="VWR5897" s="132"/>
      <c r="VWS5897" s="130"/>
      <c r="VWT5897" s="131"/>
      <c r="VWU5897" s="131"/>
      <c r="VWV5897" s="131"/>
      <c r="VWW5897" s="131"/>
      <c r="VWX5897" s="131"/>
      <c r="VWY5897" s="131"/>
      <c r="VWZ5897" s="132"/>
      <c r="VXA5897" s="130"/>
      <c r="VXB5897" s="131"/>
      <c r="VXC5897" s="131"/>
      <c r="VXD5897" s="131"/>
      <c r="VXE5897" s="131"/>
      <c r="VXF5897" s="131"/>
      <c r="VXG5897" s="131"/>
      <c r="VXH5897" s="132"/>
      <c r="VXI5897" s="130"/>
      <c r="VXJ5897" s="131"/>
      <c r="VXK5897" s="131"/>
      <c r="VXL5897" s="131"/>
      <c r="VXM5897" s="131"/>
      <c r="VXN5897" s="131"/>
      <c r="VXO5897" s="131"/>
      <c r="VXP5897" s="132"/>
      <c r="VXQ5897" s="130"/>
      <c r="VXR5897" s="131"/>
      <c r="VXS5897" s="131"/>
      <c r="VXT5897" s="131"/>
      <c r="VXU5897" s="131"/>
      <c r="VXV5897" s="131"/>
      <c r="VXW5897" s="131"/>
      <c r="VXX5897" s="132"/>
      <c r="VXY5897" s="130"/>
      <c r="VXZ5897" s="131"/>
      <c r="VYA5897" s="131"/>
      <c r="VYB5897" s="131"/>
      <c r="VYC5897" s="131"/>
      <c r="VYD5897" s="131"/>
      <c r="VYE5897" s="131"/>
      <c r="VYF5897" s="132"/>
      <c r="VYG5897" s="130"/>
      <c r="VYH5897" s="131"/>
      <c r="VYI5897" s="131"/>
      <c r="VYJ5897" s="131"/>
      <c r="VYK5897" s="131"/>
      <c r="VYL5897" s="131"/>
      <c r="VYM5897" s="131"/>
      <c r="VYN5897" s="132"/>
      <c r="VYO5897" s="130"/>
      <c r="VYP5897" s="131"/>
      <c r="VYQ5897" s="131"/>
      <c r="VYR5897" s="131"/>
      <c r="VYS5897" s="131"/>
      <c r="VYT5897" s="131"/>
      <c r="VYU5897" s="131"/>
      <c r="VYV5897" s="132"/>
      <c r="VYW5897" s="130"/>
      <c r="VYX5897" s="131"/>
      <c r="VYY5897" s="131"/>
      <c r="VYZ5897" s="131"/>
      <c r="VZA5897" s="131"/>
      <c r="VZB5897" s="131"/>
      <c r="VZC5897" s="131"/>
      <c r="VZD5897" s="132"/>
      <c r="VZE5897" s="130"/>
      <c r="VZF5897" s="131"/>
      <c r="VZG5897" s="131"/>
      <c r="VZH5897" s="131"/>
      <c r="VZI5897" s="131"/>
      <c r="VZJ5897" s="131"/>
      <c r="VZK5897" s="131"/>
      <c r="VZL5897" s="132"/>
      <c r="VZM5897" s="130"/>
      <c r="VZN5897" s="131"/>
      <c r="VZO5897" s="131"/>
      <c r="VZP5897" s="131"/>
      <c r="VZQ5897" s="131"/>
      <c r="VZR5897" s="131"/>
      <c r="VZS5897" s="131"/>
      <c r="VZT5897" s="132"/>
      <c r="VZU5897" s="130"/>
      <c r="VZV5897" s="131"/>
      <c r="VZW5897" s="131"/>
      <c r="VZX5897" s="131"/>
      <c r="VZY5897" s="131"/>
      <c r="VZZ5897" s="131"/>
      <c r="WAA5897" s="131"/>
      <c r="WAB5897" s="132"/>
      <c r="WAC5897" s="130"/>
      <c r="WAD5897" s="131"/>
      <c r="WAE5897" s="131"/>
      <c r="WAF5897" s="131"/>
      <c r="WAG5897" s="131"/>
      <c r="WAH5897" s="131"/>
      <c r="WAI5897" s="131"/>
      <c r="WAJ5897" s="132"/>
      <c r="WAK5897" s="130"/>
      <c r="WAL5897" s="131"/>
      <c r="WAM5897" s="131"/>
      <c r="WAN5897" s="131"/>
      <c r="WAO5897" s="131"/>
      <c r="WAP5897" s="131"/>
      <c r="WAQ5897" s="131"/>
      <c r="WAR5897" s="132"/>
      <c r="WAS5897" s="130"/>
      <c r="WAT5897" s="131"/>
      <c r="WAU5897" s="131"/>
      <c r="WAV5897" s="131"/>
      <c r="WAW5897" s="131"/>
      <c r="WAX5897" s="131"/>
      <c r="WAY5897" s="131"/>
      <c r="WAZ5897" s="132"/>
      <c r="WBA5897" s="130"/>
      <c r="WBB5897" s="131"/>
      <c r="WBC5897" s="131"/>
      <c r="WBD5897" s="131"/>
      <c r="WBE5897" s="131"/>
      <c r="WBF5897" s="131"/>
      <c r="WBG5897" s="131"/>
      <c r="WBH5897" s="132"/>
      <c r="WBI5897" s="130"/>
      <c r="WBJ5897" s="131"/>
      <c r="WBK5897" s="131"/>
      <c r="WBL5897" s="131"/>
      <c r="WBM5897" s="131"/>
      <c r="WBN5897" s="131"/>
      <c r="WBO5897" s="131"/>
      <c r="WBP5897" s="132"/>
      <c r="WBQ5897" s="130"/>
      <c r="WBR5897" s="131"/>
      <c r="WBS5897" s="131"/>
      <c r="WBT5897" s="131"/>
      <c r="WBU5897" s="131"/>
      <c r="WBV5897" s="131"/>
      <c r="WBW5897" s="131"/>
      <c r="WBX5897" s="132"/>
      <c r="WBY5897" s="130"/>
      <c r="WBZ5897" s="131"/>
      <c r="WCA5897" s="131"/>
      <c r="WCB5897" s="131"/>
      <c r="WCC5897" s="131"/>
      <c r="WCD5897" s="131"/>
      <c r="WCE5897" s="131"/>
      <c r="WCF5897" s="132"/>
      <c r="WCG5897" s="130"/>
      <c r="WCH5897" s="131"/>
      <c r="WCI5897" s="131"/>
      <c r="WCJ5897" s="131"/>
      <c r="WCK5897" s="131"/>
      <c r="WCL5897" s="131"/>
      <c r="WCM5897" s="131"/>
      <c r="WCN5897" s="132"/>
      <c r="WCO5897" s="130"/>
      <c r="WCP5897" s="131"/>
      <c r="WCQ5897" s="131"/>
      <c r="WCR5897" s="131"/>
      <c r="WCS5897" s="131"/>
      <c r="WCT5897" s="131"/>
      <c r="WCU5897" s="131"/>
      <c r="WCV5897" s="132"/>
      <c r="WCW5897" s="130"/>
      <c r="WCX5897" s="131"/>
      <c r="WCY5897" s="131"/>
      <c r="WCZ5897" s="131"/>
      <c r="WDA5897" s="131"/>
      <c r="WDB5897" s="131"/>
      <c r="WDC5897" s="131"/>
      <c r="WDD5897" s="132"/>
      <c r="WDE5897" s="130"/>
      <c r="WDF5897" s="131"/>
      <c r="WDG5897" s="131"/>
      <c r="WDH5897" s="131"/>
      <c r="WDI5897" s="131"/>
      <c r="WDJ5897" s="131"/>
      <c r="WDK5897" s="131"/>
      <c r="WDL5897" s="132"/>
      <c r="WDM5897" s="130"/>
      <c r="WDN5897" s="131"/>
      <c r="WDO5897" s="131"/>
      <c r="WDP5897" s="131"/>
      <c r="WDQ5897" s="131"/>
      <c r="WDR5897" s="131"/>
      <c r="WDS5897" s="131"/>
      <c r="WDT5897" s="132"/>
      <c r="WDU5897" s="130"/>
      <c r="WDV5897" s="131"/>
      <c r="WDW5897" s="131"/>
      <c r="WDX5897" s="131"/>
      <c r="WDY5897" s="131"/>
      <c r="WDZ5897" s="131"/>
      <c r="WEA5897" s="131"/>
      <c r="WEB5897" s="132"/>
      <c r="WEC5897" s="130"/>
      <c r="WED5897" s="131"/>
      <c r="WEE5897" s="131"/>
      <c r="WEF5897" s="131"/>
      <c r="WEG5897" s="131"/>
      <c r="WEH5897" s="131"/>
      <c r="WEI5897" s="131"/>
      <c r="WEJ5897" s="132"/>
      <c r="WEK5897" s="130"/>
      <c r="WEL5897" s="131"/>
      <c r="WEM5897" s="131"/>
      <c r="WEN5897" s="131"/>
      <c r="WEO5897" s="131"/>
      <c r="WEP5897" s="131"/>
      <c r="WEQ5897" s="131"/>
      <c r="WER5897" s="132"/>
      <c r="WES5897" s="130"/>
      <c r="WET5897" s="131"/>
      <c r="WEU5897" s="131"/>
      <c r="WEV5897" s="131"/>
      <c r="WEW5897" s="131"/>
      <c r="WEX5897" s="131"/>
      <c r="WEY5897" s="131"/>
      <c r="WEZ5897" s="132"/>
      <c r="WFA5897" s="130"/>
      <c r="WFB5897" s="131"/>
      <c r="WFC5897" s="131"/>
      <c r="WFD5897" s="131"/>
      <c r="WFE5897" s="131"/>
      <c r="WFF5897" s="131"/>
      <c r="WFG5897" s="131"/>
      <c r="WFH5897" s="132"/>
      <c r="WFI5897" s="130"/>
      <c r="WFJ5897" s="131"/>
      <c r="WFK5897" s="131"/>
      <c r="WFL5897" s="131"/>
      <c r="WFM5897" s="131"/>
      <c r="WFN5897" s="131"/>
      <c r="WFO5897" s="131"/>
      <c r="WFP5897" s="132"/>
      <c r="WFQ5897" s="130"/>
      <c r="WFR5897" s="131"/>
      <c r="WFS5897" s="131"/>
      <c r="WFT5897" s="131"/>
      <c r="WFU5897" s="131"/>
      <c r="WFV5897" s="131"/>
      <c r="WFW5897" s="131"/>
      <c r="WFX5897" s="132"/>
      <c r="WFY5897" s="130"/>
      <c r="WFZ5897" s="131"/>
      <c r="WGA5897" s="131"/>
      <c r="WGB5897" s="131"/>
      <c r="WGC5897" s="131"/>
      <c r="WGD5897" s="131"/>
      <c r="WGE5897" s="131"/>
      <c r="WGF5897" s="132"/>
      <c r="WGG5897" s="130"/>
      <c r="WGH5897" s="131"/>
      <c r="WGI5897" s="131"/>
      <c r="WGJ5897" s="131"/>
      <c r="WGK5897" s="131"/>
      <c r="WGL5897" s="131"/>
      <c r="WGM5897" s="131"/>
      <c r="WGN5897" s="132"/>
      <c r="WGO5897" s="130"/>
      <c r="WGP5897" s="131"/>
      <c r="WGQ5897" s="131"/>
      <c r="WGR5897" s="131"/>
      <c r="WGS5897" s="131"/>
      <c r="WGT5897" s="131"/>
      <c r="WGU5897" s="131"/>
      <c r="WGV5897" s="132"/>
      <c r="WGW5897" s="130"/>
      <c r="WGX5897" s="131"/>
      <c r="WGY5897" s="131"/>
      <c r="WGZ5897" s="131"/>
      <c r="WHA5897" s="131"/>
      <c r="WHB5897" s="131"/>
      <c r="WHC5897" s="131"/>
      <c r="WHD5897" s="132"/>
      <c r="WHE5897" s="130"/>
      <c r="WHF5897" s="131"/>
      <c r="WHG5897" s="131"/>
      <c r="WHH5897" s="131"/>
      <c r="WHI5897" s="131"/>
      <c r="WHJ5897" s="131"/>
      <c r="WHK5897" s="131"/>
      <c r="WHL5897" s="132"/>
      <c r="WHM5897" s="130"/>
      <c r="WHN5897" s="131"/>
      <c r="WHO5897" s="131"/>
      <c r="WHP5897" s="131"/>
      <c r="WHQ5897" s="131"/>
      <c r="WHR5897" s="131"/>
      <c r="WHS5897" s="131"/>
      <c r="WHT5897" s="132"/>
      <c r="WHU5897" s="130"/>
      <c r="WHV5897" s="131"/>
      <c r="WHW5897" s="131"/>
      <c r="WHX5897" s="131"/>
      <c r="WHY5897" s="131"/>
      <c r="WHZ5897" s="131"/>
      <c r="WIA5897" s="131"/>
      <c r="WIB5897" s="132"/>
      <c r="WIC5897" s="130"/>
      <c r="WID5897" s="131"/>
      <c r="WIE5897" s="131"/>
      <c r="WIF5897" s="131"/>
      <c r="WIG5897" s="131"/>
      <c r="WIH5897" s="131"/>
      <c r="WII5897" s="131"/>
      <c r="WIJ5897" s="132"/>
      <c r="WIK5897" s="130"/>
      <c r="WIL5897" s="131"/>
      <c r="WIM5897" s="131"/>
      <c r="WIN5897" s="131"/>
      <c r="WIO5897" s="131"/>
      <c r="WIP5897" s="131"/>
      <c r="WIQ5897" s="131"/>
      <c r="WIR5897" s="132"/>
      <c r="WIS5897" s="130"/>
      <c r="WIT5897" s="131"/>
      <c r="WIU5897" s="131"/>
      <c r="WIV5897" s="131"/>
      <c r="WIW5897" s="131"/>
      <c r="WIX5897" s="131"/>
      <c r="WIY5897" s="131"/>
      <c r="WIZ5897" s="132"/>
      <c r="WJA5897" s="130"/>
      <c r="WJB5897" s="131"/>
      <c r="WJC5897" s="131"/>
      <c r="WJD5897" s="131"/>
      <c r="WJE5897" s="131"/>
      <c r="WJF5897" s="131"/>
      <c r="WJG5897" s="131"/>
      <c r="WJH5897" s="132"/>
      <c r="WJI5897" s="130"/>
      <c r="WJJ5897" s="131"/>
      <c r="WJK5897" s="131"/>
      <c r="WJL5897" s="131"/>
      <c r="WJM5897" s="131"/>
      <c r="WJN5897" s="131"/>
      <c r="WJO5897" s="131"/>
      <c r="WJP5897" s="132"/>
      <c r="WJQ5897" s="130"/>
      <c r="WJR5897" s="131"/>
      <c r="WJS5897" s="131"/>
      <c r="WJT5897" s="131"/>
      <c r="WJU5897" s="131"/>
      <c r="WJV5897" s="131"/>
      <c r="WJW5897" s="131"/>
      <c r="WJX5897" s="132"/>
      <c r="WJY5897" s="130"/>
      <c r="WJZ5897" s="131"/>
      <c r="WKA5897" s="131"/>
      <c r="WKB5897" s="131"/>
      <c r="WKC5897" s="131"/>
      <c r="WKD5897" s="131"/>
      <c r="WKE5897" s="131"/>
      <c r="WKF5897" s="132"/>
      <c r="WKG5897" s="130"/>
      <c r="WKH5897" s="131"/>
      <c r="WKI5897" s="131"/>
      <c r="WKJ5897" s="131"/>
      <c r="WKK5897" s="131"/>
      <c r="WKL5897" s="131"/>
      <c r="WKM5897" s="131"/>
      <c r="WKN5897" s="132"/>
      <c r="WKO5897" s="130"/>
      <c r="WKP5897" s="131"/>
      <c r="WKQ5897" s="131"/>
      <c r="WKR5897" s="131"/>
      <c r="WKS5897" s="131"/>
      <c r="WKT5897" s="131"/>
      <c r="WKU5897" s="131"/>
      <c r="WKV5897" s="132"/>
      <c r="WKW5897" s="130"/>
      <c r="WKX5897" s="131"/>
      <c r="WKY5897" s="131"/>
      <c r="WKZ5897" s="131"/>
      <c r="WLA5897" s="131"/>
      <c r="WLB5897" s="131"/>
      <c r="WLC5897" s="131"/>
      <c r="WLD5897" s="132"/>
      <c r="WLE5897" s="130"/>
      <c r="WLF5897" s="131"/>
      <c r="WLG5897" s="131"/>
      <c r="WLH5897" s="131"/>
      <c r="WLI5897" s="131"/>
      <c r="WLJ5897" s="131"/>
      <c r="WLK5897" s="131"/>
      <c r="WLL5897" s="132"/>
      <c r="WLM5897" s="130"/>
      <c r="WLN5897" s="131"/>
      <c r="WLO5897" s="131"/>
      <c r="WLP5897" s="131"/>
      <c r="WLQ5897" s="131"/>
      <c r="WLR5897" s="131"/>
      <c r="WLS5897" s="131"/>
      <c r="WLT5897" s="132"/>
      <c r="WLU5897" s="130"/>
      <c r="WLV5897" s="131"/>
      <c r="WLW5897" s="131"/>
      <c r="WLX5897" s="131"/>
      <c r="WLY5897" s="131"/>
      <c r="WLZ5897" s="131"/>
      <c r="WMA5897" s="131"/>
      <c r="WMB5897" s="132"/>
      <c r="WMC5897" s="130"/>
      <c r="WMD5897" s="131"/>
      <c r="WME5897" s="131"/>
      <c r="WMF5897" s="131"/>
      <c r="WMG5897" s="131"/>
      <c r="WMH5897" s="131"/>
      <c r="WMI5897" s="131"/>
      <c r="WMJ5897" s="132"/>
      <c r="WMK5897" s="130"/>
      <c r="WML5897" s="131"/>
      <c r="WMM5897" s="131"/>
      <c r="WMN5897" s="131"/>
      <c r="WMO5897" s="131"/>
      <c r="WMP5897" s="131"/>
      <c r="WMQ5897" s="131"/>
      <c r="WMR5897" s="132"/>
      <c r="WMS5897" s="130"/>
      <c r="WMT5897" s="131"/>
      <c r="WMU5897" s="131"/>
      <c r="WMV5897" s="131"/>
      <c r="WMW5897" s="131"/>
      <c r="WMX5897" s="131"/>
      <c r="WMY5897" s="131"/>
      <c r="WMZ5897" s="132"/>
      <c r="WNA5897" s="130"/>
      <c r="WNB5897" s="131"/>
      <c r="WNC5897" s="131"/>
      <c r="WND5897" s="131"/>
      <c r="WNE5897" s="131"/>
      <c r="WNF5897" s="131"/>
      <c r="WNG5897" s="131"/>
      <c r="WNH5897" s="132"/>
      <c r="WNI5897" s="130"/>
      <c r="WNJ5897" s="131"/>
      <c r="WNK5897" s="131"/>
      <c r="WNL5897" s="131"/>
      <c r="WNM5897" s="131"/>
      <c r="WNN5897" s="131"/>
      <c r="WNO5897" s="131"/>
      <c r="WNP5897" s="132"/>
      <c r="WNQ5897" s="130"/>
      <c r="WNR5897" s="131"/>
      <c r="WNS5897" s="131"/>
      <c r="WNT5897" s="131"/>
      <c r="WNU5897" s="131"/>
      <c r="WNV5897" s="131"/>
      <c r="WNW5897" s="131"/>
      <c r="WNX5897" s="132"/>
      <c r="WNY5897" s="130"/>
      <c r="WNZ5897" s="131"/>
      <c r="WOA5897" s="131"/>
      <c r="WOB5897" s="131"/>
      <c r="WOC5897" s="131"/>
      <c r="WOD5897" s="131"/>
      <c r="WOE5897" s="131"/>
      <c r="WOF5897" s="132"/>
      <c r="WOG5897" s="130"/>
      <c r="WOH5897" s="131"/>
      <c r="WOI5897" s="131"/>
      <c r="WOJ5897" s="131"/>
      <c r="WOK5897" s="131"/>
      <c r="WOL5897" s="131"/>
      <c r="WOM5897" s="131"/>
      <c r="WON5897" s="132"/>
      <c r="WOO5897" s="130"/>
      <c r="WOP5897" s="131"/>
      <c r="WOQ5897" s="131"/>
      <c r="WOR5897" s="131"/>
      <c r="WOS5897" s="131"/>
      <c r="WOT5897" s="131"/>
      <c r="WOU5897" s="131"/>
      <c r="WOV5897" s="132"/>
      <c r="WOW5897" s="130"/>
      <c r="WOX5897" s="131"/>
      <c r="WOY5897" s="131"/>
      <c r="WOZ5897" s="131"/>
      <c r="WPA5897" s="131"/>
      <c r="WPB5897" s="131"/>
      <c r="WPC5897" s="131"/>
      <c r="WPD5897" s="132"/>
      <c r="WPE5897" s="130"/>
      <c r="WPF5897" s="131"/>
      <c r="WPG5897" s="131"/>
      <c r="WPH5897" s="131"/>
      <c r="WPI5897" s="131"/>
      <c r="WPJ5897" s="131"/>
      <c r="WPK5897" s="131"/>
      <c r="WPL5897" s="132"/>
      <c r="WPM5897" s="130"/>
      <c r="WPN5897" s="131"/>
      <c r="WPO5897" s="131"/>
      <c r="WPP5897" s="131"/>
      <c r="WPQ5897" s="131"/>
      <c r="WPR5897" s="131"/>
      <c r="WPS5897" s="131"/>
      <c r="WPT5897" s="132"/>
      <c r="WPU5897" s="130"/>
      <c r="WPV5897" s="131"/>
      <c r="WPW5897" s="131"/>
      <c r="WPX5897" s="131"/>
      <c r="WPY5897" s="131"/>
      <c r="WPZ5897" s="131"/>
      <c r="WQA5897" s="131"/>
      <c r="WQB5897" s="132"/>
      <c r="WQC5897" s="130"/>
      <c r="WQD5897" s="131"/>
      <c r="WQE5897" s="131"/>
      <c r="WQF5897" s="131"/>
      <c r="WQG5897" s="131"/>
      <c r="WQH5897" s="131"/>
      <c r="WQI5897" s="131"/>
      <c r="WQJ5897" s="132"/>
      <c r="WQK5897" s="130"/>
      <c r="WQL5897" s="131"/>
      <c r="WQM5897" s="131"/>
      <c r="WQN5897" s="131"/>
      <c r="WQO5897" s="131"/>
      <c r="WQP5897" s="131"/>
      <c r="WQQ5897" s="131"/>
      <c r="WQR5897" s="132"/>
      <c r="WQS5897" s="130"/>
      <c r="WQT5897" s="131"/>
      <c r="WQU5897" s="131"/>
      <c r="WQV5897" s="131"/>
      <c r="WQW5897" s="131"/>
      <c r="WQX5897" s="131"/>
      <c r="WQY5897" s="131"/>
      <c r="WQZ5897" s="132"/>
      <c r="WRA5897" s="130"/>
      <c r="WRB5897" s="131"/>
      <c r="WRC5897" s="131"/>
      <c r="WRD5897" s="131"/>
      <c r="WRE5897" s="131"/>
      <c r="WRF5897" s="131"/>
      <c r="WRG5897" s="131"/>
      <c r="WRH5897" s="132"/>
      <c r="WRI5897" s="130"/>
      <c r="WRJ5897" s="131"/>
      <c r="WRK5897" s="131"/>
      <c r="WRL5897" s="131"/>
      <c r="WRM5897" s="131"/>
      <c r="WRN5897" s="131"/>
      <c r="WRO5897" s="131"/>
      <c r="WRP5897" s="132"/>
      <c r="WRQ5897" s="130"/>
      <c r="WRR5897" s="131"/>
      <c r="WRS5897" s="131"/>
      <c r="WRT5897" s="131"/>
      <c r="WRU5897" s="131"/>
      <c r="WRV5897" s="131"/>
      <c r="WRW5897" s="131"/>
      <c r="WRX5897" s="132"/>
      <c r="WRY5897" s="130"/>
      <c r="WRZ5897" s="131"/>
      <c r="WSA5897" s="131"/>
      <c r="WSB5897" s="131"/>
      <c r="WSC5897" s="131"/>
      <c r="WSD5897" s="131"/>
      <c r="WSE5897" s="131"/>
      <c r="WSF5897" s="132"/>
      <c r="WSG5897" s="130"/>
      <c r="WSH5897" s="131"/>
      <c r="WSI5897" s="131"/>
      <c r="WSJ5897" s="131"/>
      <c r="WSK5897" s="131"/>
      <c r="WSL5897" s="131"/>
      <c r="WSM5897" s="131"/>
      <c r="WSN5897" s="132"/>
      <c r="WSO5897" s="130"/>
      <c r="WSP5897" s="131"/>
      <c r="WSQ5897" s="131"/>
      <c r="WSR5897" s="131"/>
      <c r="WSS5897" s="131"/>
      <c r="WST5897" s="131"/>
      <c r="WSU5897" s="131"/>
      <c r="WSV5897" s="132"/>
      <c r="WSW5897" s="130"/>
      <c r="WSX5897" s="131"/>
      <c r="WSY5897" s="131"/>
      <c r="WSZ5897" s="131"/>
      <c r="WTA5897" s="131"/>
      <c r="WTB5897" s="131"/>
      <c r="WTC5897" s="131"/>
      <c r="WTD5897" s="132"/>
      <c r="WTE5897" s="130"/>
      <c r="WTF5897" s="131"/>
      <c r="WTG5897" s="131"/>
      <c r="WTH5897" s="131"/>
      <c r="WTI5897" s="131"/>
      <c r="WTJ5897" s="131"/>
      <c r="WTK5897" s="131"/>
      <c r="WTL5897" s="132"/>
      <c r="WTM5897" s="130"/>
      <c r="WTN5897" s="131"/>
      <c r="WTO5897" s="131"/>
      <c r="WTP5897" s="131"/>
      <c r="WTQ5897" s="131"/>
      <c r="WTR5897" s="131"/>
      <c r="WTS5897" s="131"/>
      <c r="WTT5897" s="132"/>
      <c r="WTU5897" s="130"/>
      <c r="WTV5897" s="131"/>
      <c r="WTW5897" s="131"/>
      <c r="WTX5897" s="131"/>
      <c r="WTY5897" s="131"/>
      <c r="WTZ5897" s="131"/>
      <c r="WUA5897" s="131"/>
      <c r="WUB5897" s="132"/>
      <c r="WUC5897" s="130"/>
      <c r="WUD5897" s="131"/>
      <c r="WUE5897" s="131"/>
      <c r="WUF5897" s="131"/>
      <c r="WUG5897" s="131"/>
      <c r="WUH5897" s="131"/>
      <c r="WUI5897" s="131"/>
      <c r="WUJ5897" s="132"/>
      <c r="WUK5897" s="130"/>
      <c r="WUL5897" s="131"/>
      <c r="WUM5897" s="131"/>
      <c r="WUN5897" s="131"/>
      <c r="WUO5897" s="131"/>
      <c r="WUP5897" s="131"/>
      <c r="WUQ5897" s="131"/>
      <c r="WUR5897" s="132"/>
      <c r="WUS5897" s="130"/>
      <c r="WUT5897" s="131"/>
      <c r="WUU5897" s="131"/>
      <c r="WUV5897" s="131"/>
      <c r="WUW5897" s="131"/>
      <c r="WUX5897" s="131"/>
      <c r="WUY5897" s="131"/>
      <c r="WUZ5897" s="132"/>
      <c r="WVA5897" s="130"/>
      <c r="WVB5897" s="131"/>
      <c r="WVC5897" s="131"/>
      <c r="WVD5897" s="131"/>
      <c r="WVE5897" s="131"/>
      <c r="WVF5897" s="131"/>
      <c r="WVG5897" s="131"/>
      <c r="WVH5897" s="132"/>
      <c r="WVI5897" s="130"/>
      <c r="WVJ5897" s="131"/>
      <c r="WVK5897" s="131"/>
      <c r="WVL5897" s="131"/>
      <c r="WVM5897" s="131"/>
      <c r="WVN5897" s="131"/>
      <c r="WVO5897" s="131"/>
      <c r="WVP5897" s="132"/>
      <c r="WVQ5897" s="130"/>
      <c r="WVR5897" s="131"/>
      <c r="WVS5897" s="131"/>
      <c r="WVT5897" s="131"/>
      <c r="WVU5897" s="131"/>
      <c r="WVV5897" s="131"/>
      <c r="WVW5897" s="131"/>
      <c r="WVX5897" s="132"/>
      <c r="WVY5897" s="130"/>
      <c r="WVZ5897" s="131"/>
      <c r="WWA5897" s="131"/>
      <c r="WWB5897" s="131"/>
      <c r="WWC5897" s="131"/>
      <c r="WWD5897" s="131"/>
      <c r="WWE5897" s="131"/>
      <c r="WWF5897" s="132"/>
      <c r="WWG5897" s="130"/>
      <c r="WWH5897" s="131"/>
      <c r="WWI5897" s="131"/>
      <c r="WWJ5897" s="131"/>
      <c r="WWK5897" s="131"/>
      <c r="WWL5897" s="131"/>
      <c r="WWM5897" s="131"/>
      <c r="WWN5897" s="132"/>
      <c r="WWO5897" s="130"/>
      <c r="WWP5897" s="131"/>
      <c r="WWQ5897" s="131"/>
      <c r="WWR5897" s="131"/>
      <c r="WWS5897" s="131"/>
      <c r="WWT5897" s="131"/>
      <c r="WWU5897" s="131"/>
      <c r="WWV5897" s="132"/>
      <c r="WWW5897" s="130"/>
      <c r="WWX5897" s="131"/>
      <c r="WWY5897" s="131"/>
      <c r="WWZ5897" s="131"/>
      <c r="WXA5897" s="131"/>
      <c r="WXB5897" s="131"/>
      <c r="WXC5897" s="131"/>
      <c r="WXD5897" s="132"/>
      <c r="WXE5897" s="130"/>
      <c r="WXF5897" s="131"/>
      <c r="WXG5897" s="131"/>
      <c r="WXH5897" s="131"/>
      <c r="WXI5897" s="131"/>
      <c r="WXJ5897" s="131"/>
      <c r="WXK5897" s="131"/>
      <c r="WXL5897" s="132"/>
      <c r="WXM5897" s="130"/>
      <c r="WXN5897" s="131"/>
      <c r="WXO5897" s="131"/>
      <c r="WXP5897" s="131"/>
      <c r="WXQ5897" s="131"/>
      <c r="WXR5897" s="131"/>
      <c r="WXS5897" s="131"/>
      <c r="WXT5897" s="132"/>
      <c r="WXU5897" s="130"/>
      <c r="WXV5897" s="131"/>
      <c r="WXW5897" s="131"/>
      <c r="WXX5897" s="131"/>
      <c r="WXY5897" s="131"/>
      <c r="WXZ5897" s="131"/>
      <c r="WYA5897" s="131"/>
      <c r="WYB5897" s="132"/>
      <c r="WYC5897" s="130"/>
      <c r="WYD5897" s="131"/>
      <c r="WYE5897" s="131"/>
      <c r="WYF5897" s="131"/>
      <c r="WYG5897" s="131"/>
      <c r="WYH5897" s="131"/>
      <c r="WYI5897" s="131"/>
      <c r="WYJ5897" s="132"/>
      <c r="WYK5897" s="130"/>
      <c r="WYL5897" s="131"/>
      <c r="WYM5897" s="131"/>
      <c r="WYN5897" s="131"/>
      <c r="WYO5897" s="131"/>
      <c r="WYP5897" s="131"/>
      <c r="WYQ5897" s="131"/>
      <c r="WYR5897" s="132"/>
      <c r="WYS5897" s="130"/>
      <c r="WYT5897" s="131"/>
      <c r="WYU5897" s="131"/>
      <c r="WYV5897" s="131"/>
      <c r="WYW5897" s="131"/>
      <c r="WYX5897" s="131"/>
      <c r="WYY5897" s="131"/>
      <c r="WYZ5897" s="132"/>
      <c r="WZA5897" s="130"/>
      <c r="WZB5897" s="131"/>
      <c r="WZC5897" s="131"/>
      <c r="WZD5897" s="131"/>
      <c r="WZE5897" s="131"/>
      <c r="WZF5897" s="131"/>
      <c r="WZG5897" s="131"/>
      <c r="WZH5897" s="132"/>
      <c r="WZI5897" s="130"/>
      <c r="WZJ5897" s="131"/>
      <c r="WZK5897" s="131"/>
      <c r="WZL5897" s="131"/>
      <c r="WZM5897" s="131"/>
      <c r="WZN5897" s="131"/>
      <c r="WZO5897" s="131"/>
      <c r="WZP5897" s="132"/>
      <c r="WZQ5897" s="130"/>
      <c r="WZR5897" s="131"/>
      <c r="WZS5897" s="131"/>
      <c r="WZT5897" s="131"/>
      <c r="WZU5897" s="131"/>
      <c r="WZV5897" s="131"/>
      <c r="WZW5897" s="131"/>
      <c r="WZX5897" s="132"/>
      <c r="WZY5897" s="130"/>
      <c r="WZZ5897" s="131"/>
      <c r="XAA5897" s="131"/>
      <c r="XAB5897" s="131"/>
      <c r="XAC5897" s="131"/>
      <c r="XAD5897" s="131"/>
      <c r="XAE5897" s="131"/>
      <c r="XAF5897" s="132"/>
      <c r="XAG5897" s="130"/>
      <c r="XAH5897" s="131"/>
      <c r="XAI5897" s="131"/>
      <c r="XAJ5897" s="131"/>
      <c r="XAK5897" s="131"/>
      <c r="XAL5897" s="131"/>
      <c r="XAM5897" s="131"/>
      <c r="XAN5897" s="132"/>
      <c r="XAO5897" s="130"/>
      <c r="XAP5897" s="131"/>
      <c r="XAQ5897" s="131"/>
      <c r="XAR5897" s="131"/>
      <c r="XAS5897" s="131"/>
      <c r="XAT5897" s="131"/>
      <c r="XAU5897" s="131"/>
      <c r="XAV5897" s="132"/>
      <c r="XAW5897" s="130"/>
      <c r="XAX5897" s="131"/>
      <c r="XAY5897" s="131"/>
      <c r="XAZ5897" s="131"/>
      <c r="XBA5897" s="131"/>
      <c r="XBB5897" s="131"/>
      <c r="XBC5897" s="131"/>
      <c r="XBD5897" s="132"/>
      <c r="XBE5897" s="130"/>
      <c r="XBF5897" s="131"/>
      <c r="XBG5897" s="131"/>
      <c r="XBH5897" s="131"/>
      <c r="XBI5897" s="131"/>
      <c r="XBJ5897" s="131"/>
      <c r="XBK5897" s="131"/>
      <c r="XBL5897" s="132"/>
      <c r="XBM5897" s="130"/>
      <c r="XBN5897" s="131"/>
      <c r="XBO5897" s="131"/>
      <c r="XBP5897" s="131"/>
      <c r="XBQ5897" s="131"/>
      <c r="XBR5897" s="131"/>
      <c r="XBS5897" s="131"/>
      <c r="XBT5897" s="132"/>
      <c r="XBU5897" s="130"/>
      <c r="XBV5897" s="131"/>
      <c r="XBW5897" s="131"/>
      <c r="XBX5897" s="131"/>
      <c r="XBY5897" s="131"/>
      <c r="XBZ5897" s="131"/>
      <c r="XCA5897" s="131"/>
      <c r="XCB5897" s="132"/>
      <c r="XCC5897" s="130"/>
      <c r="XCD5897" s="131"/>
      <c r="XCE5897" s="131"/>
      <c r="XCF5897" s="131"/>
      <c r="XCG5897" s="131"/>
      <c r="XCH5897" s="131"/>
      <c r="XCI5897" s="131"/>
      <c r="XCJ5897" s="132"/>
      <c r="XCK5897" s="130"/>
      <c r="XCL5897" s="131"/>
      <c r="XCM5897" s="131"/>
      <c r="XCN5897" s="131"/>
      <c r="XCO5897" s="131"/>
      <c r="XCP5897" s="131"/>
      <c r="XCQ5897" s="131"/>
      <c r="XCR5897" s="132"/>
      <c r="XCS5897" s="130"/>
      <c r="XCT5897" s="131"/>
      <c r="XCU5897" s="131"/>
      <c r="XCV5897" s="131"/>
      <c r="XCW5897" s="131"/>
      <c r="XCX5897" s="131"/>
      <c r="XCY5897" s="131"/>
      <c r="XCZ5897" s="132"/>
      <c r="XDA5897" s="130"/>
      <c r="XDB5897" s="131"/>
      <c r="XDC5897" s="131"/>
      <c r="XDD5897" s="131"/>
      <c r="XDE5897" s="131"/>
      <c r="XDF5897" s="131"/>
      <c r="XDG5897" s="131"/>
      <c r="XDH5897" s="132"/>
      <c r="XDI5897" s="130"/>
      <c r="XDJ5897" s="131"/>
      <c r="XDK5897" s="131"/>
      <c r="XDL5897" s="131"/>
      <c r="XDM5897" s="131"/>
      <c r="XDN5897" s="131"/>
      <c r="XDO5897" s="131"/>
      <c r="XDP5897" s="132"/>
      <c r="XDQ5897" s="130"/>
      <c r="XDR5897" s="131"/>
      <c r="XDS5897" s="131"/>
      <c r="XDT5897" s="131"/>
      <c r="XDU5897" s="131"/>
      <c r="XDV5897" s="131"/>
      <c r="XDW5897" s="131"/>
      <c r="XDX5897" s="132"/>
      <c r="XDY5897" s="130"/>
      <c r="XDZ5897" s="131"/>
      <c r="XEA5897" s="131"/>
      <c r="XEB5897" s="131"/>
      <c r="XEC5897" s="131"/>
      <c r="XED5897" s="131"/>
      <c r="XEE5897" s="131"/>
      <c r="XEF5897" s="132"/>
      <c r="XEG5897" s="130"/>
      <c r="XEH5897" s="131"/>
      <c r="XEI5897" s="131"/>
      <c r="XEJ5897" s="131"/>
      <c r="XEK5897" s="131"/>
      <c r="XEL5897" s="131"/>
      <c r="XEM5897" s="131"/>
      <c r="XEN5897" s="132"/>
      <c r="XEO5897" s="130"/>
      <c r="XEP5897" s="131"/>
      <c r="XEQ5897" s="131"/>
      <c r="XER5897" s="131"/>
      <c r="XES5897" s="131"/>
      <c r="XET5897" s="131"/>
      <c r="XEU5897" s="131"/>
      <c r="XEV5897" s="132"/>
      <c r="XEW5897" s="130"/>
      <c r="XEX5897" s="130"/>
      <c r="XEY5897" s="130"/>
      <c r="XEZ5897" s="130"/>
      <c r="XFA5897" s="130"/>
      <c r="XFB5897" s="130"/>
      <c r="XFC5897" s="130"/>
      <c r="XFD5897" s="130"/>
    </row>
    <row r="5898" spans="1:16384" customFormat="1" ht="25.5" customHeight="1" x14ac:dyDescent="0.25">
      <c r="A5898" s="32">
        <v>5113</v>
      </c>
      <c r="B5898" s="32" t="s">
        <v>6965</v>
      </c>
      <c r="C5898" s="32" t="s">
        <v>20</v>
      </c>
      <c r="D5898" s="32" t="s">
        <v>381</v>
      </c>
      <c r="E5898" s="32" t="s">
        <v>14</v>
      </c>
      <c r="F5898" s="32">
        <v>0</v>
      </c>
      <c r="G5898" s="32">
        <v>0</v>
      </c>
      <c r="H5898" s="32">
        <v>1</v>
      </c>
      <c r="I5898" s="22"/>
    </row>
    <row r="5899" spans="1:16384" s="108" customFormat="1" ht="13.5" x14ac:dyDescent="0.25">
      <c r="A5899" s="130" t="s">
        <v>12</v>
      </c>
      <c r="B5899" s="131"/>
      <c r="C5899" s="131"/>
      <c r="D5899" s="131"/>
      <c r="E5899" s="131"/>
      <c r="F5899" s="131"/>
      <c r="G5899" s="131"/>
      <c r="H5899" s="132"/>
      <c r="I5899" s="125"/>
    </row>
    <row r="5900" spans="1:16384" customFormat="1" ht="25.5" customHeight="1" x14ac:dyDescent="0.25">
      <c r="A5900" s="32">
        <v>5113</v>
      </c>
      <c r="B5900" s="32" t="s">
        <v>6966</v>
      </c>
      <c r="C5900" s="32" t="s">
        <v>454</v>
      </c>
      <c r="D5900" s="32" t="s">
        <v>1212</v>
      </c>
      <c r="E5900" s="32" t="s">
        <v>14</v>
      </c>
      <c r="F5900" s="32">
        <v>0</v>
      </c>
      <c r="G5900" s="32">
        <v>0</v>
      </c>
      <c r="H5900" s="32">
        <v>1</v>
      </c>
      <c r="I5900" s="22"/>
    </row>
    <row r="5901" spans="1:16384" customFormat="1" ht="25.5" customHeight="1" x14ac:dyDescent="0.25">
      <c r="A5901" s="32">
        <v>5113</v>
      </c>
      <c r="B5901" s="32" t="s">
        <v>6967</v>
      </c>
      <c r="C5901" s="32" t="s">
        <v>1093</v>
      </c>
      <c r="D5901" s="32" t="s">
        <v>13</v>
      </c>
      <c r="E5901" s="32" t="s">
        <v>14</v>
      </c>
      <c r="F5901" s="32">
        <v>0</v>
      </c>
      <c r="G5901" s="32">
        <v>0</v>
      </c>
      <c r="H5901" s="32">
        <v>1</v>
      </c>
      <c r="I5901" s="22"/>
    </row>
    <row r="5902" spans="1:16384" customFormat="1" ht="15" customHeight="1" x14ac:dyDescent="0.25">
      <c r="A5902" s="150" t="s">
        <v>269</v>
      </c>
      <c r="B5902" s="151"/>
      <c r="C5902" s="151"/>
      <c r="D5902" s="151"/>
      <c r="E5902" s="151"/>
      <c r="F5902" s="151"/>
      <c r="G5902" s="151"/>
      <c r="H5902" s="152"/>
      <c r="I5902" s="22"/>
    </row>
    <row r="5903" spans="1:16384" customFormat="1" ht="15" customHeight="1" x14ac:dyDescent="0.25">
      <c r="A5903" s="133" t="s">
        <v>136</v>
      </c>
      <c r="B5903" s="134"/>
      <c r="C5903" s="134"/>
      <c r="D5903" s="134"/>
      <c r="E5903" s="134"/>
      <c r="F5903" s="134"/>
      <c r="G5903" s="134"/>
      <c r="H5903" s="135"/>
      <c r="I5903" s="22"/>
    </row>
    <row r="5904" spans="1:16384" customFormat="1" x14ac:dyDescent="0.25">
      <c r="A5904" s="130" t="s">
        <v>8</v>
      </c>
      <c r="B5904" s="131"/>
      <c r="C5904" s="131"/>
      <c r="D5904" s="131"/>
      <c r="E5904" s="131"/>
      <c r="F5904" s="131"/>
      <c r="G5904" s="131"/>
      <c r="H5904" s="132"/>
      <c r="I5904" s="22"/>
    </row>
    <row r="5905" spans="1:9" x14ac:dyDescent="0.25">
      <c r="A5905" s="32">
        <v>4264</v>
      </c>
      <c r="B5905" s="32" t="s">
        <v>4506</v>
      </c>
      <c r="C5905" s="32" t="s">
        <v>229</v>
      </c>
      <c r="D5905" s="32" t="s">
        <v>9</v>
      </c>
      <c r="E5905" s="32" t="s">
        <v>11</v>
      </c>
      <c r="F5905" s="32">
        <v>480</v>
      </c>
      <c r="G5905" s="32">
        <f>+F5905*H5905</f>
        <v>2280000</v>
      </c>
      <c r="H5905" s="32">
        <v>4750</v>
      </c>
      <c r="I5905" s="22"/>
    </row>
    <row r="5906" spans="1:9" x14ac:dyDescent="0.25">
      <c r="A5906" s="32">
        <v>4261</v>
      </c>
      <c r="B5906" s="32" t="s">
        <v>3682</v>
      </c>
      <c r="C5906" s="32" t="s">
        <v>3683</v>
      </c>
      <c r="D5906" s="32" t="s">
        <v>9</v>
      </c>
      <c r="E5906" s="32" t="s">
        <v>10</v>
      </c>
      <c r="F5906" s="32">
        <v>5000</v>
      </c>
      <c r="G5906" s="32">
        <f>+F5906*H5906</f>
        <v>10000</v>
      </c>
      <c r="H5906" s="32">
        <v>2</v>
      </c>
      <c r="I5906" s="22"/>
    </row>
    <row r="5907" spans="1:9" x14ac:dyDescent="0.25">
      <c r="A5907" s="32">
        <v>4261</v>
      </c>
      <c r="B5907" s="32" t="s">
        <v>3684</v>
      </c>
      <c r="C5907" s="32" t="s">
        <v>1694</v>
      </c>
      <c r="D5907" s="32" t="s">
        <v>9</v>
      </c>
      <c r="E5907" s="32" t="s">
        <v>853</v>
      </c>
      <c r="F5907" s="32">
        <v>500</v>
      </c>
      <c r="G5907" s="32">
        <f t="shared" ref="G5907:G5933" si="109">+F5907*H5907</f>
        <v>10000</v>
      </c>
      <c r="H5907" s="32">
        <v>20</v>
      </c>
      <c r="I5907" s="22"/>
    </row>
    <row r="5908" spans="1:9" ht="27" x14ac:dyDescent="0.25">
      <c r="A5908" s="32">
        <v>4261</v>
      </c>
      <c r="B5908" s="32" t="s">
        <v>3685</v>
      </c>
      <c r="C5908" s="32" t="s">
        <v>35</v>
      </c>
      <c r="D5908" s="32" t="s">
        <v>9</v>
      </c>
      <c r="E5908" s="32" t="s">
        <v>10</v>
      </c>
      <c r="F5908" s="32">
        <v>400</v>
      </c>
      <c r="G5908" s="32">
        <f t="shared" si="109"/>
        <v>14000</v>
      </c>
      <c r="H5908" s="32">
        <v>35</v>
      </c>
      <c r="I5908" s="22"/>
    </row>
    <row r="5909" spans="1:9" ht="27" x14ac:dyDescent="0.25">
      <c r="A5909" s="32">
        <v>4261</v>
      </c>
      <c r="B5909" s="32" t="s">
        <v>3686</v>
      </c>
      <c r="C5909" s="32" t="s">
        <v>35</v>
      </c>
      <c r="D5909" s="32" t="s">
        <v>9</v>
      </c>
      <c r="E5909" s="32" t="s">
        <v>10</v>
      </c>
      <c r="F5909" s="32">
        <v>1100</v>
      </c>
      <c r="G5909" s="32">
        <f t="shared" si="109"/>
        <v>27500</v>
      </c>
      <c r="H5909" s="32">
        <v>25</v>
      </c>
      <c r="I5909" s="22"/>
    </row>
    <row r="5910" spans="1:9" x14ac:dyDescent="0.25">
      <c r="A5910" s="32">
        <v>4261</v>
      </c>
      <c r="B5910" s="32" t="s">
        <v>3687</v>
      </c>
      <c r="C5910" s="32" t="s">
        <v>1490</v>
      </c>
      <c r="D5910" s="32" t="s">
        <v>9</v>
      </c>
      <c r="E5910" s="32" t="s">
        <v>11</v>
      </c>
      <c r="F5910" s="32">
        <v>120</v>
      </c>
      <c r="G5910" s="32">
        <f t="shared" si="109"/>
        <v>1800</v>
      </c>
      <c r="H5910" s="32">
        <v>15</v>
      </c>
      <c r="I5910" s="22"/>
    </row>
    <row r="5911" spans="1:9" x14ac:dyDescent="0.25">
      <c r="A5911" s="32">
        <v>4261</v>
      </c>
      <c r="B5911" s="32" t="s">
        <v>3688</v>
      </c>
      <c r="C5911" s="32" t="s">
        <v>807</v>
      </c>
      <c r="D5911" s="32" t="s">
        <v>9</v>
      </c>
      <c r="E5911" s="32" t="s">
        <v>10</v>
      </c>
      <c r="F5911" s="32">
        <v>8000</v>
      </c>
      <c r="G5911" s="32">
        <f t="shared" si="109"/>
        <v>120000</v>
      </c>
      <c r="H5911" s="32">
        <v>15</v>
      </c>
      <c r="I5911" s="22"/>
    </row>
    <row r="5912" spans="1:9" x14ac:dyDescent="0.25">
      <c r="A5912" s="32">
        <v>4261</v>
      </c>
      <c r="B5912" s="32" t="s">
        <v>3689</v>
      </c>
      <c r="C5912" s="32" t="s">
        <v>1500</v>
      </c>
      <c r="D5912" s="32" t="s">
        <v>9</v>
      </c>
      <c r="E5912" s="32" t="s">
        <v>10</v>
      </c>
      <c r="F5912" s="32">
        <v>1800</v>
      </c>
      <c r="G5912" s="32">
        <f t="shared" si="109"/>
        <v>9000</v>
      </c>
      <c r="H5912" s="32">
        <v>5</v>
      </c>
      <c r="I5912" s="22"/>
    </row>
    <row r="5913" spans="1:9" x14ac:dyDescent="0.25">
      <c r="A5913" s="32">
        <v>4261</v>
      </c>
      <c r="B5913" s="32" t="s">
        <v>3690</v>
      </c>
      <c r="C5913" s="32" t="s">
        <v>1502</v>
      </c>
      <c r="D5913" s="32" t="s">
        <v>9</v>
      </c>
      <c r="E5913" s="32" t="s">
        <v>10</v>
      </c>
      <c r="F5913" s="32">
        <v>3500</v>
      </c>
      <c r="G5913" s="32">
        <f t="shared" si="109"/>
        <v>17500</v>
      </c>
      <c r="H5913" s="32">
        <v>5</v>
      </c>
      <c r="I5913" s="22"/>
    </row>
    <row r="5914" spans="1:9" x14ac:dyDescent="0.25">
      <c r="A5914" s="32">
        <v>4261</v>
      </c>
      <c r="B5914" s="32" t="s">
        <v>3691</v>
      </c>
      <c r="C5914" s="32" t="s">
        <v>1506</v>
      </c>
      <c r="D5914" s="32" t="s">
        <v>9</v>
      </c>
      <c r="E5914" s="32" t="s">
        <v>10</v>
      </c>
      <c r="F5914" s="32">
        <v>120</v>
      </c>
      <c r="G5914" s="32">
        <f t="shared" si="109"/>
        <v>36000</v>
      </c>
      <c r="H5914" s="32">
        <v>300</v>
      </c>
      <c r="I5914" s="22"/>
    </row>
    <row r="5915" spans="1:9" x14ac:dyDescent="0.25">
      <c r="A5915" s="32">
        <v>4261</v>
      </c>
      <c r="B5915" s="32" t="s">
        <v>3692</v>
      </c>
      <c r="C5915" s="32" t="s">
        <v>1510</v>
      </c>
      <c r="D5915" s="32" t="s">
        <v>9</v>
      </c>
      <c r="E5915" s="32" t="s">
        <v>10</v>
      </c>
      <c r="F5915" s="32">
        <v>300</v>
      </c>
      <c r="G5915" s="32">
        <f t="shared" si="109"/>
        <v>1200</v>
      </c>
      <c r="H5915" s="32">
        <v>4</v>
      </c>
      <c r="I5915" s="22"/>
    </row>
    <row r="5916" spans="1:9" x14ac:dyDescent="0.25">
      <c r="A5916" s="32">
        <v>4261</v>
      </c>
      <c r="B5916" s="32" t="s">
        <v>3693</v>
      </c>
      <c r="C5916" s="32" t="s">
        <v>1511</v>
      </c>
      <c r="D5916" s="32" t="s">
        <v>9</v>
      </c>
      <c r="E5916" s="32" t="s">
        <v>10</v>
      </c>
      <c r="F5916" s="32">
        <v>500</v>
      </c>
      <c r="G5916" s="32">
        <f t="shared" si="109"/>
        <v>1000</v>
      </c>
      <c r="H5916" s="32">
        <v>2</v>
      </c>
      <c r="I5916" s="22"/>
    </row>
    <row r="5917" spans="1:9" x14ac:dyDescent="0.25">
      <c r="A5917" s="32">
        <v>4261</v>
      </c>
      <c r="B5917" s="32" t="s">
        <v>3694</v>
      </c>
      <c r="C5917" s="32" t="s">
        <v>1511</v>
      </c>
      <c r="D5917" s="32" t="s">
        <v>9</v>
      </c>
      <c r="E5917" s="32" t="s">
        <v>10</v>
      </c>
      <c r="F5917" s="32">
        <v>700</v>
      </c>
      <c r="G5917" s="32">
        <f t="shared" si="109"/>
        <v>1400</v>
      </c>
      <c r="H5917" s="32">
        <v>2</v>
      </c>
      <c r="I5917" s="22"/>
    </row>
    <row r="5918" spans="1:9" x14ac:dyDescent="0.25">
      <c r="A5918" s="32">
        <v>4261</v>
      </c>
      <c r="B5918" s="32" t="s">
        <v>3695</v>
      </c>
      <c r="C5918" s="32" t="s">
        <v>1511</v>
      </c>
      <c r="D5918" s="32" t="s">
        <v>9</v>
      </c>
      <c r="E5918" s="32" t="s">
        <v>10</v>
      </c>
      <c r="F5918" s="32">
        <v>800</v>
      </c>
      <c r="G5918" s="32">
        <f t="shared" si="109"/>
        <v>800</v>
      </c>
      <c r="H5918" s="32">
        <v>1</v>
      </c>
      <c r="I5918" s="22"/>
    </row>
    <row r="5919" spans="1:9" x14ac:dyDescent="0.25">
      <c r="A5919" s="32">
        <v>4261</v>
      </c>
      <c r="B5919" s="32" t="s">
        <v>3696</v>
      </c>
      <c r="C5919" s="32" t="s">
        <v>1514</v>
      </c>
      <c r="D5919" s="32" t="s">
        <v>9</v>
      </c>
      <c r="E5919" s="32" t="s">
        <v>10</v>
      </c>
      <c r="F5919" s="32">
        <v>120</v>
      </c>
      <c r="G5919" s="32">
        <f t="shared" si="109"/>
        <v>96000</v>
      </c>
      <c r="H5919" s="32">
        <v>800</v>
      </c>
      <c r="I5919" s="22"/>
    </row>
    <row r="5920" spans="1:9" x14ac:dyDescent="0.25">
      <c r="A5920" s="32">
        <v>4261</v>
      </c>
      <c r="B5920" s="32" t="s">
        <v>3697</v>
      </c>
      <c r="C5920" s="32" t="s">
        <v>3698</v>
      </c>
      <c r="D5920" s="32" t="s">
        <v>9</v>
      </c>
      <c r="E5920" s="32" t="s">
        <v>854</v>
      </c>
      <c r="F5920" s="32">
        <v>5000</v>
      </c>
      <c r="G5920" s="32">
        <f t="shared" si="109"/>
        <v>10000</v>
      </c>
      <c r="H5920" s="32">
        <v>2</v>
      </c>
      <c r="I5920" s="22"/>
    </row>
    <row r="5921" spans="1:9" x14ac:dyDescent="0.25">
      <c r="A5921" s="32">
        <v>4261</v>
      </c>
      <c r="B5921" s="32" t="s">
        <v>3699</v>
      </c>
      <c r="C5921" s="32" t="s">
        <v>1515</v>
      </c>
      <c r="D5921" s="32" t="s">
        <v>9</v>
      </c>
      <c r="E5921" s="32" t="s">
        <v>10</v>
      </c>
      <c r="F5921" s="32">
        <v>1000</v>
      </c>
      <c r="G5921" s="32">
        <f t="shared" si="109"/>
        <v>6000</v>
      </c>
      <c r="H5921" s="32">
        <v>6</v>
      </c>
      <c r="I5921" s="22"/>
    </row>
    <row r="5922" spans="1:9" ht="27" x14ac:dyDescent="0.25">
      <c r="A5922" s="32">
        <v>4261</v>
      </c>
      <c r="B5922" s="32" t="s">
        <v>3700</v>
      </c>
      <c r="C5922" s="32" t="s">
        <v>3701</v>
      </c>
      <c r="D5922" s="32" t="s">
        <v>9</v>
      </c>
      <c r="E5922" s="32" t="s">
        <v>10</v>
      </c>
      <c r="F5922" s="32">
        <v>700</v>
      </c>
      <c r="G5922" s="32">
        <f t="shared" si="109"/>
        <v>4200</v>
      </c>
      <c r="H5922" s="32">
        <v>6</v>
      </c>
      <c r="I5922" s="22"/>
    </row>
    <row r="5923" spans="1:9" x14ac:dyDescent="0.25">
      <c r="A5923" s="32">
        <v>4261</v>
      </c>
      <c r="B5923" s="32" t="s">
        <v>3702</v>
      </c>
      <c r="C5923" s="32" t="s">
        <v>1522</v>
      </c>
      <c r="D5923" s="32" t="s">
        <v>9</v>
      </c>
      <c r="E5923" s="32" t="s">
        <v>11</v>
      </c>
      <c r="F5923" s="32">
        <v>400</v>
      </c>
      <c r="G5923" s="32">
        <f t="shared" si="109"/>
        <v>28000</v>
      </c>
      <c r="H5923" s="32">
        <v>70</v>
      </c>
      <c r="I5923" s="22"/>
    </row>
    <row r="5924" spans="1:9" x14ac:dyDescent="0.25">
      <c r="A5924" s="32">
        <v>4261</v>
      </c>
      <c r="B5924" s="32" t="s">
        <v>3703</v>
      </c>
      <c r="C5924" s="32" t="s">
        <v>3704</v>
      </c>
      <c r="D5924" s="32" t="s">
        <v>9</v>
      </c>
      <c r="E5924" s="32" t="s">
        <v>11</v>
      </c>
      <c r="F5924" s="32">
        <v>1000</v>
      </c>
      <c r="G5924" s="32">
        <f t="shared" si="109"/>
        <v>10000</v>
      </c>
      <c r="H5924" s="32">
        <v>10</v>
      </c>
      <c r="I5924" s="22"/>
    </row>
    <row r="5925" spans="1:9" ht="27" x14ac:dyDescent="0.25">
      <c r="A5925" s="32">
        <v>4261</v>
      </c>
      <c r="B5925" s="32" t="s">
        <v>3705</v>
      </c>
      <c r="C5925" s="32" t="s">
        <v>1523</v>
      </c>
      <c r="D5925" s="32" t="s">
        <v>9</v>
      </c>
      <c r="E5925" s="32" t="s">
        <v>11</v>
      </c>
      <c r="F5925" s="32">
        <v>950</v>
      </c>
      <c r="G5925" s="32">
        <f t="shared" si="109"/>
        <v>14250</v>
      </c>
      <c r="H5925" s="32">
        <v>15</v>
      </c>
      <c r="I5925" s="22"/>
    </row>
    <row r="5926" spans="1:9" x14ac:dyDescent="0.25">
      <c r="A5926" s="32">
        <v>4261</v>
      </c>
      <c r="B5926" s="32" t="s">
        <v>3706</v>
      </c>
      <c r="C5926" s="32" t="s">
        <v>1525</v>
      </c>
      <c r="D5926" s="32" t="s">
        <v>9</v>
      </c>
      <c r="E5926" s="32" t="s">
        <v>10</v>
      </c>
      <c r="F5926" s="32">
        <v>220</v>
      </c>
      <c r="G5926" s="32">
        <f t="shared" si="109"/>
        <v>8800</v>
      </c>
      <c r="H5926" s="32">
        <v>40</v>
      </c>
      <c r="I5926" s="22"/>
    </row>
    <row r="5927" spans="1:9" x14ac:dyDescent="0.25">
      <c r="A5927" s="32">
        <v>4261</v>
      </c>
      <c r="B5927" s="32" t="s">
        <v>3707</v>
      </c>
      <c r="C5927" s="32" t="s">
        <v>840</v>
      </c>
      <c r="D5927" s="32" t="s">
        <v>9</v>
      </c>
      <c r="E5927" s="32" t="s">
        <v>10</v>
      </c>
      <c r="F5927" s="32">
        <v>400</v>
      </c>
      <c r="G5927" s="32">
        <f t="shared" si="109"/>
        <v>12000</v>
      </c>
      <c r="H5927" s="32">
        <v>30</v>
      </c>
      <c r="I5927" s="22"/>
    </row>
    <row r="5928" spans="1:9" ht="27" x14ac:dyDescent="0.25">
      <c r="A5928" s="32">
        <v>4261</v>
      </c>
      <c r="B5928" s="32" t="s">
        <v>3708</v>
      </c>
      <c r="C5928" s="32" t="s">
        <v>1526</v>
      </c>
      <c r="D5928" s="32" t="s">
        <v>9</v>
      </c>
      <c r="E5928" s="32" t="s">
        <v>10</v>
      </c>
      <c r="F5928" s="32">
        <v>800</v>
      </c>
      <c r="G5928" s="32">
        <f t="shared" si="109"/>
        <v>1600</v>
      </c>
      <c r="H5928" s="32">
        <v>2</v>
      </c>
      <c r="I5928" s="22"/>
    </row>
    <row r="5929" spans="1:9" x14ac:dyDescent="0.25">
      <c r="A5929" s="32">
        <v>4261</v>
      </c>
      <c r="B5929" s="32" t="s">
        <v>3709</v>
      </c>
      <c r="C5929" s="32" t="s">
        <v>2640</v>
      </c>
      <c r="D5929" s="32" t="s">
        <v>9</v>
      </c>
      <c r="E5929" s="32" t="s">
        <v>10</v>
      </c>
      <c r="F5929" s="32">
        <v>780</v>
      </c>
      <c r="G5929" s="32">
        <f t="shared" si="109"/>
        <v>39000</v>
      </c>
      <c r="H5929" s="32">
        <v>50</v>
      </c>
      <c r="I5929" s="22"/>
    </row>
    <row r="5930" spans="1:9" ht="27" x14ac:dyDescent="0.25">
      <c r="A5930" s="32">
        <v>4261</v>
      </c>
      <c r="B5930" s="32" t="s">
        <v>3710</v>
      </c>
      <c r="C5930" s="32" t="s">
        <v>3711</v>
      </c>
      <c r="D5930" s="32" t="s">
        <v>9</v>
      </c>
      <c r="E5930" s="32" t="s">
        <v>10</v>
      </c>
      <c r="F5930" s="32">
        <v>300</v>
      </c>
      <c r="G5930" s="32">
        <f t="shared" si="109"/>
        <v>1200</v>
      </c>
      <c r="H5930" s="32">
        <v>4</v>
      </c>
      <c r="I5930" s="22"/>
    </row>
    <row r="5931" spans="1:9" x14ac:dyDescent="0.25">
      <c r="A5931" s="32">
        <v>4261</v>
      </c>
      <c r="B5931" s="32" t="s">
        <v>3712</v>
      </c>
      <c r="C5931" s="32" t="s">
        <v>2353</v>
      </c>
      <c r="D5931" s="32" t="s">
        <v>9</v>
      </c>
      <c r="E5931" s="32" t="s">
        <v>10</v>
      </c>
      <c r="F5931" s="32">
        <v>2500</v>
      </c>
      <c r="G5931" s="32">
        <f t="shared" si="109"/>
        <v>10000</v>
      </c>
      <c r="H5931" s="32">
        <v>4</v>
      </c>
      <c r="I5931" s="22"/>
    </row>
    <row r="5932" spans="1:9" x14ac:dyDescent="0.25">
      <c r="A5932" s="32">
        <v>4261</v>
      </c>
      <c r="B5932" s="32" t="s">
        <v>3713</v>
      </c>
      <c r="C5932" s="32" t="s">
        <v>1531</v>
      </c>
      <c r="D5932" s="32" t="s">
        <v>9</v>
      </c>
      <c r="E5932" s="32" t="s">
        <v>10</v>
      </c>
      <c r="F5932" s="32">
        <v>15000</v>
      </c>
      <c r="G5932" s="32">
        <f t="shared" si="109"/>
        <v>45000</v>
      </c>
      <c r="H5932" s="32">
        <v>3</v>
      </c>
      <c r="I5932" s="22"/>
    </row>
    <row r="5933" spans="1:9" ht="27" x14ac:dyDescent="0.25">
      <c r="A5933" s="32">
        <v>4261</v>
      </c>
      <c r="B5933" s="32" t="s">
        <v>3714</v>
      </c>
      <c r="C5933" s="32" t="s">
        <v>2685</v>
      </c>
      <c r="D5933" s="32" t="s">
        <v>9</v>
      </c>
      <c r="E5933" s="32" t="s">
        <v>10</v>
      </c>
      <c r="F5933" s="32">
        <v>2500</v>
      </c>
      <c r="G5933" s="32">
        <f t="shared" si="109"/>
        <v>12500</v>
      </c>
      <c r="H5933" s="32">
        <v>5</v>
      </c>
      <c r="I5933" s="22"/>
    </row>
    <row r="5934" spans="1:9" x14ac:dyDescent="0.25">
      <c r="A5934" s="32">
        <v>4261</v>
      </c>
      <c r="B5934" s="32" t="s">
        <v>3660</v>
      </c>
      <c r="C5934" s="32" t="s">
        <v>621</v>
      </c>
      <c r="D5934" s="32" t="s">
        <v>9</v>
      </c>
      <c r="E5934" s="32" t="s">
        <v>10</v>
      </c>
      <c r="F5934" s="32">
        <v>250</v>
      </c>
      <c r="G5934" s="32">
        <f>+F5934*H5934</f>
        <v>1000</v>
      </c>
      <c r="H5934" s="32">
        <v>4</v>
      </c>
      <c r="I5934" s="22"/>
    </row>
    <row r="5935" spans="1:9" x14ac:dyDescent="0.25">
      <c r="A5935" s="32">
        <v>4261</v>
      </c>
      <c r="B5935" s="32" t="s">
        <v>3661</v>
      </c>
      <c r="C5935" s="32" t="s">
        <v>545</v>
      </c>
      <c r="D5935" s="32" t="s">
        <v>9</v>
      </c>
      <c r="E5935" s="32" t="s">
        <v>542</v>
      </c>
      <c r="F5935" s="32">
        <v>85</v>
      </c>
      <c r="G5935" s="32">
        <f t="shared" ref="G5935:G5955" si="110">+F5935*H5935</f>
        <v>6800</v>
      </c>
      <c r="H5935" s="32">
        <v>80</v>
      </c>
      <c r="I5935" s="22"/>
    </row>
    <row r="5936" spans="1:9" x14ac:dyDescent="0.25">
      <c r="A5936" s="32">
        <v>4261</v>
      </c>
      <c r="B5936" s="32" t="s">
        <v>3662</v>
      </c>
      <c r="C5936" s="32" t="s">
        <v>609</v>
      </c>
      <c r="D5936" s="32" t="s">
        <v>9</v>
      </c>
      <c r="E5936" s="32" t="s">
        <v>10</v>
      </c>
      <c r="F5936" s="32">
        <v>3500</v>
      </c>
      <c r="G5936" s="32">
        <f t="shared" si="110"/>
        <v>7000</v>
      </c>
      <c r="H5936" s="32">
        <v>2</v>
      </c>
      <c r="I5936" s="22"/>
    </row>
    <row r="5937" spans="1:9" x14ac:dyDescent="0.25">
      <c r="A5937" s="32">
        <v>4261</v>
      </c>
      <c r="B5937" s="32" t="s">
        <v>3663</v>
      </c>
      <c r="C5937" s="32" t="s">
        <v>633</v>
      </c>
      <c r="D5937" s="32" t="s">
        <v>9</v>
      </c>
      <c r="E5937" s="32" t="s">
        <v>10</v>
      </c>
      <c r="F5937" s="32">
        <v>200</v>
      </c>
      <c r="G5937" s="32">
        <f t="shared" si="110"/>
        <v>50000</v>
      </c>
      <c r="H5937" s="32">
        <v>250</v>
      </c>
      <c r="I5937" s="22"/>
    </row>
    <row r="5938" spans="1:9" ht="27" x14ac:dyDescent="0.25">
      <c r="A5938" s="32">
        <v>4261</v>
      </c>
      <c r="B5938" s="32" t="s">
        <v>3664</v>
      </c>
      <c r="C5938" s="32" t="s">
        <v>594</v>
      </c>
      <c r="D5938" s="32" t="s">
        <v>9</v>
      </c>
      <c r="E5938" s="32" t="s">
        <v>10</v>
      </c>
      <c r="F5938" s="32">
        <v>200</v>
      </c>
      <c r="G5938" s="32">
        <f t="shared" si="110"/>
        <v>12000</v>
      </c>
      <c r="H5938" s="32">
        <v>60</v>
      </c>
      <c r="I5938" s="22"/>
    </row>
    <row r="5939" spans="1:9" ht="27" x14ac:dyDescent="0.25">
      <c r="A5939" s="32">
        <v>4261</v>
      </c>
      <c r="B5939" s="32" t="s">
        <v>3665</v>
      </c>
      <c r="C5939" s="32" t="s">
        <v>547</v>
      </c>
      <c r="D5939" s="32" t="s">
        <v>9</v>
      </c>
      <c r="E5939" s="32" t="s">
        <v>542</v>
      </c>
      <c r="F5939" s="32">
        <v>170</v>
      </c>
      <c r="G5939" s="32">
        <f t="shared" si="110"/>
        <v>17000</v>
      </c>
      <c r="H5939" s="32">
        <v>100</v>
      </c>
      <c r="I5939" s="22"/>
    </row>
    <row r="5940" spans="1:9" x14ac:dyDescent="0.25">
      <c r="A5940" s="32">
        <v>4261</v>
      </c>
      <c r="B5940" s="32" t="s">
        <v>3666</v>
      </c>
      <c r="C5940" s="32" t="s">
        <v>607</v>
      </c>
      <c r="D5940" s="32" t="s">
        <v>9</v>
      </c>
      <c r="E5940" s="32" t="s">
        <v>10</v>
      </c>
      <c r="F5940" s="32">
        <v>400</v>
      </c>
      <c r="G5940" s="32">
        <f t="shared" si="110"/>
        <v>4000</v>
      </c>
      <c r="H5940" s="32">
        <v>10</v>
      </c>
      <c r="I5940" s="22"/>
    </row>
    <row r="5941" spans="1:9" x14ac:dyDescent="0.25">
      <c r="A5941" s="32">
        <v>4261</v>
      </c>
      <c r="B5941" s="32" t="s">
        <v>3667</v>
      </c>
      <c r="C5941" s="32" t="s">
        <v>565</v>
      </c>
      <c r="D5941" s="32" t="s">
        <v>9</v>
      </c>
      <c r="E5941" s="32" t="s">
        <v>10</v>
      </c>
      <c r="F5941" s="32">
        <v>600</v>
      </c>
      <c r="G5941" s="32">
        <f t="shared" si="110"/>
        <v>18000</v>
      </c>
      <c r="H5941" s="32">
        <v>30</v>
      </c>
      <c r="I5941" s="22"/>
    </row>
    <row r="5942" spans="1:9" x14ac:dyDescent="0.25">
      <c r="A5942" s="32">
        <v>4261</v>
      </c>
      <c r="B5942" s="32" t="s">
        <v>3668</v>
      </c>
      <c r="C5942" s="32" t="s">
        <v>636</v>
      </c>
      <c r="D5942" s="32" t="s">
        <v>9</v>
      </c>
      <c r="E5942" s="32" t="s">
        <v>10</v>
      </c>
      <c r="F5942" s="32">
        <v>100</v>
      </c>
      <c r="G5942" s="32">
        <f t="shared" si="110"/>
        <v>4000</v>
      </c>
      <c r="H5942" s="32">
        <v>40</v>
      </c>
      <c r="I5942" s="22"/>
    </row>
    <row r="5943" spans="1:9" ht="27" x14ac:dyDescent="0.25">
      <c r="A5943" s="32">
        <v>4261</v>
      </c>
      <c r="B5943" s="32" t="s">
        <v>3669</v>
      </c>
      <c r="C5943" s="32" t="s">
        <v>589</v>
      </c>
      <c r="D5943" s="32" t="s">
        <v>9</v>
      </c>
      <c r="E5943" s="32" t="s">
        <v>10</v>
      </c>
      <c r="F5943" s="32">
        <v>10</v>
      </c>
      <c r="G5943" s="32">
        <f t="shared" si="110"/>
        <v>800</v>
      </c>
      <c r="H5943" s="32">
        <v>80</v>
      </c>
      <c r="I5943" s="22"/>
    </row>
    <row r="5944" spans="1:9" ht="27" x14ac:dyDescent="0.25">
      <c r="A5944" s="32">
        <v>4261</v>
      </c>
      <c r="B5944" s="32" t="s">
        <v>3670</v>
      </c>
      <c r="C5944" s="32" t="s">
        <v>551</v>
      </c>
      <c r="D5944" s="32" t="s">
        <v>9</v>
      </c>
      <c r="E5944" s="32" t="s">
        <v>10</v>
      </c>
      <c r="F5944" s="32">
        <v>50</v>
      </c>
      <c r="G5944" s="32">
        <f t="shared" si="110"/>
        <v>3000</v>
      </c>
      <c r="H5944" s="32">
        <v>60</v>
      </c>
      <c r="I5944" s="22"/>
    </row>
    <row r="5945" spans="1:9" x14ac:dyDescent="0.25">
      <c r="A5945" s="32">
        <v>4261</v>
      </c>
      <c r="B5945" s="32" t="s">
        <v>3671</v>
      </c>
      <c r="C5945" s="32" t="s">
        <v>569</v>
      </c>
      <c r="D5945" s="32" t="s">
        <v>9</v>
      </c>
      <c r="E5945" s="32" t="s">
        <v>10</v>
      </c>
      <c r="F5945" s="32">
        <v>30</v>
      </c>
      <c r="G5945" s="32">
        <f t="shared" si="110"/>
        <v>26400</v>
      </c>
      <c r="H5945" s="32">
        <v>880</v>
      </c>
      <c r="I5945" s="22"/>
    </row>
    <row r="5946" spans="1:9" x14ac:dyDescent="0.25">
      <c r="A5946" s="32">
        <v>4261</v>
      </c>
      <c r="B5946" s="32" t="s">
        <v>3672</v>
      </c>
      <c r="C5946" s="32" t="s">
        <v>555</v>
      </c>
      <c r="D5946" s="32" t="s">
        <v>9</v>
      </c>
      <c r="E5946" s="32" t="s">
        <v>10</v>
      </c>
      <c r="F5946" s="32">
        <v>200</v>
      </c>
      <c r="G5946" s="32">
        <f t="shared" si="110"/>
        <v>5000</v>
      </c>
      <c r="H5946" s="32">
        <v>25</v>
      </c>
      <c r="I5946" s="22"/>
    </row>
    <row r="5947" spans="1:9" x14ac:dyDescent="0.25">
      <c r="A5947" s="32">
        <v>4261</v>
      </c>
      <c r="B5947" s="32" t="s">
        <v>3673</v>
      </c>
      <c r="C5947" s="32" t="s">
        <v>592</v>
      </c>
      <c r="D5947" s="32" t="s">
        <v>9</v>
      </c>
      <c r="E5947" s="32" t="s">
        <v>10</v>
      </c>
      <c r="F5947" s="32">
        <v>8000</v>
      </c>
      <c r="G5947" s="32">
        <f t="shared" si="110"/>
        <v>16000</v>
      </c>
      <c r="H5947" s="32">
        <v>2</v>
      </c>
      <c r="I5947" s="22"/>
    </row>
    <row r="5948" spans="1:9" x14ac:dyDescent="0.25">
      <c r="A5948" s="32">
        <v>4261</v>
      </c>
      <c r="B5948" s="32" t="s">
        <v>3674</v>
      </c>
      <c r="C5948" s="32" t="s">
        <v>613</v>
      </c>
      <c r="D5948" s="32" t="s">
        <v>9</v>
      </c>
      <c r="E5948" s="32" t="s">
        <v>543</v>
      </c>
      <c r="F5948" s="32">
        <v>800</v>
      </c>
      <c r="G5948" s="32">
        <f t="shared" si="110"/>
        <v>640000</v>
      </c>
      <c r="H5948" s="32">
        <v>800</v>
      </c>
      <c r="I5948" s="22"/>
    </row>
    <row r="5949" spans="1:9" ht="27" x14ac:dyDescent="0.25">
      <c r="A5949" s="32">
        <v>4261</v>
      </c>
      <c r="B5949" s="32" t="s">
        <v>3675</v>
      </c>
      <c r="C5949" s="32" t="s">
        <v>594</v>
      </c>
      <c r="D5949" s="32" t="s">
        <v>9</v>
      </c>
      <c r="E5949" s="32" t="s">
        <v>10</v>
      </c>
      <c r="F5949" s="32">
        <v>220</v>
      </c>
      <c r="G5949" s="32">
        <f t="shared" si="110"/>
        <v>11000</v>
      </c>
      <c r="H5949" s="32">
        <v>50</v>
      </c>
      <c r="I5949" s="22"/>
    </row>
    <row r="5950" spans="1:9" x14ac:dyDescent="0.25">
      <c r="A5950" s="32">
        <v>4261</v>
      </c>
      <c r="B5950" s="32" t="s">
        <v>3676</v>
      </c>
      <c r="C5950" s="32" t="s">
        <v>605</v>
      </c>
      <c r="D5950" s="32" t="s">
        <v>9</v>
      </c>
      <c r="E5950" s="32" t="s">
        <v>10</v>
      </c>
      <c r="F5950" s="32">
        <v>150</v>
      </c>
      <c r="G5950" s="32">
        <f t="shared" si="110"/>
        <v>1200</v>
      </c>
      <c r="H5950" s="32">
        <v>8</v>
      </c>
      <c r="I5950" s="22"/>
    </row>
    <row r="5951" spans="1:9" x14ac:dyDescent="0.25">
      <c r="A5951" s="32">
        <v>4261</v>
      </c>
      <c r="B5951" s="32" t="s">
        <v>3677</v>
      </c>
      <c r="C5951" s="32" t="s">
        <v>575</v>
      </c>
      <c r="D5951" s="32" t="s">
        <v>9</v>
      </c>
      <c r="E5951" s="32" t="s">
        <v>10</v>
      </c>
      <c r="F5951" s="32">
        <v>3000</v>
      </c>
      <c r="G5951" s="32">
        <f t="shared" si="110"/>
        <v>6000</v>
      </c>
      <c r="H5951" s="32">
        <v>2</v>
      </c>
      <c r="I5951" s="22"/>
    </row>
    <row r="5952" spans="1:9" x14ac:dyDescent="0.25">
      <c r="A5952" s="32">
        <v>4261</v>
      </c>
      <c r="B5952" s="32" t="s">
        <v>3678</v>
      </c>
      <c r="C5952" s="32" t="s">
        <v>567</v>
      </c>
      <c r="D5952" s="32" t="s">
        <v>9</v>
      </c>
      <c r="E5952" s="32" t="s">
        <v>10</v>
      </c>
      <c r="F5952" s="32">
        <v>400</v>
      </c>
      <c r="G5952" s="32">
        <f t="shared" si="110"/>
        <v>4000</v>
      </c>
      <c r="H5952" s="32">
        <v>10</v>
      </c>
      <c r="I5952" s="22"/>
    </row>
    <row r="5953" spans="1:9" x14ac:dyDescent="0.25">
      <c r="A5953" s="32">
        <v>4261</v>
      </c>
      <c r="B5953" s="32" t="s">
        <v>3679</v>
      </c>
      <c r="C5953" s="32" t="s">
        <v>561</v>
      </c>
      <c r="D5953" s="32" t="s">
        <v>9</v>
      </c>
      <c r="E5953" s="32" t="s">
        <v>10</v>
      </c>
      <c r="F5953" s="32">
        <v>2800</v>
      </c>
      <c r="G5953" s="32">
        <f t="shared" si="110"/>
        <v>22400</v>
      </c>
      <c r="H5953" s="32">
        <v>8</v>
      </c>
      <c r="I5953" s="22"/>
    </row>
    <row r="5954" spans="1:9" ht="27" x14ac:dyDescent="0.25">
      <c r="A5954" s="32">
        <v>4261</v>
      </c>
      <c r="B5954" s="32" t="s">
        <v>3680</v>
      </c>
      <c r="C5954" s="32" t="s">
        <v>594</v>
      </c>
      <c r="D5954" s="32" t="s">
        <v>9</v>
      </c>
      <c r="E5954" s="32" t="s">
        <v>10</v>
      </c>
      <c r="F5954" s="32">
        <v>220</v>
      </c>
      <c r="G5954" s="32">
        <f t="shared" si="110"/>
        <v>22000</v>
      </c>
      <c r="H5954" s="32">
        <v>100</v>
      </c>
      <c r="I5954" s="22"/>
    </row>
    <row r="5955" spans="1:9" x14ac:dyDescent="0.25">
      <c r="A5955" s="32">
        <v>4261</v>
      </c>
      <c r="B5955" s="32" t="s">
        <v>3681</v>
      </c>
      <c r="C5955" s="32" t="s">
        <v>581</v>
      </c>
      <c r="D5955" s="32" t="s">
        <v>9</v>
      </c>
      <c r="E5955" s="32" t="s">
        <v>10</v>
      </c>
      <c r="F5955" s="32">
        <v>40</v>
      </c>
      <c r="G5955" s="32">
        <f t="shared" si="110"/>
        <v>2400</v>
      </c>
      <c r="H5955" s="32">
        <v>60</v>
      </c>
      <c r="I5955" s="22"/>
    </row>
    <row r="5956" spans="1:9" x14ac:dyDescent="0.25">
      <c r="A5956" s="32">
        <v>4267</v>
      </c>
      <c r="B5956" s="32" t="s">
        <v>3659</v>
      </c>
      <c r="C5956" s="32" t="s">
        <v>541</v>
      </c>
      <c r="D5956" s="32" t="s">
        <v>9</v>
      </c>
      <c r="E5956" s="32" t="s">
        <v>11</v>
      </c>
      <c r="F5956" s="32">
        <v>60</v>
      </c>
      <c r="G5956" s="32">
        <f>+F5956*H5956</f>
        <v>99960</v>
      </c>
      <c r="H5956" s="32">
        <v>1666</v>
      </c>
      <c r="I5956" s="22"/>
    </row>
    <row r="5957" spans="1:9" x14ac:dyDescent="0.25">
      <c r="A5957" s="32">
        <v>5122</v>
      </c>
      <c r="B5957" s="32" t="s">
        <v>754</v>
      </c>
      <c r="C5957" s="32" t="s">
        <v>229</v>
      </c>
      <c r="D5957" s="32" t="s">
        <v>9</v>
      </c>
      <c r="E5957" s="32" t="s">
        <v>11</v>
      </c>
      <c r="F5957" s="32">
        <v>490</v>
      </c>
      <c r="G5957" s="32">
        <f>H5957*F5957</f>
        <v>2327500</v>
      </c>
      <c r="H5957" s="32">
        <v>4750</v>
      </c>
      <c r="I5957" s="22"/>
    </row>
    <row r="5958" spans="1:9" x14ac:dyDescent="0.25">
      <c r="A5958" s="32">
        <v>5122</v>
      </c>
      <c r="B5958" s="32" t="s">
        <v>1071</v>
      </c>
      <c r="C5958" s="32" t="s">
        <v>1072</v>
      </c>
      <c r="D5958" s="32" t="s">
        <v>9</v>
      </c>
      <c r="E5958" s="32" t="s">
        <v>14</v>
      </c>
      <c r="F5958" s="32">
        <v>490050</v>
      </c>
      <c r="G5958" s="32">
        <f>+F5958*H5958</f>
        <v>980100</v>
      </c>
      <c r="H5958" s="32">
        <v>2</v>
      </c>
      <c r="I5958" s="22"/>
    </row>
    <row r="5959" spans="1:9" x14ac:dyDescent="0.25">
      <c r="A5959" s="32">
        <v>5122</v>
      </c>
      <c r="B5959" s="32" t="s">
        <v>5598</v>
      </c>
      <c r="C5959" s="32" t="s">
        <v>2113</v>
      </c>
      <c r="D5959" s="32" t="s">
        <v>9</v>
      </c>
      <c r="E5959" s="32" t="s">
        <v>10</v>
      </c>
      <c r="F5959" s="32">
        <v>300000</v>
      </c>
      <c r="G5959" s="32">
        <f>H5959*F5959</f>
        <v>600000</v>
      </c>
      <c r="H5959" s="32">
        <v>2</v>
      </c>
      <c r="I5959" s="22"/>
    </row>
    <row r="5960" spans="1:9" x14ac:dyDescent="0.25">
      <c r="A5960" s="32">
        <v>5122</v>
      </c>
      <c r="B5960" s="32" t="s">
        <v>5599</v>
      </c>
      <c r="C5960" s="32" t="s">
        <v>5600</v>
      </c>
      <c r="D5960" s="32" t="s">
        <v>9</v>
      </c>
      <c r="E5960" s="32" t="s">
        <v>10</v>
      </c>
      <c r="F5960" s="32">
        <v>30000</v>
      </c>
      <c r="G5960" s="32">
        <f t="shared" ref="G5960:G5966" si="111">H5960*F5960</f>
        <v>90000</v>
      </c>
      <c r="H5960" s="32">
        <v>3</v>
      </c>
      <c r="I5960" s="22"/>
    </row>
    <row r="5961" spans="1:9" x14ac:dyDescent="0.25">
      <c r="A5961" s="32">
        <v>5122</v>
      </c>
      <c r="B5961" s="32" t="s">
        <v>5601</v>
      </c>
      <c r="C5961" s="32" t="s">
        <v>3435</v>
      </c>
      <c r="D5961" s="32" t="s">
        <v>9</v>
      </c>
      <c r="E5961" s="32" t="s">
        <v>10</v>
      </c>
      <c r="F5961" s="32">
        <v>70000</v>
      </c>
      <c r="G5961" s="32">
        <f t="shared" si="111"/>
        <v>140000</v>
      </c>
      <c r="H5961" s="32">
        <v>2</v>
      </c>
      <c r="I5961" s="22"/>
    </row>
    <row r="5962" spans="1:9" x14ac:dyDescent="0.25">
      <c r="A5962" s="32">
        <v>5122</v>
      </c>
      <c r="B5962" s="32" t="s">
        <v>5602</v>
      </c>
      <c r="C5962" s="32" t="s">
        <v>3435</v>
      </c>
      <c r="D5962" s="32" t="s">
        <v>9</v>
      </c>
      <c r="E5962" s="32" t="s">
        <v>10</v>
      </c>
      <c r="F5962" s="32">
        <v>744000</v>
      </c>
      <c r="G5962" s="32">
        <f t="shared" si="111"/>
        <v>744000</v>
      </c>
      <c r="H5962" s="32">
        <v>1</v>
      </c>
      <c r="I5962" s="22"/>
    </row>
    <row r="5963" spans="1:9" x14ac:dyDescent="0.25">
      <c r="A5963" s="32">
        <v>5122</v>
      </c>
      <c r="B5963" s="32" t="s">
        <v>5603</v>
      </c>
      <c r="C5963" s="32" t="s">
        <v>2847</v>
      </c>
      <c r="D5963" s="32" t="s">
        <v>9</v>
      </c>
      <c r="E5963" s="32" t="s">
        <v>10</v>
      </c>
      <c r="F5963" s="32">
        <v>250000</v>
      </c>
      <c r="G5963" s="32">
        <f t="shared" si="111"/>
        <v>250000</v>
      </c>
      <c r="H5963" s="32">
        <v>1</v>
      </c>
      <c r="I5963" s="22"/>
    </row>
    <row r="5964" spans="1:9" x14ac:dyDescent="0.25">
      <c r="A5964" s="32">
        <v>5122</v>
      </c>
      <c r="B5964" s="32" t="s">
        <v>5604</v>
      </c>
      <c r="C5964" s="32" t="s">
        <v>2210</v>
      </c>
      <c r="D5964" s="32" t="s">
        <v>9</v>
      </c>
      <c r="E5964" s="32" t="s">
        <v>10</v>
      </c>
      <c r="F5964" s="32">
        <v>75000</v>
      </c>
      <c r="G5964" s="32">
        <f t="shared" si="111"/>
        <v>75000</v>
      </c>
      <c r="H5964" s="32">
        <v>1</v>
      </c>
      <c r="I5964" s="22"/>
    </row>
    <row r="5965" spans="1:9" x14ac:dyDescent="0.25">
      <c r="A5965" s="32">
        <v>5122</v>
      </c>
      <c r="B5965" s="32" t="s">
        <v>5605</v>
      </c>
      <c r="C5965" s="32" t="s">
        <v>419</v>
      </c>
      <c r="D5965" s="32" t="s">
        <v>9</v>
      </c>
      <c r="E5965" s="32" t="s">
        <v>10</v>
      </c>
      <c r="F5965" s="32">
        <v>250000</v>
      </c>
      <c r="G5965" s="32">
        <f t="shared" si="111"/>
        <v>500000</v>
      </c>
      <c r="H5965" s="32">
        <v>2</v>
      </c>
      <c r="I5965" s="22"/>
    </row>
    <row r="5966" spans="1:9" x14ac:dyDescent="0.25">
      <c r="A5966" s="32">
        <v>5122</v>
      </c>
      <c r="B5966" s="32" t="s">
        <v>5606</v>
      </c>
      <c r="C5966" s="32" t="s">
        <v>3803</v>
      </c>
      <c r="D5966" s="32" t="s">
        <v>9</v>
      </c>
      <c r="E5966" s="32" t="s">
        <v>10</v>
      </c>
      <c r="F5966" s="32">
        <v>120000</v>
      </c>
      <c r="G5966" s="32">
        <f t="shared" si="111"/>
        <v>120000</v>
      </c>
      <c r="H5966" s="32">
        <v>1</v>
      </c>
      <c r="I5966" s="22"/>
    </row>
    <row r="5967" spans="1:9" x14ac:dyDescent="0.25">
      <c r="A5967" s="32">
        <v>4264</v>
      </c>
      <c r="B5967" s="32" t="s">
        <v>6230</v>
      </c>
      <c r="C5967" s="32" t="s">
        <v>3749</v>
      </c>
      <c r="D5967" s="32" t="s">
        <v>9</v>
      </c>
      <c r="E5967" s="32" t="s">
        <v>10</v>
      </c>
      <c r="F5967" s="32">
        <v>37500</v>
      </c>
      <c r="G5967" s="32">
        <f>H5967*F5967</f>
        <v>150000</v>
      </c>
      <c r="H5967" s="32">
        <v>4</v>
      </c>
      <c r="I5967" s="22"/>
    </row>
    <row r="5968" spans="1:9" x14ac:dyDescent="0.25">
      <c r="A5968" s="32">
        <v>5122</v>
      </c>
      <c r="B5968" s="32" t="s">
        <v>7170</v>
      </c>
      <c r="C5968" s="32" t="s">
        <v>2113</v>
      </c>
      <c r="D5968" s="32" t="s">
        <v>9</v>
      </c>
      <c r="E5968" s="32" t="s">
        <v>10</v>
      </c>
      <c r="F5968" s="32">
        <v>255000</v>
      </c>
      <c r="G5968" s="32">
        <f t="shared" ref="G5968:G5975" si="112">H5968*F5968</f>
        <v>765000</v>
      </c>
      <c r="H5968" s="32">
        <v>3</v>
      </c>
      <c r="I5968" s="22"/>
    </row>
    <row r="5969" spans="1:9" x14ac:dyDescent="0.25">
      <c r="A5969" s="32">
        <v>5122</v>
      </c>
      <c r="B5969" s="32" t="s">
        <v>7171</v>
      </c>
      <c r="C5969" s="32" t="s">
        <v>5600</v>
      </c>
      <c r="D5969" s="32" t="s">
        <v>9</v>
      </c>
      <c r="E5969" s="32" t="s">
        <v>10</v>
      </c>
      <c r="F5969" s="32">
        <v>33000</v>
      </c>
      <c r="G5969" s="32">
        <f t="shared" si="112"/>
        <v>99000</v>
      </c>
      <c r="H5969" s="32">
        <v>3</v>
      </c>
      <c r="I5969" s="22"/>
    </row>
    <row r="5970" spans="1:9" x14ac:dyDescent="0.25">
      <c r="A5970" s="32">
        <v>5122</v>
      </c>
      <c r="B5970" s="32" t="s">
        <v>7172</v>
      </c>
      <c r="C5970" s="32" t="s">
        <v>3435</v>
      </c>
      <c r="D5970" s="32" t="s">
        <v>9</v>
      </c>
      <c r="E5970" s="32" t="s">
        <v>10</v>
      </c>
      <c r="F5970" s="32">
        <v>800000</v>
      </c>
      <c r="G5970" s="32">
        <f t="shared" si="112"/>
        <v>800000</v>
      </c>
      <c r="H5970" s="32">
        <v>1</v>
      </c>
      <c r="I5970" s="22"/>
    </row>
    <row r="5971" spans="1:9" x14ac:dyDescent="0.25">
      <c r="A5971" s="32">
        <v>5122</v>
      </c>
      <c r="B5971" s="32" t="s">
        <v>7173</v>
      </c>
      <c r="C5971" s="32" t="s">
        <v>7160</v>
      </c>
      <c r="D5971" s="32" t="s">
        <v>9</v>
      </c>
      <c r="E5971" s="32" t="s">
        <v>10</v>
      </c>
      <c r="F5971" s="32">
        <v>46000</v>
      </c>
      <c r="G5971" s="32">
        <f t="shared" si="112"/>
        <v>92000</v>
      </c>
      <c r="H5971" s="32">
        <v>2</v>
      </c>
      <c r="I5971" s="22"/>
    </row>
    <row r="5972" spans="1:9" x14ac:dyDescent="0.25">
      <c r="A5972" s="32">
        <v>5122</v>
      </c>
      <c r="B5972" s="32" t="s">
        <v>7174</v>
      </c>
      <c r="C5972" s="32" t="s">
        <v>7160</v>
      </c>
      <c r="D5972" s="32" t="s">
        <v>9</v>
      </c>
      <c r="E5972" s="32" t="s">
        <v>10</v>
      </c>
      <c r="F5972" s="32">
        <v>41500</v>
      </c>
      <c r="G5972" s="32">
        <f t="shared" si="112"/>
        <v>83000</v>
      </c>
      <c r="H5972" s="32">
        <v>2</v>
      </c>
      <c r="I5972" s="22"/>
    </row>
    <row r="5973" spans="1:9" x14ac:dyDescent="0.25">
      <c r="A5973" s="32">
        <v>5122</v>
      </c>
      <c r="B5973" s="32" t="s">
        <v>7175</v>
      </c>
      <c r="C5973" s="32" t="s">
        <v>1349</v>
      </c>
      <c r="D5973" s="32" t="s">
        <v>9</v>
      </c>
      <c r="E5973" s="32" t="s">
        <v>10</v>
      </c>
      <c r="F5973" s="32">
        <v>120000</v>
      </c>
      <c r="G5973" s="32">
        <f t="shared" si="112"/>
        <v>120000</v>
      </c>
      <c r="H5973" s="32">
        <v>1</v>
      </c>
      <c r="I5973" s="22"/>
    </row>
    <row r="5974" spans="1:9" x14ac:dyDescent="0.25">
      <c r="A5974" s="32">
        <v>5122</v>
      </c>
      <c r="B5974" s="32" t="s">
        <v>7176</v>
      </c>
      <c r="C5974" s="32" t="s">
        <v>419</v>
      </c>
      <c r="D5974" s="32" t="s">
        <v>9</v>
      </c>
      <c r="E5974" s="32" t="s">
        <v>10</v>
      </c>
      <c r="F5974" s="32">
        <v>220000</v>
      </c>
      <c r="G5974" s="32">
        <f t="shared" si="112"/>
        <v>440000</v>
      </c>
      <c r="H5974" s="32">
        <v>2</v>
      </c>
      <c r="I5974" s="22"/>
    </row>
    <row r="5975" spans="1:9" x14ac:dyDescent="0.25">
      <c r="A5975" s="32">
        <v>5122</v>
      </c>
      <c r="B5975" s="32" t="s">
        <v>7177</v>
      </c>
      <c r="C5975" s="32" t="s">
        <v>3803</v>
      </c>
      <c r="D5975" s="32" t="s">
        <v>9</v>
      </c>
      <c r="E5975" s="32" t="s">
        <v>10</v>
      </c>
      <c r="F5975" s="32">
        <v>120000</v>
      </c>
      <c r="G5975" s="32">
        <f t="shared" si="112"/>
        <v>120000</v>
      </c>
      <c r="H5975" s="32">
        <v>1</v>
      </c>
      <c r="I5975" s="22"/>
    </row>
    <row r="5976" spans="1:9" ht="15" customHeight="1" x14ac:dyDescent="0.25">
      <c r="A5976" s="130" t="s">
        <v>12</v>
      </c>
      <c r="B5976" s="131"/>
      <c r="C5976" s="131"/>
      <c r="D5976" s="131"/>
      <c r="E5976" s="131"/>
      <c r="F5976" s="131"/>
      <c r="G5976" s="131"/>
      <c r="H5976" s="132"/>
      <c r="I5976" s="22"/>
    </row>
    <row r="5977" spans="1:9" x14ac:dyDescent="0.25">
      <c r="A5977" s="32">
        <v>4241</v>
      </c>
      <c r="B5977" s="32" t="s">
        <v>4260</v>
      </c>
      <c r="C5977" s="32" t="s">
        <v>1671</v>
      </c>
      <c r="D5977" s="32" t="s">
        <v>381</v>
      </c>
      <c r="E5977" s="32" t="s">
        <v>14</v>
      </c>
      <c r="F5977" s="32">
        <v>72000</v>
      </c>
      <c r="G5977" s="32">
        <v>72000</v>
      </c>
      <c r="H5977" s="32">
        <v>1</v>
      </c>
      <c r="I5977" s="22"/>
    </row>
    <row r="5978" spans="1:9" ht="27" x14ac:dyDescent="0.25">
      <c r="A5978" s="32">
        <v>4231</v>
      </c>
      <c r="B5978" s="32" t="s">
        <v>4259</v>
      </c>
      <c r="C5978" s="32" t="s">
        <v>3889</v>
      </c>
      <c r="D5978" s="32" t="s">
        <v>381</v>
      </c>
      <c r="E5978" s="32" t="s">
        <v>14</v>
      </c>
      <c r="F5978" s="32">
        <v>150000</v>
      </c>
      <c r="G5978" s="32">
        <v>150000</v>
      </c>
      <c r="H5978" s="32">
        <v>1</v>
      </c>
      <c r="I5978" s="22"/>
    </row>
    <row r="5979" spans="1:9" ht="27" x14ac:dyDescent="0.25">
      <c r="A5979" s="32">
        <v>4261</v>
      </c>
      <c r="B5979" s="32" t="s">
        <v>3715</v>
      </c>
      <c r="C5979" s="32" t="s">
        <v>532</v>
      </c>
      <c r="D5979" s="32" t="s">
        <v>9</v>
      </c>
      <c r="E5979" s="32" t="s">
        <v>14</v>
      </c>
      <c r="F5979" s="32">
        <v>10000</v>
      </c>
      <c r="G5979" s="32">
        <f>+F5979*H5979</f>
        <v>10000</v>
      </c>
      <c r="H5979" s="32">
        <v>1</v>
      </c>
      <c r="I5979" s="22"/>
    </row>
    <row r="5980" spans="1:9" ht="27" x14ac:dyDescent="0.25">
      <c r="A5980" s="32">
        <v>4261</v>
      </c>
      <c r="B5980" s="32" t="s">
        <v>3716</v>
      </c>
      <c r="C5980" s="32" t="s">
        <v>532</v>
      </c>
      <c r="D5980" s="32" t="s">
        <v>9</v>
      </c>
      <c r="E5980" s="32" t="s">
        <v>14</v>
      </c>
      <c r="F5980" s="32">
        <v>20000</v>
      </c>
      <c r="G5980" s="32">
        <f t="shared" ref="G5980:G5981" si="113">+F5980*H5980</f>
        <v>20000</v>
      </c>
      <c r="H5980" s="32">
        <v>1</v>
      </c>
      <c r="I5980" s="22"/>
    </row>
    <row r="5981" spans="1:9" ht="27" x14ac:dyDescent="0.25">
      <c r="A5981" s="32">
        <v>4261</v>
      </c>
      <c r="B5981" s="32" t="s">
        <v>3717</v>
      </c>
      <c r="C5981" s="32" t="s">
        <v>532</v>
      </c>
      <c r="D5981" s="32" t="s">
        <v>9</v>
      </c>
      <c r="E5981" s="32" t="s">
        <v>14</v>
      </c>
      <c r="F5981" s="32">
        <v>15000</v>
      </c>
      <c r="G5981" s="32">
        <f t="shared" si="113"/>
        <v>15000</v>
      </c>
      <c r="H5981" s="32">
        <v>1</v>
      </c>
      <c r="I5981" s="22"/>
    </row>
    <row r="5982" spans="1:9" ht="27" x14ac:dyDescent="0.25">
      <c r="A5982" s="32">
        <v>4214</v>
      </c>
      <c r="B5982" s="32" t="s">
        <v>1038</v>
      </c>
      <c r="C5982" s="32" t="s">
        <v>510</v>
      </c>
      <c r="D5982" s="32" t="s">
        <v>13</v>
      </c>
      <c r="E5982" s="32" t="s">
        <v>14</v>
      </c>
      <c r="F5982" s="32">
        <v>455000</v>
      </c>
      <c r="G5982" s="32">
        <v>455000</v>
      </c>
      <c r="H5982" s="32">
        <v>1</v>
      </c>
      <c r="I5982" s="22"/>
    </row>
    <row r="5983" spans="1:9" ht="27" x14ac:dyDescent="0.25">
      <c r="A5983" s="32">
        <v>4214</v>
      </c>
      <c r="B5983" s="32" t="s">
        <v>1243</v>
      </c>
      <c r="C5983" s="32" t="s">
        <v>491</v>
      </c>
      <c r="D5983" s="32" t="s">
        <v>9</v>
      </c>
      <c r="E5983" s="32" t="s">
        <v>14</v>
      </c>
      <c r="F5983" s="32">
        <v>600000</v>
      </c>
      <c r="G5983" s="32">
        <v>600000</v>
      </c>
      <c r="H5983" s="32">
        <v>1</v>
      </c>
      <c r="I5983" s="22"/>
    </row>
    <row r="5984" spans="1:9" ht="40.5" x14ac:dyDescent="0.25">
      <c r="A5984" s="32">
        <v>4214</v>
      </c>
      <c r="B5984" s="32" t="s">
        <v>1244</v>
      </c>
      <c r="C5984" s="32" t="s">
        <v>403</v>
      </c>
      <c r="D5984" s="32" t="s">
        <v>9</v>
      </c>
      <c r="E5984" s="32" t="s">
        <v>14</v>
      </c>
      <c r="F5984" s="32">
        <v>71280</v>
      </c>
      <c r="G5984" s="32">
        <v>71280</v>
      </c>
      <c r="H5984" s="32">
        <v>1</v>
      </c>
      <c r="I5984" s="22"/>
    </row>
    <row r="5985" spans="1:9" ht="40.5" x14ac:dyDescent="0.25">
      <c r="A5985" s="32">
        <v>4251</v>
      </c>
      <c r="B5985" s="32" t="s">
        <v>3386</v>
      </c>
      <c r="C5985" s="32" t="s">
        <v>474</v>
      </c>
      <c r="D5985" s="32" t="s">
        <v>381</v>
      </c>
      <c r="E5985" s="32" t="s">
        <v>14</v>
      </c>
      <c r="F5985" s="32">
        <v>150000</v>
      </c>
      <c r="G5985" s="32">
        <v>150000</v>
      </c>
      <c r="H5985" s="32">
        <v>1</v>
      </c>
      <c r="I5985" s="22"/>
    </row>
    <row r="5986" spans="1:9" ht="40.5" x14ac:dyDescent="0.25">
      <c r="A5986" s="32">
        <v>4251</v>
      </c>
      <c r="B5986" s="32" t="s">
        <v>3387</v>
      </c>
      <c r="C5986" s="32" t="s">
        <v>522</v>
      </c>
      <c r="D5986" s="32" t="s">
        <v>381</v>
      </c>
      <c r="E5986" s="32" t="s">
        <v>14</v>
      </c>
      <c r="F5986" s="32">
        <v>100000</v>
      </c>
      <c r="G5986" s="32">
        <v>100000</v>
      </c>
      <c r="H5986" s="32">
        <v>1</v>
      </c>
      <c r="I5986" s="22"/>
    </row>
    <row r="5987" spans="1:9" ht="27" x14ac:dyDescent="0.25">
      <c r="A5987" s="32">
        <v>4252</v>
      </c>
      <c r="B5987" s="32" t="s">
        <v>3390</v>
      </c>
      <c r="C5987" s="32" t="s">
        <v>396</v>
      </c>
      <c r="D5987" s="32" t="s">
        <v>381</v>
      </c>
      <c r="E5987" s="32" t="s">
        <v>14</v>
      </c>
      <c r="F5987" s="32">
        <v>1000000</v>
      </c>
      <c r="G5987" s="32">
        <v>1000000</v>
      </c>
      <c r="H5987" s="32">
        <v>1</v>
      </c>
      <c r="I5987" s="22"/>
    </row>
    <row r="5988" spans="1:9" ht="27" x14ac:dyDescent="0.25">
      <c r="A5988" s="32">
        <v>4252</v>
      </c>
      <c r="B5988" s="32" t="s">
        <v>3391</v>
      </c>
      <c r="C5988" s="32" t="s">
        <v>396</v>
      </c>
      <c r="D5988" s="32" t="s">
        <v>381</v>
      </c>
      <c r="E5988" s="32" t="s">
        <v>14</v>
      </c>
      <c r="F5988" s="32">
        <v>1000000</v>
      </c>
      <c r="G5988" s="32">
        <v>1000000</v>
      </c>
      <c r="H5988" s="32">
        <v>1</v>
      </c>
      <c r="I5988" s="22"/>
    </row>
    <row r="5989" spans="1:9" ht="27" x14ac:dyDescent="0.25">
      <c r="A5989" s="32">
        <v>4251</v>
      </c>
      <c r="B5989" s="32" t="s">
        <v>3388</v>
      </c>
      <c r="C5989" s="32" t="s">
        <v>488</v>
      </c>
      <c r="D5989" s="32" t="s">
        <v>381</v>
      </c>
      <c r="E5989" s="32" t="s">
        <v>14</v>
      </c>
      <c r="F5989" s="32">
        <v>350000</v>
      </c>
      <c r="G5989" s="32">
        <v>350000</v>
      </c>
      <c r="H5989" s="32">
        <v>1</v>
      </c>
      <c r="I5989" s="22"/>
    </row>
    <row r="5990" spans="1:9" ht="27" x14ac:dyDescent="0.25">
      <c r="A5990" s="32">
        <v>4251</v>
      </c>
      <c r="B5990" s="32" t="s">
        <v>3389</v>
      </c>
      <c r="C5990" s="32" t="s">
        <v>488</v>
      </c>
      <c r="D5990" s="32" t="s">
        <v>381</v>
      </c>
      <c r="E5990" s="32" t="s">
        <v>14</v>
      </c>
      <c r="F5990" s="32">
        <v>150000</v>
      </c>
      <c r="G5990" s="32">
        <v>150000</v>
      </c>
      <c r="H5990" s="32">
        <v>1</v>
      </c>
      <c r="I5990" s="22"/>
    </row>
    <row r="5991" spans="1:9" ht="27" x14ac:dyDescent="0.25">
      <c r="A5991" s="32">
        <v>4231</v>
      </c>
      <c r="B5991" s="32" t="s">
        <v>5596</v>
      </c>
      <c r="C5991" s="32" t="s">
        <v>3889</v>
      </c>
      <c r="D5991" s="32" t="s">
        <v>9</v>
      </c>
      <c r="E5991" s="32" t="s">
        <v>14</v>
      </c>
      <c r="F5991" s="32">
        <v>150000</v>
      </c>
      <c r="G5991" s="32">
        <v>150000</v>
      </c>
      <c r="H5991" s="32">
        <v>1</v>
      </c>
      <c r="I5991" s="22"/>
    </row>
    <row r="5992" spans="1:9" x14ac:dyDescent="0.25">
      <c r="A5992" s="32">
        <v>4241</v>
      </c>
      <c r="B5992" s="32" t="s">
        <v>5597</v>
      </c>
      <c r="C5992" s="32" t="s">
        <v>1671</v>
      </c>
      <c r="D5992" s="32" t="s">
        <v>9</v>
      </c>
      <c r="E5992" s="32" t="s">
        <v>14</v>
      </c>
      <c r="F5992" s="32">
        <v>72000</v>
      </c>
      <c r="G5992" s="32">
        <v>72000</v>
      </c>
      <c r="H5992" s="32">
        <v>1</v>
      </c>
      <c r="I5992" s="22"/>
    </row>
    <row r="5993" spans="1:9" ht="54.75" customHeight="1" x14ac:dyDescent="0.25">
      <c r="A5993" s="32">
        <v>4215</v>
      </c>
      <c r="B5993" s="32" t="s">
        <v>6228</v>
      </c>
      <c r="C5993" s="32" t="s">
        <v>1755</v>
      </c>
      <c r="D5993" s="32" t="s">
        <v>381</v>
      </c>
      <c r="E5993" s="32" t="s">
        <v>14</v>
      </c>
      <c r="F5993" s="32">
        <v>150000</v>
      </c>
      <c r="G5993" s="32">
        <v>150000</v>
      </c>
      <c r="H5993" s="32">
        <v>1</v>
      </c>
      <c r="I5993" s="22"/>
    </row>
    <row r="5994" spans="1:9" ht="54.75" customHeight="1" x14ac:dyDescent="0.25">
      <c r="A5994" s="32">
        <v>4215</v>
      </c>
      <c r="B5994" s="32" t="s">
        <v>6229</v>
      </c>
      <c r="C5994" s="32" t="s">
        <v>1755</v>
      </c>
      <c r="D5994" s="32" t="s">
        <v>381</v>
      </c>
      <c r="E5994" s="32" t="s">
        <v>14</v>
      </c>
      <c r="F5994" s="32">
        <v>150000</v>
      </c>
      <c r="G5994" s="32">
        <v>150000</v>
      </c>
      <c r="H5994" s="32">
        <v>1</v>
      </c>
      <c r="I5994" s="22"/>
    </row>
    <row r="5995" spans="1:9" ht="54.75" customHeight="1" x14ac:dyDescent="0.25">
      <c r="A5995" s="32">
        <v>4215</v>
      </c>
      <c r="B5995" s="32" t="s">
        <v>6381</v>
      </c>
      <c r="C5995" s="32" t="s">
        <v>1755</v>
      </c>
      <c r="D5995" s="32" t="s">
        <v>13</v>
      </c>
      <c r="E5995" s="32" t="s">
        <v>14</v>
      </c>
      <c r="F5995" s="32">
        <v>106000</v>
      </c>
      <c r="G5995" s="32">
        <v>106000</v>
      </c>
      <c r="H5995" s="32">
        <v>1</v>
      </c>
      <c r="I5995" s="22"/>
    </row>
    <row r="5996" spans="1:9" ht="54.75" customHeight="1" x14ac:dyDescent="0.25">
      <c r="A5996" s="32">
        <v>4215</v>
      </c>
      <c r="B5996" s="32" t="s">
        <v>6382</v>
      </c>
      <c r="C5996" s="32" t="s">
        <v>1755</v>
      </c>
      <c r="D5996" s="32" t="s">
        <v>13</v>
      </c>
      <c r="E5996" s="32" t="s">
        <v>14</v>
      </c>
      <c r="F5996" s="32">
        <v>109000</v>
      </c>
      <c r="G5996" s="32">
        <v>109000</v>
      </c>
      <c r="H5996" s="32">
        <v>1</v>
      </c>
      <c r="I5996" s="22"/>
    </row>
    <row r="5997" spans="1:9" ht="15" customHeight="1" x14ac:dyDescent="0.25">
      <c r="A5997" s="133" t="s">
        <v>3384</v>
      </c>
      <c r="B5997" s="134"/>
      <c r="C5997" s="134"/>
      <c r="D5997" s="134"/>
      <c r="E5997" s="134"/>
      <c r="F5997" s="134"/>
      <c r="G5997" s="134"/>
      <c r="H5997" s="135"/>
      <c r="I5997" s="22"/>
    </row>
    <row r="5998" spans="1:9" ht="15" customHeight="1" x14ac:dyDescent="0.25">
      <c r="A5998" s="130" t="s">
        <v>16</v>
      </c>
      <c r="B5998" s="131"/>
      <c r="C5998" s="131"/>
      <c r="D5998" s="131"/>
      <c r="E5998" s="131"/>
      <c r="F5998" s="131"/>
      <c r="G5998" s="131"/>
      <c r="H5998" s="132"/>
      <c r="I5998" s="22"/>
    </row>
    <row r="5999" spans="1:9" ht="27" x14ac:dyDescent="0.25">
      <c r="A5999" s="32">
        <v>5112</v>
      </c>
      <c r="B5999" s="32" t="s">
        <v>3383</v>
      </c>
      <c r="C5999" s="32" t="s">
        <v>20</v>
      </c>
      <c r="D5999" s="32" t="s">
        <v>381</v>
      </c>
      <c r="E5999" s="32" t="s">
        <v>14</v>
      </c>
      <c r="F5999" s="32">
        <v>0</v>
      </c>
      <c r="G5999" s="32">
        <v>0</v>
      </c>
      <c r="H5999" s="32">
        <v>1</v>
      </c>
      <c r="I5999" s="22"/>
    </row>
    <row r="6000" spans="1:9" ht="15" customHeight="1" x14ac:dyDescent="0.25">
      <c r="A6000" s="130" t="s">
        <v>12</v>
      </c>
      <c r="B6000" s="131"/>
      <c r="C6000" s="131"/>
      <c r="D6000" s="131"/>
      <c r="E6000" s="131"/>
      <c r="F6000" s="131"/>
      <c r="G6000" s="131"/>
      <c r="H6000" s="132"/>
      <c r="I6000" s="22"/>
    </row>
    <row r="6001" spans="1:9" ht="27" x14ac:dyDescent="0.25">
      <c r="A6001" s="32">
        <v>5112</v>
      </c>
      <c r="B6001" s="32" t="s">
        <v>3385</v>
      </c>
      <c r="C6001" s="32" t="s">
        <v>454</v>
      </c>
      <c r="D6001" s="32" t="s">
        <v>1212</v>
      </c>
      <c r="E6001" s="32" t="s">
        <v>14</v>
      </c>
      <c r="F6001" s="32">
        <v>0</v>
      </c>
      <c r="G6001" s="32">
        <v>0</v>
      </c>
      <c r="H6001" s="32">
        <v>1</v>
      </c>
      <c r="I6001" s="22"/>
    </row>
    <row r="6002" spans="1:9" ht="15" customHeight="1" x14ac:dyDescent="0.25">
      <c r="A6002" s="133" t="s">
        <v>224</v>
      </c>
      <c r="B6002" s="134"/>
      <c r="C6002" s="134"/>
      <c r="D6002" s="134"/>
      <c r="E6002" s="134"/>
      <c r="F6002" s="134"/>
      <c r="G6002" s="134"/>
      <c r="H6002" s="135"/>
      <c r="I6002" s="22"/>
    </row>
    <row r="6003" spans="1:9" ht="15" customHeight="1" x14ac:dyDescent="0.25">
      <c r="A6003" s="130" t="s">
        <v>16</v>
      </c>
      <c r="B6003" s="131"/>
      <c r="C6003" s="131"/>
      <c r="D6003" s="131"/>
      <c r="E6003" s="131"/>
      <c r="F6003" s="131"/>
      <c r="G6003" s="131"/>
      <c r="H6003" s="132"/>
      <c r="I6003" s="22"/>
    </row>
    <row r="6004" spans="1:9" x14ac:dyDescent="0.25">
      <c r="A6004" s="29"/>
      <c r="B6004" s="29"/>
      <c r="C6004" s="29"/>
      <c r="D6004" s="29"/>
      <c r="E6004" s="29"/>
      <c r="F6004" s="29"/>
      <c r="G6004" s="29"/>
      <c r="H6004" s="29"/>
      <c r="I6004" s="22"/>
    </row>
    <row r="6005" spans="1:9" ht="15" customHeight="1" x14ac:dyDescent="0.25">
      <c r="A6005" s="133" t="s">
        <v>6826</v>
      </c>
      <c r="B6005" s="134"/>
      <c r="C6005" s="134"/>
      <c r="D6005" s="134"/>
      <c r="E6005" s="134"/>
      <c r="F6005" s="134"/>
      <c r="G6005" s="134"/>
      <c r="H6005" s="135"/>
      <c r="I6005" s="22"/>
    </row>
    <row r="6006" spans="1:9" ht="15" customHeight="1" x14ac:dyDescent="0.25">
      <c r="A6006" s="130" t="s">
        <v>16</v>
      </c>
      <c r="B6006" s="131"/>
      <c r="C6006" s="131"/>
      <c r="D6006" s="131"/>
      <c r="E6006" s="131"/>
      <c r="F6006" s="131"/>
      <c r="G6006" s="131"/>
      <c r="H6006" s="132"/>
      <c r="I6006" s="22"/>
    </row>
    <row r="6007" spans="1:9" ht="27" x14ac:dyDescent="0.25">
      <c r="A6007" s="32">
        <v>4251</v>
      </c>
      <c r="B6007" s="32" t="s">
        <v>1041</v>
      </c>
      <c r="C6007" s="32" t="s">
        <v>20</v>
      </c>
      <c r="D6007" s="32" t="s">
        <v>381</v>
      </c>
      <c r="E6007" s="32" t="s">
        <v>14</v>
      </c>
      <c r="F6007" s="32">
        <v>0</v>
      </c>
      <c r="G6007" s="32">
        <v>0</v>
      </c>
      <c r="H6007" s="32">
        <v>1</v>
      </c>
      <c r="I6007" s="22"/>
    </row>
    <row r="6008" spans="1:9" ht="27" x14ac:dyDescent="0.25">
      <c r="A6008" s="32">
        <v>4251</v>
      </c>
      <c r="B6008" s="32" t="s">
        <v>6827</v>
      </c>
      <c r="C6008" s="32" t="s">
        <v>20</v>
      </c>
      <c r="D6008" s="32" t="s">
        <v>381</v>
      </c>
      <c r="E6008" s="32" t="s">
        <v>14</v>
      </c>
      <c r="F6008" s="32">
        <v>4896000</v>
      </c>
      <c r="G6008" s="32">
        <v>4896000</v>
      </c>
      <c r="H6008" s="32">
        <v>1</v>
      </c>
      <c r="I6008" s="22"/>
    </row>
    <row r="6009" spans="1:9" ht="15" customHeight="1" x14ac:dyDescent="0.25">
      <c r="A6009" s="130" t="s">
        <v>12</v>
      </c>
      <c r="B6009" s="131"/>
      <c r="C6009" s="131"/>
      <c r="D6009" s="131"/>
      <c r="E6009" s="131"/>
      <c r="F6009" s="131"/>
      <c r="G6009" s="131"/>
      <c r="H6009" s="132"/>
      <c r="I6009" s="22"/>
    </row>
    <row r="6010" spans="1:9" ht="27" x14ac:dyDescent="0.25">
      <c r="A6010" s="32">
        <v>4251</v>
      </c>
      <c r="B6010" s="32" t="s">
        <v>3718</v>
      </c>
      <c r="C6010" s="32" t="s">
        <v>454</v>
      </c>
      <c r="D6010" s="32" t="s">
        <v>1212</v>
      </c>
      <c r="E6010" s="32" t="s">
        <v>14</v>
      </c>
      <c r="F6010" s="32">
        <v>100000</v>
      </c>
      <c r="G6010" s="32">
        <v>100000</v>
      </c>
      <c r="H6010" s="32">
        <v>1</v>
      </c>
      <c r="I6010" s="22"/>
    </row>
    <row r="6011" spans="1:9" ht="27" x14ac:dyDescent="0.25">
      <c r="A6011" s="32">
        <v>4251</v>
      </c>
      <c r="B6011" s="32" t="s">
        <v>1486</v>
      </c>
      <c r="C6011" s="32" t="s">
        <v>454</v>
      </c>
      <c r="D6011" s="32" t="s">
        <v>1212</v>
      </c>
      <c r="E6011" s="32" t="s">
        <v>14</v>
      </c>
      <c r="F6011" s="32">
        <v>0</v>
      </c>
      <c r="G6011" s="32">
        <v>0</v>
      </c>
      <c r="H6011" s="32">
        <v>1</v>
      </c>
      <c r="I6011" s="22"/>
    </row>
    <row r="6012" spans="1:9" ht="27" x14ac:dyDescent="0.25">
      <c r="A6012" s="32">
        <v>4251</v>
      </c>
      <c r="B6012" s="32" t="s">
        <v>1486</v>
      </c>
      <c r="C6012" s="32" t="s">
        <v>454</v>
      </c>
      <c r="D6012" s="32" t="s">
        <v>1212</v>
      </c>
      <c r="E6012" s="32" t="s">
        <v>14</v>
      </c>
      <c r="F6012" s="32">
        <v>0</v>
      </c>
      <c r="G6012" s="32">
        <v>0</v>
      </c>
      <c r="H6012" s="32">
        <v>1</v>
      </c>
      <c r="I6012" s="22"/>
    </row>
    <row r="6013" spans="1:9" x14ac:dyDescent="0.25">
      <c r="A6013" s="130" t="s">
        <v>8</v>
      </c>
      <c r="B6013" s="131"/>
      <c r="C6013" s="131"/>
      <c r="D6013" s="131"/>
      <c r="E6013" s="131"/>
      <c r="F6013" s="131"/>
      <c r="G6013" s="131"/>
      <c r="H6013" s="132"/>
      <c r="I6013" s="22"/>
    </row>
    <row r="6014" spans="1:9" x14ac:dyDescent="0.25">
      <c r="A6014" s="63"/>
      <c r="B6014" s="63"/>
      <c r="C6014" s="63"/>
      <c r="D6014" s="63"/>
      <c r="E6014" s="63"/>
      <c r="F6014" s="63"/>
      <c r="G6014" s="63"/>
      <c r="H6014" s="63"/>
      <c r="I6014" s="22"/>
    </row>
    <row r="6015" spans="1:9" ht="15" customHeight="1" x14ac:dyDescent="0.25">
      <c r="A6015" s="133" t="s">
        <v>4689</v>
      </c>
      <c r="B6015" s="134"/>
      <c r="C6015" s="134"/>
      <c r="D6015" s="134"/>
      <c r="E6015" s="134"/>
      <c r="F6015" s="134"/>
      <c r="G6015" s="134"/>
      <c r="H6015" s="135"/>
      <c r="I6015" s="22"/>
    </row>
    <row r="6016" spans="1:9" ht="15" customHeight="1" x14ac:dyDescent="0.25">
      <c r="A6016" s="130" t="s">
        <v>16</v>
      </c>
      <c r="B6016" s="131"/>
      <c r="C6016" s="131"/>
      <c r="D6016" s="131"/>
      <c r="E6016" s="131"/>
      <c r="F6016" s="131"/>
      <c r="G6016" s="131"/>
      <c r="H6016" s="132"/>
      <c r="I6016" s="22"/>
    </row>
    <row r="6017" spans="1:10" ht="27" x14ac:dyDescent="0.25">
      <c r="A6017" s="32">
        <v>5112</v>
      </c>
      <c r="B6017" s="32" t="s">
        <v>4690</v>
      </c>
      <c r="C6017" s="32" t="s">
        <v>20</v>
      </c>
      <c r="D6017" s="32" t="s">
        <v>381</v>
      </c>
      <c r="E6017" s="32" t="s">
        <v>14</v>
      </c>
      <c r="F6017" s="32">
        <v>71686700</v>
      </c>
      <c r="G6017" s="32">
        <v>71686700</v>
      </c>
      <c r="H6017" s="32">
        <v>1</v>
      </c>
      <c r="I6017" s="22"/>
    </row>
    <row r="6018" spans="1:10" ht="27" x14ac:dyDescent="0.25">
      <c r="A6018" s="32">
        <v>5112</v>
      </c>
      <c r="B6018" s="32" t="s">
        <v>7050</v>
      </c>
      <c r="C6018" s="32" t="s">
        <v>4431</v>
      </c>
      <c r="D6018" s="32" t="s">
        <v>381</v>
      </c>
      <c r="E6018" s="32" t="s">
        <v>14</v>
      </c>
      <c r="F6018" s="32">
        <v>0</v>
      </c>
      <c r="G6018" s="32">
        <v>0</v>
      </c>
      <c r="H6018" s="32">
        <v>1</v>
      </c>
      <c r="I6018" s="22"/>
    </row>
    <row r="6019" spans="1:10" ht="15" customHeight="1" x14ac:dyDescent="0.25">
      <c r="A6019" s="130" t="s">
        <v>12</v>
      </c>
      <c r="B6019" s="131"/>
      <c r="C6019" s="131"/>
      <c r="D6019" s="131"/>
      <c r="E6019" s="131"/>
      <c r="F6019" s="131"/>
      <c r="G6019" s="131"/>
      <c r="H6019" s="132"/>
      <c r="I6019" s="22"/>
    </row>
    <row r="6020" spans="1:10" ht="27" x14ac:dyDescent="0.25">
      <c r="A6020" s="32">
        <v>5112</v>
      </c>
      <c r="B6020" s="32" t="s">
        <v>4692</v>
      </c>
      <c r="C6020" s="32" t="s">
        <v>1093</v>
      </c>
      <c r="D6020" s="32" t="s">
        <v>13</v>
      </c>
      <c r="E6020" s="32" t="s">
        <v>14</v>
      </c>
      <c r="F6020" s="32">
        <v>393084</v>
      </c>
      <c r="G6020" s="32">
        <v>393084</v>
      </c>
      <c r="H6020" s="32">
        <v>1</v>
      </c>
      <c r="I6020" s="22"/>
    </row>
    <row r="6021" spans="1:10" ht="27" x14ac:dyDescent="0.25">
      <c r="A6021" s="32">
        <v>5112</v>
      </c>
      <c r="B6021" s="32" t="s">
        <v>4691</v>
      </c>
      <c r="C6021" s="32" t="s">
        <v>454</v>
      </c>
      <c r="D6021" s="32" t="s">
        <v>1212</v>
      </c>
      <c r="E6021" s="32" t="s">
        <v>14</v>
      </c>
      <c r="F6021" s="32">
        <v>1179251</v>
      </c>
      <c r="G6021" s="32">
        <v>1179251</v>
      </c>
      <c r="H6021" s="32">
        <v>1</v>
      </c>
      <c r="I6021" s="22"/>
    </row>
    <row r="6022" spans="1:10" ht="27" x14ac:dyDescent="0.25">
      <c r="A6022" s="32">
        <v>5112</v>
      </c>
      <c r="B6022" s="32" t="s">
        <v>7051</v>
      </c>
      <c r="C6022" s="32" t="s">
        <v>454</v>
      </c>
      <c r="D6022" s="32" t="s">
        <v>1212</v>
      </c>
      <c r="E6022" s="32" t="s">
        <v>14</v>
      </c>
      <c r="F6022" s="32">
        <v>0</v>
      </c>
      <c r="G6022" s="32">
        <v>0</v>
      </c>
      <c r="H6022" s="32">
        <v>1</v>
      </c>
      <c r="I6022" s="22"/>
    </row>
    <row r="6023" spans="1:10" ht="27" x14ac:dyDescent="0.25">
      <c r="A6023" s="32">
        <v>5112</v>
      </c>
      <c r="B6023" s="32" t="s">
        <v>7052</v>
      </c>
      <c r="C6023" s="32" t="s">
        <v>1093</v>
      </c>
      <c r="D6023" s="32" t="s">
        <v>13</v>
      </c>
      <c r="E6023" s="32" t="s">
        <v>14</v>
      </c>
      <c r="F6023" s="32">
        <v>0</v>
      </c>
      <c r="G6023" s="32">
        <v>0</v>
      </c>
      <c r="H6023" s="32">
        <v>1</v>
      </c>
      <c r="I6023" s="22"/>
    </row>
    <row r="6024" spans="1:10" ht="15" customHeight="1" x14ac:dyDescent="0.25">
      <c r="A6024" s="133" t="s">
        <v>95</v>
      </c>
      <c r="B6024" s="134"/>
      <c r="C6024" s="134"/>
      <c r="D6024" s="134"/>
      <c r="E6024" s="134"/>
      <c r="F6024" s="134"/>
      <c r="G6024" s="134"/>
      <c r="H6024" s="135"/>
      <c r="I6024" s="22"/>
    </row>
    <row r="6025" spans="1:10" ht="15" customHeight="1" x14ac:dyDescent="0.25">
      <c r="A6025" s="130" t="s">
        <v>16</v>
      </c>
      <c r="B6025" s="131"/>
      <c r="C6025" s="131"/>
      <c r="D6025" s="131"/>
      <c r="E6025" s="131"/>
      <c r="F6025" s="131"/>
      <c r="G6025" s="131"/>
      <c r="H6025" s="132"/>
      <c r="I6025" s="22"/>
    </row>
    <row r="6026" spans="1:10" ht="27" x14ac:dyDescent="0.25">
      <c r="A6026" s="32">
        <v>5134</v>
      </c>
      <c r="B6026" s="32" t="s">
        <v>1539</v>
      </c>
      <c r="C6026" s="32" t="s">
        <v>17</v>
      </c>
      <c r="D6026" s="32" t="s">
        <v>15</v>
      </c>
      <c r="E6026" s="32" t="s">
        <v>14</v>
      </c>
      <c r="F6026" s="32">
        <v>194000</v>
      </c>
      <c r="G6026" s="32">
        <v>194000</v>
      </c>
      <c r="H6026" s="32">
        <v>1</v>
      </c>
      <c r="I6026" s="22"/>
      <c r="J6026" s="116"/>
    </row>
    <row r="6027" spans="1:10" ht="27" x14ac:dyDescent="0.25">
      <c r="A6027" s="32">
        <v>5134</v>
      </c>
      <c r="B6027" s="32" t="s">
        <v>1540</v>
      </c>
      <c r="C6027" s="32" t="s">
        <v>17</v>
      </c>
      <c r="D6027" s="32" t="s">
        <v>15</v>
      </c>
      <c r="E6027" s="32" t="s">
        <v>14</v>
      </c>
      <c r="F6027" s="32">
        <v>194000</v>
      </c>
      <c r="G6027" s="32">
        <v>194000</v>
      </c>
      <c r="H6027" s="32">
        <v>1</v>
      </c>
      <c r="I6027" s="22"/>
      <c r="J6027" s="116"/>
    </row>
    <row r="6028" spans="1:10" ht="27" x14ac:dyDescent="0.25">
      <c r="A6028" s="32">
        <v>5134</v>
      </c>
      <c r="B6028" s="32" t="s">
        <v>1541</v>
      </c>
      <c r="C6028" s="32" t="s">
        <v>17</v>
      </c>
      <c r="D6028" s="32" t="s">
        <v>15</v>
      </c>
      <c r="E6028" s="32" t="s">
        <v>14</v>
      </c>
      <c r="F6028" s="32">
        <v>342000</v>
      </c>
      <c r="G6028" s="32">
        <v>342000</v>
      </c>
      <c r="H6028" s="32">
        <v>1</v>
      </c>
      <c r="I6028" s="22"/>
      <c r="J6028" s="116"/>
    </row>
    <row r="6029" spans="1:10" ht="27" x14ac:dyDescent="0.25">
      <c r="A6029" s="32">
        <v>5134</v>
      </c>
      <c r="B6029" s="32" t="s">
        <v>1542</v>
      </c>
      <c r="C6029" s="32" t="s">
        <v>17</v>
      </c>
      <c r="D6029" s="32" t="s">
        <v>15</v>
      </c>
      <c r="E6029" s="32" t="s">
        <v>14</v>
      </c>
      <c r="F6029" s="32">
        <v>0</v>
      </c>
      <c r="G6029" s="32">
        <v>0</v>
      </c>
      <c r="H6029" s="32">
        <v>1</v>
      </c>
      <c r="I6029" s="22"/>
    </row>
    <row r="6030" spans="1:10" ht="27" x14ac:dyDescent="0.25">
      <c r="A6030" s="32">
        <v>5134</v>
      </c>
      <c r="B6030" s="32" t="s">
        <v>3655</v>
      </c>
      <c r="C6030" s="32" t="s">
        <v>392</v>
      </c>
      <c r="D6030" s="32" t="s">
        <v>381</v>
      </c>
      <c r="E6030" s="32" t="s">
        <v>14</v>
      </c>
      <c r="F6030" s="32">
        <v>500000</v>
      </c>
      <c r="G6030" s="32">
        <v>500000</v>
      </c>
      <c r="H6030" s="32">
        <v>1</v>
      </c>
      <c r="I6030" s="22"/>
    </row>
    <row r="6031" spans="1:10" ht="27" x14ac:dyDescent="0.25">
      <c r="A6031" s="32">
        <v>5134</v>
      </c>
      <c r="B6031" s="32" t="s">
        <v>5961</v>
      </c>
      <c r="C6031" s="32" t="s">
        <v>17</v>
      </c>
      <c r="D6031" s="32" t="s">
        <v>15</v>
      </c>
      <c r="E6031" s="32" t="s">
        <v>14</v>
      </c>
      <c r="F6031" s="32">
        <v>200000</v>
      </c>
      <c r="G6031" s="32">
        <v>200000</v>
      </c>
      <c r="H6031" s="32">
        <v>1</v>
      </c>
      <c r="I6031" s="22"/>
    </row>
    <row r="6032" spans="1:10" ht="27" x14ac:dyDescent="0.25">
      <c r="A6032" s="32">
        <v>5134</v>
      </c>
      <c r="B6032" s="32" t="s">
        <v>5962</v>
      </c>
      <c r="C6032" s="32" t="s">
        <v>17</v>
      </c>
      <c r="D6032" s="32" t="s">
        <v>15</v>
      </c>
      <c r="E6032" s="32" t="s">
        <v>14</v>
      </c>
      <c r="F6032" s="32">
        <v>200000</v>
      </c>
      <c r="G6032" s="32">
        <v>200000</v>
      </c>
      <c r="H6032" s="32">
        <v>1</v>
      </c>
      <c r="I6032" s="22"/>
    </row>
    <row r="6033" spans="1:9" ht="27" x14ac:dyDescent="0.25">
      <c r="A6033" s="32">
        <v>5134</v>
      </c>
      <c r="B6033" s="32" t="s">
        <v>5963</v>
      </c>
      <c r="C6033" s="32" t="s">
        <v>17</v>
      </c>
      <c r="D6033" s="32" t="s">
        <v>15</v>
      </c>
      <c r="E6033" s="32" t="s">
        <v>14</v>
      </c>
      <c r="F6033" s="32">
        <v>200000</v>
      </c>
      <c r="G6033" s="32">
        <v>200000</v>
      </c>
      <c r="H6033" s="32">
        <v>1</v>
      </c>
      <c r="I6033" s="22"/>
    </row>
    <row r="6034" spans="1:9" ht="27" x14ac:dyDescent="0.25">
      <c r="A6034" s="32">
        <v>5134</v>
      </c>
      <c r="B6034" s="32" t="s">
        <v>5964</v>
      </c>
      <c r="C6034" s="32" t="s">
        <v>17</v>
      </c>
      <c r="D6034" s="32" t="s">
        <v>15</v>
      </c>
      <c r="E6034" s="32" t="s">
        <v>14</v>
      </c>
      <c r="F6034" s="32">
        <v>300000</v>
      </c>
      <c r="G6034" s="32">
        <v>300000</v>
      </c>
      <c r="H6034" s="32">
        <v>1</v>
      </c>
      <c r="I6034" s="22"/>
    </row>
    <row r="6035" spans="1:9" ht="27" x14ac:dyDescent="0.25">
      <c r="A6035" s="32">
        <v>5134</v>
      </c>
      <c r="B6035" s="32" t="s">
        <v>5965</v>
      </c>
      <c r="C6035" s="32" t="s">
        <v>17</v>
      </c>
      <c r="D6035" s="32" t="s">
        <v>15</v>
      </c>
      <c r="E6035" s="32" t="s">
        <v>14</v>
      </c>
      <c r="F6035" s="32">
        <v>300000</v>
      </c>
      <c r="G6035" s="32">
        <v>300000</v>
      </c>
      <c r="H6035" s="32">
        <v>1</v>
      </c>
      <c r="I6035" s="22"/>
    </row>
    <row r="6036" spans="1:9" ht="27" x14ac:dyDescent="0.25">
      <c r="A6036" s="32">
        <v>5134</v>
      </c>
      <c r="B6036" s="32" t="s">
        <v>5966</v>
      </c>
      <c r="C6036" s="32" t="s">
        <v>17</v>
      </c>
      <c r="D6036" s="32" t="s">
        <v>15</v>
      </c>
      <c r="E6036" s="32" t="s">
        <v>14</v>
      </c>
      <c r="F6036" s="32">
        <v>0</v>
      </c>
      <c r="G6036" s="32">
        <v>0</v>
      </c>
      <c r="H6036" s="32">
        <v>1</v>
      </c>
      <c r="I6036" s="22"/>
    </row>
    <row r="6037" spans="1:9" ht="27" x14ac:dyDescent="0.25">
      <c r="A6037" s="32">
        <v>5134</v>
      </c>
      <c r="B6037" s="32" t="s">
        <v>5967</v>
      </c>
      <c r="C6037" s="32" t="s">
        <v>17</v>
      </c>
      <c r="D6037" s="32" t="s">
        <v>15</v>
      </c>
      <c r="E6037" s="32" t="s">
        <v>14</v>
      </c>
      <c r="F6037" s="32">
        <v>0</v>
      </c>
      <c r="G6037" s="32">
        <v>0</v>
      </c>
      <c r="H6037" s="32">
        <v>1</v>
      </c>
      <c r="I6037" s="22"/>
    </row>
    <row r="6038" spans="1:9" ht="27" x14ac:dyDescent="0.25">
      <c r="A6038" s="32">
        <v>5134</v>
      </c>
      <c r="B6038" s="32" t="s">
        <v>5968</v>
      </c>
      <c r="C6038" s="32" t="s">
        <v>17</v>
      </c>
      <c r="D6038" s="32" t="s">
        <v>15</v>
      </c>
      <c r="E6038" s="32" t="s">
        <v>14</v>
      </c>
      <c r="F6038" s="32">
        <v>0</v>
      </c>
      <c r="G6038" s="32">
        <v>0</v>
      </c>
      <c r="H6038" s="32">
        <v>1</v>
      </c>
      <c r="I6038" s="22"/>
    </row>
    <row r="6039" spans="1:9" ht="27" x14ac:dyDescent="0.25">
      <c r="A6039" s="32">
        <v>5134</v>
      </c>
      <c r="B6039" s="32" t="s">
        <v>5969</v>
      </c>
      <c r="C6039" s="32" t="s">
        <v>17</v>
      </c>
      <c r="D6039" s="32" t="s">
        <v>15</v>
      </c>
      <c r="E6039" s="32" t="s">
        <v>14</v>
      </c>
      <c r="F6039" s="32">
        <v>0</v>
      </c>
      <c r="G6039" s="32">
        <v>0</v>
      </c>
      <c r="H6039" s="32">
        <v>1</v>
      </c>
      <c r="I6039" s="22"/>
    </row>
    <row r="6040" spans="1:9" ht="27" x14ac:dyDescent="0.25">
      <c r="A6040" s="32">
        <v>5134</v>
      </c>
      <c r="B6040" s="32" t="s">
        <v>5970</v>
      </c>
      <c r="C6040" s="32" t="s">
        <v>17</v>
      </c>
      <c r="D6040" s="32" t="s">
        <v>15</v>
      </c>
      <c r="E6040" s="32" t="s">
        <v>14</v>
      </c>
      <c r="F6040" s="32">
        <v>0</v>
      </c>
      <c r="G6040" s="32">
        <v>0</v>
      </c>
      <c r="H6040" s="32">
        <v>1</v>
      </c>
      <c r="I6040" s="22"/>
    </row>
    <row r="6041" spans="1:9" ht="27" x14ac:dyDescent="0.25">
      <c r="A6041" s="32">
        <v>5134</v>
      </c>
      <c r="B6041" s="32" t="s">
        <v>5967</v>
      </c>
      <c r="C6041" s="32" t="s">
        <v>17</v>
      </c>
      <c r="D6041" s="32" t="s">
        <v>15</v>
      </c>
      <c r="E6041" s="32" t="s">
        <v>14</v>
      </c>
      <c r="F6041" s="32">
        <v>258000</v>
      </c>
      <c r="G6041" s="32">
        <v>258000</v>
      </c>
      <c r="H6041" s="32">
        <v>1</v>
      </c>
      <c r="I6041" s="22"/>
    </row>
    <row r="6042" spans="1:9" ht="27" x14ac:dyDescent="0.25">
      <c r="A6042" s="32">
        <v>5134</v>
      </c>
      <c r="B6042" s="32" t="s">
        <v>5968</v>
      </c>
      <c r="C6042" s="32" t="s">
        <v>17</v>
      </c>
      <c r="D6042" s="32" t="s">
        <v>15</v>
      </c>
      <c r="E6042" s="32" t="s">
        <v>14</v>
      </c>
      <c r="F6042" s="32">
        <v>258000</v>
      </c>
      <c r="G6042" s="32">
        <v>258000</v>
      </c>
      <c r="H6042" s="32">
        <v>1</v>
      </c>
      <c r="I6042" s="22"/>
    </row>
    <row r="6043" spans="1:9" ht="27" x14ac:dyDescent="0.25">
      <c r="A6043" s="32">
        <v>5134</v>
      </c>
      <c r="B6043" s="32" t="s">
        <v>5969</v>
      </c>
      <c r="C6043" s="32" t="s">
        <v>17</v>
      </c>
      <c r="D6043" s="32" t="s">
        <v>15</v>
      </c>
      <c r="E6043" s="32" t="s">
        <v>14</v>
      </c>
      <c r="F6043" s="32">
        <v>180000</v>
      </c>
      <c r="G6043" s="32">
        <v>180000</v>
      </c>
      <c r="H6043" s="32">
        <v>1</v>
      </c>
      <c r="I6043" s="22"/>
    </row>
    <row r="6044" spans="1:9" ht="27" x14ac:dyDescent="0.25">
      <c r="A6044" s="32">
        <v>5134</v>
      </c>
      <c r="B6044" s="32" t="s">
        <v>5966</v>
      </c>
      <c r="C6044" s="32" t="s">
        <v>17</v>
      </c>
      <c r="D6044" s="32" t="s">
        <v>15</v>
      </c>
      <c r="E6044" s="32" t="s">
        <v>14</v>
      </c>
      <c r="F6044" s="32">
        <v>304000</v>
      </c>
      <c r="G6044" s="32">
        <v>304000</v>
      </c>
      <c r="H6044" s="32">
        <v>1</v>
      </c>
      <c r="I6044" s="22"/>
    </row>
    <row r="6045" spans="1:9" ht="15" customHeight="1" x14ac:dyDescent="0.25">
      <c r="A6045" s="133" t="s">
        <v>187</v>
      </c>
      <c r="B6045" s="134"/>
      <c r="C6045" s="134"/>
      <c r="D6045" s="134"/>
      <c r="E6045" s="134"/>
      <c r="F6045" s="134"/>
      <c r="G6045" s="134"/>
      <c r="H6045" s="135"/>
      <c r="I6045" s="22"/>
    </row>
    <row r="6046" spans="1:9" ht="15" customHeight="1" x14ac:dyDescent="0.25">
      <c r="A6046" s="130" t="s">
        <v>16</v>
      </c>
      <c r="B6046" s="131"/>
      <c r="C6046" s="131"/>
      <c r="D6046" s="131"/>
      <c r="E6046" s="131"/>
      <c r="F6046" s="131"/>
      <c r="G6046" s="131"/>
      <c r="H6046" s="132"/>
      <c r="I6046" s="22"/>
    </row>
    <row r="6047" spans="1:9" ht="27" x14ac:dyDescent="0.25">
      <c r="A6047" s="32">
        <v>4251</v>
      </c>
      <c r="B6047" s="32" t="s">
        <v>3395</v>
      </c>
      <c r="C6047" s="32" t="s">
        <v>464</v>
      </c>
      <c r="D6047" s="32" t="s">
        <v>381</v>
      </c>
      <c r="E6047" s="32" t="s">
        <v>14</v>
      </c>
      <c r="F6047" s="32">
        <v>9800000</v>
      </c>
      <c r="G6047" s="32">
        <v>9800000</v>
      </c>
      <c r="H6047" s="32">
        <v>1</v>
      </c>
      <c r="I6047" s="22"/>
    </row>
    <row r="6048" spans="1:9" ht="27" x14ac:dyDescent="0.25">
      <c r="A6048" s="32">
        <v>4251</v>
      </c>
      <c r="B6048" s="32" t="s">
        <v>6239</v>
      </c>
      <c r="C6048" s="32" t="s">
        <v>464</v>
      </c>
      <c r="D6048" s="32" t="s">
        <v>381</v>
      </c>
      <c r="E6048" s="32" t="s">
        <v>14</v>
      </c>
      <c r="F6048" s="32">
        <v>773437</v>
      </c>
      <c r="G6048" s="32">
        <v>773437</v>
      </c>
      <c r="H6048" s="32">
        <v>1</v>
      </c>
      <c r="I6048" s="22"/>
    </row>
    <row r="6049" spans="1:9" ht="15" customHeight="1" x14ac:dyDescent="0.25">
      <c r="A6049" s="130" t="s">
        <v>12</v>
      </c>
      <c r="B6049" s="131"/>
      <c r="C6049" s="131"/>
      <c r="D6049" s="131"/>
      <c r="E6049" s="131"/>
      <c r="F6049" s="131"/>
      <c r="G6049" s="131"/>
      <c r="H6049" s="132"/>
      <c r="I6049" s="22"/>
    </row>
    <row r="6050" spans="1:9" ht="27" x14ac:dyDescent="0.25">
      <c r="A6050" s="46">
        <v>4251</v>
      </c>
      <c r="B6050" s="46" t="s">
        <v>3396</v>
      </c>
      <c r="C6050" s="46" t="s">
        <v>454</v>
      </c>
      <c r="D6050" s="46" t="s">
        <v>1212</v>
      </c>
      <c r="E6050" s="46" t="s">
        <v>14</v>
      </c>
      <c r="F6050" s="46">
        <v>200000</v>
      </c>
      <c r="G6050" s="46">
        <v>200000</v>
      </c>
      <c r="H6050" s="46">
        <v>1</v>
      </c>
      <c r="I6050" s="22"/>
    </row>
    <row r="6051" spans="1:9" ht="14.25" customHeight="1" x14ac:dyDescent="0.25">
      <c r="A6051" s="133" t="s">
        <v>96</v>
      </c>
      <c r="B6051" s="134"/>
      <c r="C6051" s="134"/>
      <c r="D6051" s="134"/>
      <c r="E6051" s="134"/>
      <c r="F6051" s="134"/>
      <c r="G6051" s="134"/>
      <c r="H6051" s="135"/>
      <c r="I6051" s="22"/>
    </row>
    <row r="6052" spans="1:9" ht="15" customHeight="1" x14ac:dyDescent="0.25">
      <c r="A6052" s="130" t="s">
        <v>16</v>
      </c>
      <c r="B6052" s="131"/>
      <c r="C6052" s="131"/>
      <c r="D6052" s="131"/>
      <c r="E6052" s="131"/>
      <c r="F6052" s="131"/>
      <c r="G6052" s="131"/>
      <c r="H6052" s="132"/>
      <c r="I6052" s="22"/>
    </row>
    <row r="6053" spans="1:9" ht="27" x14ac:dyDescent="0.25">
      <c r="A6053" s="32">
        <v>4861</v>
      </c>
      <c r="B6053" s="32" t="s">
        <v>1040</v>
      </c>
      <c r="C6053" s="32" t="s">
        <v>20</v>
      </c>
      <c r="D6053" s="32" t="s">
        <v>381</v>
      </c>
      <c r="E6053" s="32" t="s">
        <v>14</v>
      </c>
      <c r="F6053" s="32">
        <v>7500000</v>
      </c>
      <c r="G6053" s="32">
        <v>7500000</v>
      </c>
      <c r="H6053" s="32">
        <v>1</v>
      </c>
      <c r="I6053" s="22"/>
    </row>
    <row r="6054" spans="1:9" x14ac:dyDescent="0.25">
      <c r="I6054" s="22"/>
    </row>
    <row r="6055" spans="1:9" ht="15" customHeight="1" x14ac:dyDescent="0.25">
      <c r="A6055" s="130" t="s">
        <v>12</v>
      </c>
      <c r="B6055" s="131"/>
      <c r="C6055" s="131"/>
      <c r="D6055" s="131"/>
      <c r="E6055" s="131"/>
      <c r="F6055" s="131"/>
      <c r="G6055" s="131"/>
      <c r="H6055" s="132"/>
      <c r="I6055" s="22"/>
    </row>
    <row r="6056" spans="1:9" ht="27" x14ac:dyDescent="0.25">
      <c r="A6056" s="46">
        <v>4251</v>
      </c>
      <c r="B6056" s="46" t="s">
        <v>1485</v>
      </c>
      <c r="C6056" s="46" t="s">
        <v>454</v>
      </c>
      <c r="D6056" s="46" t="s">
        <v>1212</v>
      </c>
      <c r="E6056" s="46" t="s">
        <v>14</v>
      </c>
      <c r="F6056" s="46">
        <v>51000</v>
      </c>
      <c r="G6056" s="46">
        <v>51000</v>
      </c>
      <c r="H6056" s="46">
        <v>1</v>
      </c>
      <c r="I6056" s="22"/>
    </row>
    <row r="6057" spans="1:9" ht="40.5" x14ac:dyDescent="0.25">
      <c r="A6057" s="46">
        <v>4861</v>
      </c>
      <c r="B6057" s="46" t="s">
        <v>1042</v>
      </c>
      <c r="C6057" s="46" t="s">
        <v>495</v>
      </c>
      <c r="D6057" s="46" t="s">
        <v>381</v>
      </c>
      <c r="E6057" s="46" t="s">
        <v>14</v>
      </c>
      <c r="F6057" s="46">
        <v>5500000</v>
      </c>
      <c r="G6057" s="46">
        <v>5500000</v>
      </c>
      <c r="H6057" s="46">
        <v>1</v>
      </c>
      <c r="I6057" s="22"/>
    </row>
    <row r="6058" spans="1:9" ht="15" customHeight="1" x14ac:dyDescent="0.25">
      <c r="A6058" s="136" t="s">
        <v>145</v>
      </c>
      <c r="B6058" s="137"/>
      <c r="C6058" s="137"/>
      <c r="D6058" s="137"/>
      <c r="E6058" s="137"/>
      <c r="F6058" s="137"/>
      <c r="G6058" s="137"/>
      <c r="H6058" s="153"/>
      <c r="I6058" s="22"/>
    </row>
    <row r="6059" spans="1:9" s="28" customFormat="1" ht="15" customHeight="1" x14ac:dyDescent="0.25">
      <c r="A6059" s="130" t="s">
        <v>16</v>
      </c>
      <c r="B6059" s="131"/>
      <c r="C6059" s="131"/>
      <c r="D6059" s="131"/>
      <c r="E6059" s="131"/>
      <c r="F6059" s="131"/>
      <c r="G6059" s="131"/>
      <c r="H6059" s="132"/>
      <c r="I6059" s="27"/>
    </row>
    <row r="6060" spans="1:9" s="28" customFormat="1" ht="27" x14ac:dyDescent="0.25">
      <c r="A6060" s="46">
        <v>4251</v>
      </c>
      <c r="B6060" s="46" t="s">
        <v>4693</v>
      </c>
      <c r="C6060" s="46" t="s">
        <v>20</v>
      </c>
      <c r="D6060" s="46" t="s">
        <v>381</v>
      </c>
      <c r="E6060" s="46" t="s">
        <v>14</v>
      </c>
      <c r="F6060" s="46">
        <v>7828320</v>
      </c>
      <c r="G6060" s="46">
        <v>7828320</v>
      </c>
      <c r="H6060" s="46">
        <v>1</v>
      </c>
      <c r="I6060" s="27"/>
    </row>
    <row r="6061" spans="1:9" s="28" customFormat="1" ht="15" customHeight="1" x14ac:dyDescent="0.25">
      <c r="A6061" s="130" t="s">
        <v>12</v>
      </c>
      <c r="B6061" s="131"/>
      <c r="C6061" s="131"/>
      <c r="D6061" s="131"/>
      <c r="E6061" s="131"/>
      <c r="F6061" s="131"/>
      <c r="G6061" s="131"/>
      <c r="H6061" s="132"/>
      <c r="I6061" s="27"/>
    </row>
    <row r="6062" spans="1:9" s="28" customFormat="1" ht="27" x14ac:dyDescent="0.25">
      <c r="A6062" s="4">
        <v>4251</v>
      </c>
      <c r="B6062" s="4" t="s">
        <v>4694</v>
      </c>
      <c r="C6062" s="4" t="s">
        <v>454</v>
      </c>
      <c r="D6062" s="4" t="s">
        <v>1212</v>
      </c>
      <c r="E6062" s="4" t="s">
        <v>14</v>
      </c>
      <c r="F6062" s="4">
        <v>156566</v>
      </c>
      <c r="G6062" s="4">
        <v>156566</v>
      </c>
      <c r="H6062" s="4">
        <v>1</v>
      </c>
      <c r="I6062" s="27"/>
    </row>
    <row r="6063" spans="1:9" ht="15" customHeight="1" x14ac:dyDescent="0.25">
      <c r="A6063" s="133" t="s">
        <v>188</v>
      </c>
      <c r="B6063" s="134"/>
      <c r="C6063" s="134"/>
      <c r="D6063" s="134"/>
      <c r="E6063" s="134"/>
      <c r="F6063" s="134"/>
      <c r="G6063" s="134"/>
      <c r="H6063" s="135"/>
      <c r="I6063" s="22"/>
    </row>
    <row r="6064" spans="1:9" ht="15" customHeight="1" x14ac:dyDescent="0.25">
      <c r="A6064" s="130" t="s">
        <v>16</v>
      </c>
      <c r="B6064" s="131"/>
      <c r="C6064" s="131"/>
      <c r="D6064" s="131"/>
      <c r="E6064" s="131"/>
      <c r="F6064" s="131"/>
      <c r="G6064" s="131"/>
      <c r="H6064" s="132"/>
      <c r="I6064" s="22"/>
    </row>
    <row r="6065" spans="1:9" ht="40.5" x14ac:dyDescent="0.25">
      <c r="A6065" s="12">
        <v>4251</v>
      </c>
      <c r="B6065" s="12" t="s">
        <v>4233</v>
      </c>
      <c r="C6065" s="12" t="s">
        <v>24</v>
      </c>
      <c r="D6065" s="12" t="s">
        <v>381</v>
      </c>
      <c r="E6065" s="12" t="s">
        <v>14</v>
      </c>
      <c r="F6065" s="12">
        <v>34439720</v>
      </c>
      <c r="G6065" s="12">
        <v>34439720</v>
      </c>
      <c r="H6065" s="12">
        <v>1</v>
      </c>
      <c r="I6065" s="22"/>
    </row>
    <row r="6066" spans="1:9" ht="40.5" x14ac:dyDescent="0.25">
      <c r="A6066" s="12">
        <v>4251</v>
      </c>
      <c r="B6066" s="12" t="s">
        <v>3397</v>
      </c>
      <c r="C6066" s="12" t="s">
        <v>24</v>
      </c>
      <c r="D6066" s="12" t="s">
        <v>381</v>
      </c>
      <c r="E6066" s="12" t="s">
        <v>14</v>
      </c>
      <c r="F6066" s="12">
        <v>10300290</v>
      </c>
      <c r="G6066" s="12">
        <v>10300290</v>
      </c>
      <c r="H6066" s="12">
        <v>1</v>
      </c>
      <c r="I6066" s="22"/>
    </row>
    <row r="6067" spans="1:9" ht="40.5" x14ac:dyDescent="0.25">
      <c r="A6067" s="12">
        <v>4251</v>
      </c>
      <c r="B6067" s="12" t="s">
        <v>3398</v>
      </c>
      <c r="C6067" s="12" t="s">
        <v>24</v>
      </c>
      <c r="D6067" s="12" t="s">
        <v>381</v>
      </c>
      <c r="E6067" s="12" t="s">
        <v>14</v>
      </c>
      <c r="F6067" s="12">
        <v>23986800</v>
      </c>
      <c r="G6067" s="12">
        <v>23986800</v>
      </c>
      <c r="H6067" s="12">
        <v>1</v>
      </c>
      <c r="I6067" s="22"/>
    </row>
    <row r="6068" spans="1:9" ht="40.5" x14ac:dyDescent="0.25">
      <c r="A6068" s="12">
        <v>4251</v>
      </c>
      <c r="B6068" s="12" t="s">
        <v>1039</v>
      </c>
      <c r="C6068" s="12" t="s">
        <v>24</v>
      </c>
      <c r="D6068" s="12" t="s">
        <v>381</v>
      </c>
      <c r="E6068" s="12" t="s">
        <v>14</v>
      </c>
      <c r="F6068" s="12">
        <v>0</v>
      </c>
      <c r="G6068" s="12">
        <v>0</v>
      </c>
      <c r="H6068" s="12">
        <v>1</v>
      </c>
      <c r="I6068" s="22"/>
    </row>
    <row r="6069" spans="1:9" ht="15" customHeight="1" x14ac:dyDescent="0.25">
      <c r="A6069" s="130" t="s">
        <v>12</v>
      </c>
      <c r="B6069" s="131"/>
      <c r="C6069" s="131"/>
      <c r="D6069" s="131"/>
      <c r="E6069" s="131"/>
      <c r="F6069" s="131"/>
      <c r="G6069" s="131"/>
      <c r="H6069" s="132"/>
      <c r="I6069" s="22"/>
    </row>
    <row r="6070" spans="1:9" ht="27" x14ac:dyDescent="0.25">
      <c r="A6070" s="29">
        <v>4251</v>
      </c>
      <c r="B6070" s="29" t="s">
        <v>1484</v>
      </c>
      <c r="C6070" s="29" t="s">
        <v>454</v>
      </c>
      <c r="D6070" s="29" t="s">
        <v>1212</v>
      </c>
      <c r="E6070" s="29" t="s">
        <v>14</v>
      </c>
      <c r="F6070" s="29">
        <v>0</v>
      </c>
      <c r="G6070" s="29">
        <v>0</v>
      </c>
      <c r="H6070" s="29">
        <v>1</v>
      </c>
      <c r="I6070" s="22"/>
    </row>
    <row r="6071" spans="1:9" ht="27" x14ac:dyDescent="0.25">
      <c r="A6071" s="29">
        <v>4251</v>
      </c>
      <c r="B6071" s="29" t="s">
        <v>6231</v>
      </c>
      <c r="C6071" s="29" t="s">
        <v>454</v>
      </c>
      <c r="D6071" s="29" t="s">
        <v>13</v>
      </c>
      <c r="E6071" s="29" t="s">
        <v>14</v>
      </c>
      <c r="F6071" s="29">
        <v>275000</v>
      </c>
      <c r="G6071" s="29">
        <v>275000</v>
      </c>
      <c r="H6071" s="29">
        <v>1</v>
      </c>
      <c r="I6071" s="22"/>
    </row>
    <row r="6072" spans="1:9" ht="27" x14ac:dyDescent="0.25">
      <c r="A6072" s="29">
        <v>4251</v>
      </c>
      <c r="B6072" s="29" t="s">
        <v>7003</v>
      </c>
      <c r="C6072" s="29" t="s">
        <v>454</v>
      </c>
      <c r="D6072" s="29" t="s">
        <v>5197</v>
      </c>
      <c r="E6072" s="29" t="s">
        <v>14</v>
      </c>
      <c r="F6072" s="29">
        <v>275000</v>
      </c>
      <c r="G6072" s="29">
        <v>275000</v>
      </c>
      <c r="H6072" s="29">
        <v>1</v>
      </c>
      <c r="I6072" s="22"/>
    </row>
    <row r="6073" spans="1:9" ht="15" customHeight="1" x14ac:dyDescent="0.25">
      <c r="A6073" s="133" t="s">
        <v>299</v>
      </c>
      <c r="B6073" s="134"/>
      <c r="C6073" s="134"/>
      <c r="D6073" s="134"/>
      <c r="E6073" s="134"/>
      <c r="F6073" s="134"/>
      <c r="G6073" s="134"/>
      <c r="H6073" s="135"/>
      <c r="I6073" s="22"/>
    </row>
    <row r="6074" spans="1:9" x14ac:dyDescent="0.25">
      <c r="A6074" s="4"/>
      <c r="B6074" s="130" t="s">
        <v>12</v>
      </c>
      <c r="C6074" s="131"/>
      <c r="D6074" s="131"/>
      <c r="E6074" s="131"/>
      <c r="F6074" s="131"/>
      <c r="G6074" s="132"/>
      <c r="H6074" s="19"/>
      <c r="I6074" s="22"/>
    </row>
    <row r="6075" spans="1:9" ht="27" x14ac:dyDescent="0.25">
      <c r="A6075" s="29">
        <v>5129</v>
      </c>
      <c r="B6075" s="29" t="s">
        <v>5971</v>
      </c>
      <c r="C6075" s="29" t="s">
        <v>424</v>
      </c>
      <c r="D6075" s="29" t="s">
        <v>381</v>
      </c>
      <c r="E6075" s="29" t="s">
        <v>14</v>
      </c>
      <c r="F6075" s="29">
        <v>4750000</v>
      </c>
      <c r="G6075" s="29">
        <v>4750000</v>
      </c>
      <c r="H6075" s="29">
        <v>1</v>
      </c>
      <c r="I6075" s="22"/>
    </row>
    <row r="6076" spans="1:9" ht="27" x14ac:dyDescent="0.25">
      <c r="A6076" s="29">
        <v>5129</v>
      </c>
      <c r="B6076" s="29" t="s">
        <v>6377</v>
      </c>
      <c r="C6076" s="29" t="s">
        <v>424</v>
      </c>
      <c r="D6076" s="29" t="s">
        <v>381</v>
      </c>
      <c r="E6076" s="29" t="s">
        <v>14</v>
      </c>
      <c r="F6076" s="29">
        <v>264000</v>
      </c>
      <c r="G6076" s="29">
        <v>264000</v>
      </c>
      <c r="H6076" s="29">
        <v>1</v>
      </c>
      <c r="I6076" s="22"/>
    </row>
    <row r="6077" spans="1:9" ht="27" x14ac:dyDescent="0.25">
      <c r="A6077" s="29">
        <v>5129</v>
      </c>
      <c r="B6077" s="29" t="s">
        <v>6378</v>
      </c>
      <c r="C6077" s="29" t="s">
        <v>424</v>
      </c>
      <c r="D6077" s="29" t="s">
        <v>381</v>
      </c>
      <c r="E6077" s="29" t="s">
        <v>14</v>
      </c>
      <c r="F6077" s="29">
        <v>1848000</v>
      </c>
      <c r="G6077" s="29">
        <v>1848000</v>
      </c>
      <c r="H6077" s="29">
        <v>1</v>
      </c>
      <c r="I6077" s="22"/>
    </row>
    <row r="6078" spans="1:9" ht="27" x14ac:dyDescent="0.25">
      <c r="A6078" s="29">
        <v>5129</v>
      </c>
      <c r="B6078" s="29" t="s">
        <v>6379</v>
      </c>
      <c r="C6078" s="29" t="s">
        <v>424</v>
      </c>
      <c r="D6078" s="29" t="s">
        <v>381</v>
      </c>
      <c r="E6078" s="29" t="s">
        <v>14</v>
      </c>
      <c r="F6078" s="29">
        <v>1360800</v>
      </c>
      <c r="G6078" s="29">
        <v>1360800</v>
      </c>
      <c r="H6078" s="29">
        <v>1</v>
      </c>
      <c r="I6078" s="22"/>
    </row>
    <row r="6079" spans="1:9" ht="27" x14ac:dyDescent="0.25">
      <c r="A6079" s="29">
        <v>5129</v>
      </c>
      <c r="B6079" s="29" t="s">
        <v>6380</v>
      </c>
      <c r="C6079" s="29" t="s">
        <v>424</v>
      </c>
      <c r="D6079" s="29" t="s">
        <v>381</v>
      </c>
      <c r="E6079" s="29" t="s">
        <v>14</v>
      </c>
      <c r="F6079" s="29">
        <v>1272000</v>
      </c>
      <c r="G6079" s="29">
        <v>1272000</v>
      </c>
      <c r="H6079" s="29">
        <v>1</v>
      </c>
      <c r="I6079" s="22"/>
    </row>
    <row r="6080" spans="1:9" ht="27" x14ac:dyDescent="0.25">
      <c r="A6080" s="29">
        <v>5129</v>
      </c>
      <c r="B6080" s="29" t="s">
        <v>6770</v>
      </c>
      <c r="C6080" s="29" t="s">
        <v>424</v>
      </c>
      <c r="D6080" s="29" t="s">
        <v>381</v>
      </c>
      <c r="E6080" s="29" t="s">
        <v>14</v>
      </c>
      <c r="F6080" s="29">
        <v>4744800</v>
      </c>
      <c r="G6080" s="29">
        <v>4744800</v>
      </c>
      <c r="H6080" s="29">
        <v>1</v>
      </c>
      <c r="I6080" s="22"/>
    </row>
    <row r="6081" spans="1:9" ht="15" customHeight="1" x14ac:dyDescent="0.25">
      <c r="A6081" s="133" t="s">
        <v>4196</v>
      </c>
      <c r="B6081" s="134"/>
      <c r="C6081" s="134"/>
      <c r="D6081" s="134"/>
      <c r="E6081" s="134"/>
      <c r="F6081" s="134"/>
      <c r="G6081" s="134"/>
      <c r="H6081" s="135"/>
      <c r="I6081" s="22"/>
    </row>
    <row r="6082" spans="1:9" x14ac:dyDescent="0.25">
      <c r="A6082" s="4"/>
      <c r="B6082" s="130" t="s">
        <v>8</v>
      </c>
      <c r="C6082" s="131"/>
      <c r="D6082" s="131"/>
      <c r="E6082" s="131"/>
      <c r="F6082" s="131"/>
      <c r="G6082" s="132"/>
      <c r="H6082" s="19"/>
      <c r="I6082" s="22"/>
    </row>
    <row r="6083" spans="1:9" x14ac:dyDescent="0.25">
      <c r="A6083" s="4">
        <v>5129</v>
      </c>
      <c r="B6083" s="4" t="s">
        <v>4200</v>
      </c>
      <c r="C6083" s="4" t="s">
        <v>2113</v>
      </c>
      <c r="D6083" s="4" t="s">
        <v>248</v>
      </c>
      <c r="E6083" s="4" t="s">
        <v>10</v>
      </c>
      <c r="F6083" s="4">
        <v>165000</v>
      </c>
      <c r="G6083" s="4">
        <f>+F6083*H6083</f>
        <v>660000</v>
      </c>
      <c r="H6083" s="4">
        <v>4</v>
      </c>
      <c r="I6083" s="22"/>
    </row>
    <row r="6084" spans="1:9" x14ac:dyDescent="0.25">
      <c r="A6084" s="4">
        <v>5129</v>
      </c>
      <c r="B6084" s="4" t="s">
        <v>4201</v>
      </c>
      <c r="C6084" s="4" t="s">
        <v>3233</v>
      </c>
      <c r="D6084" s="4" t="s">
        <v>248</v>
      </c>
      <c r="E6084" s="4" t="s">
        <v>10</v>
      </c>
      <c r="F6084" s="4">
        <v>130000</v>
      </c>
      <c r="G6084" s="4">
        <f t="shared" ref="G6084:G6088" si="114">+F6084*H6084</f>
        <v>520000</v>
      </c>
      <c r="H6084" s="4">
        <v>4</v>
      </c>
      <c r="I6084" s="22"/>
    </row>
    <row r="6085" spans="1:9" x14ac:dyDescent="0.25">
      <c r="A6085" s="4">
        <v>5129</v>
      </c>
      <c r="B6085" s="4" t="s">
        <v>4202</v>
      </c>
      <c r="C6085" s="4" t="s">
        <v>2208</v>
      </c>
      <c r="D6085" s="4" t="s">
        <v>248</v>
      </c>
      <c r="E6085" s="4" t="s">
        <v>10</v>
      </c>
      <c r="F6085" s="4">
        <v>180000</v>
      </c>
      <c r="G6085" s="4">
        <f t="shared" si="114"/>
        <v>180000</v>
      </c>
      <c r="H6085" s="4">
        <v>1</v>
      </c>
      <c r="I6085" s="22"/>
    </row>
    <row r="6086" spans="1:9" x14ac:dyDescent="0.25">
      <c r="A6086" s="4">
        <v>5129</v>
      </c>
      <c r="B6086" s="4" t="s">
        <v>4203</v>
      </c>
      <c r="C6086" s="4" t="s">
        <v>1349</v>
      </c>
      <c r="D6086" s="4" t="s">
        <v>248</v>
      </c>
      <c r="E6086" s="4" t="s">
        <v>10</v>
      </c>
      <c r="F6086" s="4">
        <v>180000</v>
      </c>
      <c r="G6086" s="4">
        <f t="shared" si="114"/>
        <v>1260000</v>
      </c>
      <c r="H6086" s="4">
        <v>7</v>
      </c>
      <c r="I6086" s="22"/>
    </row>
    <row r="6087" spans="1:9" x14ac:dyDescent="0.25">
      <c r="A6087" s="4">
        <v>5129</v>
      </c>
      <c r="B6087" s="4" t="s">
        <v>4204</v>
      </c>
      <c r="C6087" s="4" t="s">
        <v>1353</v>
      </c>
      <c r="D6087" s="4" t="s">
        <v>248</v>
      </c>
      <c r="E6087" s="4" t="s">
        <v>10</v>
      </c>
      <c r="F6087" s="4">
        <v>180000</v>
      </c>
      <c r="G6087" s="4">
        <f t="shared" si="114"/>
        <v>720000</v>
      </c>
      <c r="H6087" s="4">
        <v>4</v>
      </c>
      <c r="I6087" s="22"/>
    </row>
    <row r="6088" spans="1:9" ht="27" x14ac:dyDescent="0.25">
      <c r="A6088" s="4">
        <v>5129</v>
      </c>
      <c r="B6088" s="4" t="s">
        <v>4205</v>
      </c>
      <c r="C6088" s="4" t="s">
        <v>3789</v>
      </c>
      <c r="D6088" s="4" t="s">
        <v>248</v>
      </c>
      <c r="E6088" s="4" t="s">
        <v>10</v>
      </c>
      <c r="F6088" s="4">
        <v>100000</v>
      </c>
      <c r="G6088" s="4">
        <f t="shared" si="114"/>
        <v>200000</v>
      </c>
      <c r="H6088" s="4">
        <v>2</v>
      </c>
      <c r="I6088" s="22"/>
    </row>
    <row r="6089" spans="1:9" x14ac:dyDescent="0.25">
      <c r="A6089" s="4">
        <v>5129</v>
      </c>
      <c r="B6089" s="4" t="s">
        <v>4197</v>
      </c>
      <c r="C6089" s="4" t="s">
        <v>3240</v>
      </c>
      <c r="D6089" s="4" t="s">
        <v>248</v>
      </c>
      <c r="E6089" s="4" t="s">
        <v>10</v>
      </c>
      <c r="F6089" s="4">
        <v>200000</v>
      </c>
      <c r="G6089" s="4">
        <f>+F6089*H6089</f>
        <v>800000</v>
      </c>
      <c r="H6089" s="4">
        <v>4</v>
      </c>
      <c r="I6089" s="22"/>
    </row>
    <row r="6090" spans="1:9" x14ac:dyDescent="0.25">
      <c r="A6090" s="4">
        <v>5129</v>
      </c>
      <c r="B6090" s="4" t="s">
        <v>4198</v>
      </c>
      <c r="C6090" s="4" t="s">
        <v>3240</v>
      </c>
      <c r="D6090" s="4" t="s">
        <v>248</v>
      </c>
      <c r="E6090" s="4" t="s">
        <v>10</v>
      </c>
      <c r="F6090" s="4">
        <v>150000</v>
      </c>
      <c r="G6090" s="4">
        <f t="shared" ref="G6090:G6091" si="115">+F6090*H6090</f>
        <v>750000</v>
      </c>
      <c r="H6090" s="4">
        <v>5</v>
      </c>
      <c r="I6090" s="22"/>
    </row>
    <row r="6091" spans="1:9" x14ac:dyDescent="0.25">
      <c r="A6091" s="4">
        <v>5129</v>
      </c>
      <c r="B6091" s="4" t="s">
        <v>4199</v>
      </c>
      <c r="C6091" s="4" t="s">
        <v>1344</v>
      </c>
      <c r="D6091" s="4" t="s">
        <v>248</v>
      </c>
      <c r="E6091" s="4" t="s">
        <v>10</v>
      </c>
      <c r="F6091" s="4">
        <v>150000</v>
      </c>
      <c r="G6091" s="4">
        <f t="shared" si="115"/>
        <v>150000</v>
      </c>
      <c r="H6091" s="4">
        <v>1</v>
      </c>
      <c r="I6091" s="22"/>
    </row>
    <row r="6092" spans="1:9" ht="25.5" customHeight="1" x14ac:dyDescent="0.25">
      <c r="A6092" s="4">
        <v>5129</v>
      </c>
      <c r="B6092" s="4" t="s">
        <v>6772</v>
      </c>
      <c r="C6092" s="4" t="s">
        <v>3233</v>
      </c>
      <c r="D6092" s="4" t="s">
        <v>248</v>
      </c>
      <c r="E6092" s="4" t="s">
        <v>10</v>
      </c>
      <c r="F6092" s="4">
        <v>130000</v>
      </c>
      <c r="G6092" s="4">
        <f>H6092*F6092</f>
        <v>130000</v>
      </c>
      <c r="H6092" s="4">
        <v>1</v>
      </c>
      <c r="I6092" s="22"/>
    </row>
    <row r="6093" spans="1:9" ht="25.5" customHeight="1" x14ac:dyDescent="0.25">
      <c r="A6093" s="4">
        <v>5129</v>
      </c>
      <c r="B6093" s="4" t="s">
        <v>6773</v>
      </c>
      <c r="C6093" s="4" t="s">
        <v>1353</v>
      </c>
      <c r="D6093" s="4" t="s">
        <v>248</v>
      </c>
      <c r="E6093" s="4" t="s">
        <v>10</v>
      </c>
      <c r="F6093" s="4">
        <v>180000</v>
      </c>
      <c r="G6093" s="4">
        <f t="shared" ref="G6093:G6094" si="116">H6093*F6093</f>
        <v>180000</v>
      </c>
      <c r="H6093" s="4">
        <v>1</v>
      </c>
      <c r="I6093" s="22"/>
    </row>
    <row r="6094" spans="1:9" ht="25.5" customHeight="1" x14ac:dyDescent="0.25">
      <c r="A6094" s="4">
        <v>5129</v>
      </c>
      <c r="B6094" s="4" t="s">
        <v>6774</v>
      </c>
      <c r="C6094" s="4" t="s">
        <v>3789</v>
      </c>
      <c r="D6094" s="4" t="s">
        <v>248</v>
      </c>
      <c r="E6094" s="4" t="s">
        <v>10</v>
      </c>
      <c r="F6094" s="4">
        <v>100000</v>
      </c>
      <c r="G6094" s="4">
        <f t="shared" si="116"/>
        <v>300000</v>
      </c>
      <c r="H6094" s="4">
        <v>3</v>
      </c>
      <c r="I6094" s="22"/>
    </row>
    <row r="6095" spans="1:9" ht="25.5" customHeight="1" x14ac:dyDescent="0.25">
      <c r="A6095" s="4">
        <v>5129</v>
      </c>
      <c r="B6095" s="4" t="s">
        <v>6775</v>
      </c>
      <c r="C6095" s="4" t="s">
        <v>3240</v>
      </c>
      <c r="D6095" s="4" t="s">
        <v>248</v>
      </c>
      <c r="E6095" s="4" t="s">
        <v>10</v>
      </c>
      <c r="F6095" s="4">
        <v>150000</v>
      </c>
      <c r="G6095" s="4">
        <f>H6095*F6095</f>
        <v>300000</v>
      </c>
      <c r="H6095" s="4">
        <v>2</v>
      </c>
      <c r="I6095" s="22"/>
    </row>
    <row r="6096" spans="1:9" ht="25.5" customHeight="1" x14ac:dyDescent="0.25">
      <c r="A6096" s="4">
        <v>5129</v>
      </c>
      <c r="B6096" s="4" t="s">
        <v>6776</v>
      </c>
      <c r="C6096" s="4" t="s">
        <v>3240</v>
      </c>
      <c r="D6096" s="4" t="s">
        <v>248</v>
      </c>
      <c r="E6096" s="4" t="s">
        <v>10</v>
      </c>
      <c r="F6096" s="4">
        <v>200000</v>
      </c>
      <c r="G6096" s="4">
        <f t="shared" ref="G6096:G6097" si="117">H6096*F6096</f>
        <v>200000</v>
      </c>
      <c r="H6096" s="4">
        <v>1</v>
      </c>
      <c r="I6096" s="22"/>
    </row>
    <row r="6097" spans="1:9" ht="25.5" customHeight="1" x14ac:dyDescent="0.25">
      <c r="A6097" s="4">
        <v>5129</v>
      </c>
      <c r="B6097" s="4" t="s">
        <v>6777</v>
      </c>
      <c r="C6097" s="4" t="s">
        <v>1344</v>
      </c>
      <c r="D6097" s="4" t="s">
        <v>248</v>
      </c>
      <c r="E6097" s="4" t="s">
        <v>10</v>
      </c>
      <c r="F6097" s="4">
        <v>150000</v>
      </c>
      <c r="G6097" s="4">
        <f t="shared" si="117"/>
        <v>150000</v>
      </c>
      <c r="H6097" s="4">
        <v>1</v>
      </c>
      <c r="I6097" s="22"/>
    </row>
    <row r="6098" spans="1:9" ht="15" customHeight="1" x14ac:dyDescent="0.25">
      <c r="A6098" s="133" t="s">
        <v>6311</v>
      </c>
      <c r="B6098" s="134"/>
      <c r="C6098" s="134"/>
      <c r="D6098" s="134"/>
      <c r="E6098" s="134"/>
      <c r="F6098" s="134"/>
      <c r="G6098" s="134"/>
      <c r="H6098" s="135"/>
      <c r="I6098" s="22"/>
    </row>
    <row r="6099" spans="1:9" x14ac:dyDescent="0.25">
      <c r="A6099" s="4"/>
      <c r="B6099" s="130" t="s">
        <v>16</v>
      </c>
      <c r="C6099" s="131"/>
      <c r="D6099" s="131"/>
      <c r="E6099" s="131"/>
      <c r="F6099" s="131"/>
      <c r="G6099" s="132"/>
      <c r="H6099" s="19"/>
      <c r="I6099" s="22"/>
    </row>
    <row r="6100" spans="1:9" ht="27.75" customHeight="1" x14ac:dyDescent="0.25">
      <c r="A6100" s="4">
        <v>5113</v>
      </c>
      <c r="B6100" s="4" t="s">
        <v>6232</v>
      </c>
      <c r="C6100" s="4" t="s">
        <v>4431</v>
      </c>
      <c r="D6100" s="4" t="s">
        <v>381</v>
      </c>
      <c r="E6100" s="4" t="s">
        <v>14</v>
      </c>
      <c r="F6100" s="4">
        <v>11823200</v>
      </c>
      <c r="G6100" s="4">
        <v>11823200</v>
      </c>
      <c r="H6100" s="4">
        <v>1</v>
      </c>
      <c r="I6100" s="22"/>
    </row>
    <row r="6101" spans="1:9" ht="27.75" customHeight="1" x14ac:dyDescent="0.25">
      <c r="A6101" s="4">
        <v>5113</v>
      </c>
      <c r="B6101" s="4" t="s">
        <v>6233</v>
      </c>
      <c r="C6101" s="4" t="s">
        <v>4431</v>
      </c>
      <c r="D6101" s="4" t="s">
        <v>381</v>
      </c>
      <c r="E6101" s="4" t="s">
        <v>14</v>
      </c>
      <c r="F6101" s="4">
        <v>13874170</v>
      </c>
      <c r="G6101" s="4">
        <v>13874170</v>
      </c>
      <c r="H6101" s="4">
        <v>1</v>
      </c>
      <c r="I6101" s="22"/>
    </row>
    <row r="6102" spans="1:9" ht="27.75" customHeight="1" x14ac:dyDescent="0.25">
      <c r="A6102" s="4">
        <v>5113</v>
      </c>
      <c r="B6102" s="4" t="s">
        <v>6234</v>
      </c>
      <c r="C6102" s="4" t="s">
        <v>4431</v>
      </c>
      <c r="D6102" s="4" t="s">
        <v>381</v>
      </c>
      <c r="E6102" s="4" t="s">
        <v>14</v>
      </c>
      <c r="F6102" s="4">
        <v>5088410</v>
      </c>
      <c r="G6102" s="4">
        <v>5088410</v>
      </c>
      <c r="H6102" s="4">
        <v>1</v>
      </c>
      <c r="I6102" s="22"/>
    </row>
    <row r="6103" spans="1:9" ht="27.75" customHeight="1" x14ac:dyDescent="0.25">
      <c r="A6103" s="4">
        <v>5113</v>
      </c>
      <c r="B6103" s="4" t="s">
        <v>6315</v>
      </c>
      <c r="C6103" s="4" t="s">
        <v>4431</v>
      </c>
      <c r="D6103" s="4" t="s">
        <v>381</v>
      </c>
      <c r="E6103" s="4" t="s">
        <v>14</v>
      </c>
      <c r="F6103" s="4">
        <v>11823182</v>
      </c>
      <c r="G6103" s="4">
        <v>11823182</v>
      </c>
      <c r="H6103" s="4">
        <v>1</v>
      </c>
      <c r="I6103" s="22"/>
    </row>
    <row r="6104" spans="1:9" ht="27.75" customHeight="1" x14ac:dyDescent="0.25">
      <c r="A6104" s="4">
        <v>5113</v>
      </c>
      <c r="B6104" s="4" t="s">
        <v>6316</v>
      </c>
      <c r="C6104" s="4" t="s">
        <v>4431</v>
      </c>
      <c r="D6104" s="4" t="s">
        <v>381</v>
      </c>
      <c r="E6104" s="4" t="s">
        <v>14</v>
      </c>
      <c r="F6104" s="4">
        <v>5088643</v>
      </c>
      <c r="G6104" s="4">
        <v>5088643</v>
      </c>
      <c r="H6104" s="4">
        <v>1</v>
      </c>
      <c r="I6104" s="22"/>
    </row>
    <row r="6105" spans="1:9" ht="27.75" customHeight="1" x14ac:dyDescent="0.25">
      <c r="A6105" s="4">
        <v>5113</v>
      </c>
      <c r="B6105" s="4" t="s">
        <v>6317</v>
      </c>
      <c r="C6105" s="4" t="s">
        <v>4431</v>
      </c>
      <c r="D6105" s="4" t="s">
        <v>381</v>
      </c>
      <c r="E6105" s="4" t="s">
        <v>14</v>
      </c>
      <c r="F6105" s="4">
        <v>13874075</v>
      </c>
      <c r="G6105" s="4">
        <v>13874075</v>
      </c>
      <c r="H6105" s="4">
        <v>1</v>
      </c>
      <c r="I6105" s="22"/>
    </row>
    <row r="6106" spans="1:9" x14ac:dyDescent="0.25">
      <c r="A6106" s="4"/>
      <c r="B6106" s="130" t="s">
        <v>12</v>
      </c>
      <c r="C6106" s="131"/>
      <c r="D6106" s="131"/>
      <c r="E6106" s="131"/>
      <c r="F6106" s="131"/>
      <c r="G6106" s="132"/>
      <c r="H6106" s="19"/>
      <c r="I6106" s="22"/>
    </row>
    <row r="6107" spans="1:9" ht="27.75" customHeight="1" x14ac:dyDescent="0.25">
      <c r="A6107" s="4">
        <v>5113</v>
      </c>
      <c r="B6107" s="4" t="s">
        <v>6235</v>
      </c>
      <c r="C6107" s="4" t="s">
        <v>454</v>
      </c>
      <c r="D6107" s="4" t="s">
        <v>1212</v>
      </c>
      <c r="E6107" s="4" t="s">
        <v>14</v>
      </c>
      <c r="F6107" s="4">
        <v>232970</v>
      </c>
      <c r="G6107" s="4">
        <v>232970</v>
      </c>
      <c r="H6107" s="4">
        <v>1</v>
      </c>
      <c r="I6107" s="22"/>
    </row>
    <row r="6108" spans="1:9" ht="27.75" customHeight="1" x14ac:dyDescent="0.25">
      <c r="A6108" s="4">
        <v>5113</v>
      </c>
      <c r="B6108" s="4" t="s">
        <v>1839</v>
      </c>
      <c r="C6108" s="4" t="s">
        <v>454</v>
      </c>
      <c r="D6108" s="4" t="s">
        <v>1212</v>
      </c>
      <c r="E6108" s="4" t="s">
        <v>14</v>
      </c>
      <c r="F6108" s="4">
        <v>273360</v>
      </c>
      <c r="G6108" s="4">
        <v>273360</v>
      </c>
      <c r="H6108" s="4">
        <v>1</v>
      </c>
      <c r="I6108" s="22"/>
    </row>
    <row r="6109" spans="1:9" ht="27.75" customHeight="1" x14ac:dyDescent="0.25">
      <c r="A6109" s="4">
        <v>5113</v>
      </c>
      <c r="B6109" s="4" t="s">
        <v>1837</v>
      </c>
      <c r="C6109" s="4" t="s">
        <v>454</v>
      </c>
      <c r="D6109" s="4" t="s">
        <v>1212</v>
      </c>
      <c r="E6109" s="4" t="s">
        <v>14</v>
      </c>
      <c r="F6109" s="4">
        <v>100320</v>
      </c>
      <c r="G6109" s="4">
        <v>100320</v>
      </c>
      <c r="H6109" s="4">
        <v>1</v>
      </c>
      <c r="I6109" s="22"/>
    </row>
    <row r="6110" spans="1:9" ht="27.75" customHeight="1" x14ac:dyDescent="0.25">
      <c r="A6110" s="4">
        <v>5113</v>
      </c>
      <c r="B6110" s="4" t="s">
        <v>6236</v>
      </c>
      <c r="C6110" s="4" t="s">
        <v>1093</v>
      </c>
      <c r="D6110" s="4" t="s">
        <v>13</v>
      </c>
      <c r="E6110" s="4" t="s">
        <v>14</v>
      </c>
      <c r="F6110" s="4">
        <v>69890</v>
      </c>
      <c r="G6110" s="4">
        <v>69890</v>
      </c>
      <c r="H6110" s="4">
        <v>1</v>
      </c>
      <c r="I6110" s="22"/>
    </row>
    <row r="6111" spans="1:9" ht="27.75" customHeight="1" x14ac:dyDescent="0.25">
      <c r="A6111" s="4">
        <v>5113</v>
      </c>
      <c r="B6111" s="4" t="s">
        <v>6237</v>
      </c>
      <c r="C6111" s="4" t="s">
        <v>1093</v>
      </c>
      <c r="D6111" s="4" t="s">
        <v>13</v>
      </c>
      <c r="E6111" s="4" t="s">
        <v>14</v>
      </c>
      <c r="F6111" s="4">
        <v>81960</v>
      </c>
      <c r="G6111" s="4">
        <v>81960</v>
      </c>
      <c r="H6111" s="4">
        <v>1</v>
      </c>
      <c r="I6111" s="22"/>
    </row>
    <row r="6112" spans="1:9" ht="27.75" customHeight="1" x14ac:dyDescent="0.25">
      <c r="A6112" s="4">
        <v>5113</v>
      </c>
      <c r="B6112" s="4" t="s">
        <v>6238</v>
      </c>
      <c r="C6112" s="4" t="s">
        <v>1093</v>
      </c>
      <c r="D6112" s="4" t="s">
        <v>13</v>
      </c>
      <c r="E6112" s="4" t="s">
        <v>14</v>
      </c>
      <c r="F6112" s="4">
        <v>30120</v>
      </c>
      <c r="G6112" s="4">
        <v>30120</v>
      </c>
      <c r="H6112" s="4">
        <v>1</v>
      </c>
      <c r="I6112" s="22"/>
    </row>
    <row r="6113" spans="1:9" ht="15" customHeight="1" x14ac:dyDescent="0.25">
      <c r="A6113" s="133" t="s">
        <v>234</v>
      </c>
      <c r="B6113" s="134"/>
      <c r="C6113" s="134"/>
      <c r="D6113" s="134"/>
      <c r="E6113" s="134"/>
      <c r="F6113" s="134"/>
      <c r="G6113" s="134"/>
      <c r="H6113" s="135"/>
      <c r="I6113" s="22"/>
    </row>
    <row r="6114" spans="1:9" ht="15" customHeight="1" x14ac:dyDescent="0.25">
      <c r="A6114" s="130" t="s">
        <v>12</v>
      </c>
      <c r="B6114" s="131"/>
      <c r="C6114" s="131"/>
      <c r="D6114" s="131"/>
      <c r="E6114" s="131"/>
      <c r="F6114" s="131"/>
      <c r="G6114" s="131"/>
      <c r="H6114" s="132"/>
      <c r="I6114" s="22"/>
    </row>
    <row r="6115" spans="1:9" ht="27" x14ac:dyDescent="0.25">
      <c r="A6115" s="32">
        <v>4259</v>
      </c>
      <c r="B6115" s="32" t="s">
        <v>3721</v>
      </c>
      <c r="C6115" s="32" t="s">
        <v>857</v>
      </c>
      <c r="D6115" s="32" t="s">
        <v>248</v>
      </c>
      <c r="E6115" s="32" t="s">
        <v>14</v>
      </c>
      <c r="F6115" s="32">
        <v>500000</v>
      </c>
      <c r="G6115" s="32">
        <v>500000</v>
      </c>
      <c r="H6115" s="32">
        <v>1</v>
      </c>
      <c r="I6115" s="22"/>
    </row>
    <row r="6116" spans="1:9" ht="27" x14ac:dyDescent="0.25">
      <c r="A6116" s="32">
        <v>4259</v>
      </c>
      <c r="B6116" s="32" t="s">
        <v>3722</v>
      </c>
      <c r="C6116" s="32" t="s">
        <v>857</v>
      </c>
      <c r="D6116" s="32" t="s">
        <v>248</v>
      </c>
      <c r="E6116" s="32" t="s">
        <v>14</v>
      </c>
      <c r="F6116" s="32">
        <v>500000</v>
      </c>
      <c r="G6116" s="32">
        <v>500000</v>
      </c>
      <c r="H6116" s="32">
        <v>1</v>
      </c>
      <c r="I6116" s="22"/>
    </row>
    <row r="6117" spans="1:9" ht="27" x14ac:dyDescent="0.25">
      <c r="A6117" s="32">
        <v>4259</v>
      </c>
      <c r="B6117" s="32" t="s">
        <v>3723</v>
      </c>
      <c r="C6117" s="32" t="s">
        <v>857</v>
      </c>
      <c r="D6117" s="32" t="s">
        <v>248</v>
      </c>
      <c r="E6117" s="32" t="s">
        <v>14</v>
      </c>
      <c r="F6117" s="32">
        <v>500000</v>
      </c>
      <c r="G6117" s="32">
        <v>500000</v>
      </c>
      <c r="H6117" s="32">
        <v>1</v>
      </c>
      <c r="I6117" s="22"/>
    </row>
    <row r="6118" spans="1:9" x14ac:dyDescent="0.25">
      <c r="A6118" s="32"/>
      <c r="B6118" s="32"/>
      <c r="C6118" s="32"/>
      <c r="D6118" s="32"/>
      <c r="E6118" s="32"/>
      <c r="F6118" s="32"/>
      <c r="G6118" s="32"/>
      <c r="H6118" s="32"/>
      <c r="I6118" s="22"/>
    </row>
    <row r="6119" spans="1:9" x14ac:dyDescent="0.25">
      <c r="A6119" s="32"/>
      <c r="B6119" s="32"/>
      <c r="C6119" s="32"/>
      <c r="D6119" s="32"/>
      <c r="E6119" s="32"/>
      <c r="F6119" s="32"/>
      <c r="G6119" s="32"/>
      <c r="H6119" s="32"/>
      <c r="I6119" s="22"/>
    </row>
    <row r="6120" spans="1:9" ht="18" customHeight="1" x14ac:dyDescent="0.25">
      <c r="A6120" s="4"/>
      <c r="B6120" s="130" t="s">
        <v>8</v>
      </c>
      <c r="C6120" s="131"/>
      <c r="D6120" s="131"/>
      <c r="E6120" s="131"/>
      <c r="F6120" s="131"/>
      <c r="G6120" s="132"/>
      <c r="H6120" s="19"/>
      <c r="I6120" s="22"/>
    </row>
    <row r="6121" spans="1:9" ht="18" customHeight="1" x14ac:dyDescent="0.25">
      <c r="A6121" s="29">
        <v>4267</v>
      </c>
      <c r="B6121" s="29" t="s">
        <v>4262</v>
      </c>
      <c r="C6121" s="29" t="s">
        <v>957</v>
      </c>
      <c r="D6121" s="29" t="s">
        <v>381</v>
      </c>
      <c r="E6121" s="29" t="s">
        <v>14</v>
      </c>
      <c r="F6121" s="29">
        <v>8435</v>
      </c>
      <c r="G6121" s="29">
        <f>+F6121*H6121</f>
        <v>590450</v>
      </c>
      <c r="H6121" s="29">
        <v>70</v>
      </c>
      <c r="I6121" s="22"/>
    </row>
    <row r="6122" spans="1:9" ht="18" customHeight="1" x14ac:dyDescent="0.25">
      <c r="A6122" s="29">
        <v>4267</v>
      </c>
      <c r="B6122" s="29" t="s">
        <v>4261</v>
      </c>
      <c r="C6122" s="29" t="s">
        <v>959</v>
      </c>
      <c r="D6122" s="29" t="s">
        <v>381</v>
      </c>
      <c r="E6122" s="29" t="s">
        <v>14</v>
      </c>
      <c r="F6122" s="29">
        <v>409500</v>
      </c>
      <c r="G6122" s="29">
        <v>409500</v>
      </c>
      <c r="H6122" s="29">
        <v>1</v>
      </c>
      <c r="I6122" s="22"/>
    </row>
    <row r="6123" spans="1:9" ht="18" customHeight="1" x14ac:dyDescent="0.25">
      <c r="A6123" s="29">
        <v>4239</v>
      </c>
      <c r="B6123" s="29" t="s">
        <v>3724</v>
      </c>
      <c r="C6123" s="29" t="s">
        <v>3067</v>
      </c>
      <c r="D6123" s="29" t="s">
        <v>9</v>
      </c>
      <c r="E6123" s="29" t="s">
        <v>10</v>
      </c>
      <c r="F6123" s="29">
        <v>10000</v>
      </c>
      <c r="G6123" s="29">
        <f>+F6123*H6123</f>
        <v>500000</v>
      </c>
      <c r="H6123" s="29">
        <v>50</v>
      </c>
      <c r="I6123" s="22"/>
    </row>
    <row r="6124" spans="1:9" ht="18" customHeight="1" x14ac:dyDescent="0.25">
      <c r="A6124" s="29">
        <v>4267</v>
      </c>
      <c r="B6124" s="29" t="s">
        <v>3720</v>
      </c>
      <c r="C6124" s="29" t="s">
        <v>959</v>
      </c>
      <c r="D6124" s="29" t="s">
        <v>9</v>
      </c>
      <c r="E6124" s="29" t="s">
        <v>14</v>
      </c>
      <c r="F6124" s="29">
        <v>409500</v>
      </c>
      <c r="G6124" s="29">
        <v>409500</v>
      </c>
      <c r="H6124" s="29">
        <v>1</v>
      </c>
      <c r="I6124" s="22"/>
    </row>
    <row r="6125" spans="1:9" x14ac:dyDescent="0.25">
      <c r="A6125" s="29">
        <v>4267</v>
      </c>
      <c r="B6125" s="29" t="s">
        <v>3719</v>
      </c>
      <c r="C6125" s="29" t="s">
        <v>957</v>
      </c>
      <c r="D6125" s="29" t="s">
        <v>9</v>
      </c>
      <c r="E6125" s="29" t="s">
        <v>10</v>
      </c>
      <c r="F6125" s="29">
        <v>8435</v>
      </c>
      <c r="G6125" s="29">
        <f>+F6125*H6125</f>
        <v>590450</v>
      </c>
      <c r="H6125" s="29">
        <v>70</v>
      </c>
      <c r="I6125" s="22"/>
    </row>
    <row r="6126" spans="1:9" x14ac:dyDescent="0.25">
      <c r="A6126" s="29">
        <v>4239</v>
      </c>
      <c r="B6126" s="29" t="s">
        <v>5607</v>
      </c>
      <c r="C6126" s="29" t="s">
        <v>3067</v>
      </c>
      <c r="D6126" s="29" t="s">
        <v>9</v>
      </c>
      <c r="E6126" s="29" t="s">
        <v>10</v>
      </c>
      <c r="F6126" s="29">
        <v>6250</v>
      </c>
      <c r="G6126" s="29">
        <f>+F6126*H6126</f>
        <v>250000</v>
      </c>
      <c r="H6126" s="29">
        <v>40</v>
      </c>
      <c r="I6126" s="22"/>
    </row>
    <row r="6127" spans="1:9" ht="15" customHeight="1" x14ac:dyDescent="0.25">
      <c r="A6127" s="133" t="s">
        <v>233</v>
      </c>
      <c r="B6127" s="134"/>
      <c r="C6127" s="134"/>
      <c r="D6127" s="134"/>
      <c r="E6127" s="134"/>
      <c r="F6127" s="134"/>
      <c r="G6127" s="134"/>
      <c r="H6127" s="135"/>
      <c r="I6127" s="22"/>
    </row>
    <row r="6128" spans="1:9" x14ac:dyDescent="0.25">
      <c r="A6128" s="4"/>
      <c r="B6128" s="130" t="s">
        <v>8</v>
      </c>
      <c r="C6128" s="131"/>
      <c r="D6128" s="131"/>
      <c r="E6128" s="131"/>
      <c r="F6128" s="131"/>
      <c r="G6128" s="132"/>
      <c r="H6128" s="19"/>
      <c r="I6128" s="22"/>
    </row>
    <row r="6129" spans="1:9" x14ac:dyDescent="0.25">
      <c r="A6129" s="32"/>
      <c r="B6129" s="32"/>
      <c r="C6129" s="32"/>
      <c r="D6129" s="32"/>
      <c r="E6129" s="32"/>
      <c r="F6129" s="32"/>
      <c r="G6129" s="32"/>
      <c r="H6129" s="32"/>
      <c r="I6129" s="22"/>
    </row>
    <row r="6130" spans="1:9" x14ac:dyDescent="0.25">
      <c r="A6130" s="32"/>
      <c r="B6130" s="32"/>
      <c r="C6130" s="32"/>
      <c r="D6130" s="32"/>
      <c r="E6130" s="32"/>
      <c r="F6130" s="32"/>
      <c r="G6130" s="32"/>
      <c r="H6130" s="32"/>
      <c r="I6130" s="22"/>
    </row>
    <row r="6131" spans="1:9" x14ac:dyDescent="0.25">
      <c r="A6131" s="32"/>
      <c r="B6131" s="32"/>
      <c r="C6131" s="32"/>
      <c r="D6131" s="32"/>
      <c r="E6131" s="32"/>
      <c r="F6131" s="32"/>
      <c r="G6131" s="32"/>
      <c r="H6131" s="32"/>
      <c r="I6131" s="22"/>
    </row>
    <row r="6132" spans="1:9" ht="15" customHeight="1" x14ac:dyDescent="0.25">
      <c r="A6132" s="133" t="s">
        <v>3392</v>
      </c>
      <c r="B6132" s="134"/>
      <c r="C6132" s="134"/>
      <c r="D6132" s="134"/>
      <c r="E6132" s="134"/>
      <c r="F6132" s="134"/>
      <c r="G6132" s="134"/>
      <c r="H6132" s="135"/>
      <c r="I6132" s="22"/>
    </row>
    <row r="6133" spans="1:9" x14ac:dyDescent="0.25">
      <c r="A6133" s="4"/>
      <c r="B6133" s="130" t="s">
        <v>8</v>
      </c>
      <c r="C6133" s="131"/>
      <c r="D6133" s="131"/>
      <c r="E6133" s="131"/>
      <c r="F6133" s="131"/>
      <c r="G6133" s="132"/>
      <c r="H6133" s="19"/>
      <c r="I6133" s="22"/>
    </row>
    <row r="6134" spans="1:9" x14ac:dyDescent="0.25">
      <c r="A6134" s="29">
        <v>4239</v>
      </c>
      <c r="B6134" s="29" t="s">
        <v>3393</v>
      </c>
      <c r="C6134" s="29" t="s">
        <v>27</v>
      </c>
      <c r="D6134" s="29" t="s">
        <v>13</v>
      </c>
      <c r="E6134" s="29" t="s">
        <v>14</v>
      </c>
      <c r="F6134" s="29">
        <v>600000</v>
      </c>
      <c r="G6134" s="29">
        <v>600000</v>
      </c>
      <c r="H6134" s="29">
        <v>1</v>
      </c>
      <c r="I6134" s="22"/>
    </row>
    <row r="6135" spans="1:9" ht="15" customHeight="1" x14ac:dyDescent="0.25">
      <c r="A6135" s="133" t="s">
        <v>4914</v>
      </c>
      <c r="B6135" s="134"/>
      <c r="C6135" s="134"/>
      <c r="D6135" s="134"/>
      <c r="E6135" s="134"/>
      <c r="F6135" s="134"/>
      <c r="G6135" s="134"/>
      <c r="H6135" s="135"/>
      <c r="I6135" s="22"/>
    </row>
    <row r="6136" spans="1:9" x14ac:dyDescent="0.25">
      <c r="A6136" s="4"/>
      <c r="B6136" s="130" t="s">
        <v>12</v>
      </c>
      <c r="C6136" s="131"/>
      <c r="D6136" s="131"/>
      <c r="E6136" s="131"/>
      <c r="F6136" s="131"/>
      <c r="G6136" s="132"/>
      <c r="H6136" s="19"/>
      <c r="I6136" s="22"/>
    </row>
    <row r="6137" spans="1:9" x14ac:dyDescent="0.25">
      <c r="A6137" s="29"/>
      <c r="B6137" s="29"/>
      <c r="C6137" s="29"/>
      <c r="D6137" s="29"/>
      <c r="E6137" s="29"/>
      <c r="F6137" s="29"/>
      <c r="G6137" s="29"/>
      <c r="H6137" s="29"/>
      <c r="I6137" s="22"/>
    </row>
    <row r="6138" spans="1:9" ht="15" customHeight="1" x14ac:dyDescent="0.25">
      <c r="A6138" s="130" t="s">
        <v>16</v>
      </c>
      <c r="B6138" s="131"/>
      <c r="C6138" s="131"/>
      <c r="D6138" s="131"/>
      <c r="E6138" s="131"/>
      <c r="F6138" s="131"/>
      <c r="G6138" s="131"/>
      <c r="H6138" s="132"/>
      <c r="I6138" s="22"/>
    </row>
    <row r="6139" spans="1:9" x14ac:dyDescent="0.25">
      <c r="A6139" s="32"/>
      <c r="B6139" s="32"/>
      <c r="C6139" s="32"/>
      <c r="D6139" s="32"/>
      <c r="E6139" s="32"/>
      <c r="F6139" s="32"/>
      <c r="G6139" s="32"/>
      <c r="H6139" s="32"/>
      <c r="I6139" s="22"/>
    </row>
    <row r="6140" spans="1:9" ht="15" customHeight="1" x14ac:dyDescent="0.25">
      <c r="A6140" s="133" t="s">
        <v>3656</v>
      </c>
      <c r="B6140" s="134"/>
      <c r="C6140" s="134"/>
      <c r="D6140" s="134"/>
      <c r="E6140" s="134"/>
      <c r="F6140" s="134"/>
      <c r="G6140" s="134"/>
      <c r="H6140" s="135"/>
      <c r="I6140" s="22"/>
    </row>
    <row r="6141" spans="1:9" x14ac:dyDescent="0.25">
      <c r="A6141" s="4"/>
      <c r="B6141" s="130" t="s">
        <v>12</v>
      </c>
      <c r="C6141" s="131"/>
      <c r="D6141" s="131"/>
      <c r="E6141" s="131"/>
      <c r="F6141" s="131"/>
      <c r="G6141" s="132"/>
      <c r="H6141" s="19"/>
      <c r="I6141" s="22"/>
    </row>
    <row r="6142" spans="1:9" ht="54" x14ac:dyDescent="0.25">
      <c r="A6142" s="29">
        <v>4213</v>
      </c>
      <c r="B6142" s="29" t="s">
        <v>3657</v>
      </c>
      <c r="C6142" s="29" t="s">
        <v>401</v>
      </c>
      <c r="D6142" s="29" t="s">
        <v>381</v>
      </c>
      <c r="E6142" s="29" t="s">
        <v>14</v>
      </c>
      <c r="F6142" s="29">
        <v>175000</v>
      </c>
      <c r="G6142" s="29">
        <v>175000</v>
      </c>
      <c r="H6142" s="29">
        <v>1</v>
      </c>
      <c r="I6142" s="22"/>
    </row>
    <row r="6143" spans="1:9" ht="27" x14ac:dyDescent="0.25">
      <c r="A6143" s="29">
        <v>4213</v>
      </c>
      <c r="B6143" s="29" t="s">
        <v>3658</v>
      </c>
      <c r="C6143" s="29" t="s">
        <v>516</v>
      </c>
      <c r="D6143" s="29" t="s">
        <v>381</v>
      </c>
      <c r="E6143" s="29" t="s">
        <v>14</v>
      </c>
      <c r="F6143" s="29">
        <v>996000</v>
      </c>
      <c r="G6143" s="29">
        <v>996000</v>
      </c>
      <c r="H6143" s="29">
        <v>1</v>
      </c>
      <c r="I6143" s="22"/>
    </row>
    <row r="6144" spans="1:9" ht="13.5" customHeight="1" x14ac:dyDescent="0.25">
      <c r="A6144" s="133" t="s">
        <v>6771</v>
      </c>
      <c r="B6144" s="134"/>
      <c r="C6144" s="134"/>
      <c r="D6144" s="134"/>
      <c r="E6144" s="134"/>
      <c r="F6144" s="134"/>
      <c r="G6144" s="134"/>
      <c r="H6144" s="135"/>
      <c r="I6144" s="22"/>
    </row>
    <row r="6145" spans="1:9" x14ac:dyDescent="0.25">
      <c r="A6145" s="4"/>
      <c r="B6145" s="130" t="s">
        <v>12</v>
      </c>
      <c r="C6145" s="131"/>
      <c r="D6145" s="131"/>
      <c r="E6145" s="131"/>
      <c r="F6145" s="131"/>
      <c r="G6145" s="132"/>
      <c r="H6145" s="19"/>
      <c r="I6145" s="22"/>
    </row>
    <row r="6146" spans="1:9" x14ac:dyDescent="0.25">
      <c r="A6146" s="4">
        <v>4239</v>
      </c>
      <c r="B6146" s="4" t="s">
        <v>3394</v>
      </c>
      <c r="C6146" s="4" t="s">
        <v>27</v>
      </c>
      <c r="D6146" s="4" t="s">
        <v>13</v>
      </c>
      <c r="E6146" s="4" t="s">
        <v>14</v>
      </c>
      <c r="F6146" s="4">
        <v>910000</v>
      </c>
      <c r="G6146" s="4">
        <v>910000</v>
      </c>
      <c r="H6146" s="4">
        <v>1</v>
      </c>
      <c r="I6146" s="22"/>
    </row>
    <row r="6147" spans="1:9" ht="13.5" customHeight="1" x14ac:dyDescent="0.25">
      <c r="A6147" s="133" t="s">
        <v>97</v>
      </c>
      <c r="B6147" s="134"/>
      <c r="C6147" s="134"/>
      <c r="D6147" s="134"/>
      <c r="E6147" s="134"/>
      <c r="F6147" s="134"/>
      <c r="G6147" s="134"/>
      <c r="H6147" s="135"/>
      <c r="I6147" s="22"/>
    </row>
    <row r="6148" spans="1:9" ht="15" customHeight="1" x14ac:dyDescent="0.25">
      <c r="A6148" s="130" t="s">
        <v>12</v>
      </c>
      <c r="B6148" s="131"/>
      <c r="C6148" s="131"/>
      <c r="D6148" s="131"/>
      <c r="E6148" s="131"/>
      <c r="F6148" s="131"/>
      <c r="G6148" s="131"/>
      <c r="H6148" s="132"/>
      <c r="I6148" s="22"/>
    </row>
    <row r="6149" spans="1:9" ht="40.5" x14ac:dyDescent="0.25">
      <c r="A6149" s="32">
        <v>4239</v>
      </c>
      <c r="B6149" s="32" t="s">
        <v>1053</v>
      </c>
      <c r="C6149" s="32" t="s">
        <v>497</v>
      </c>
      <c r="D6149" s="32" t="s">
        <v>9</v>
      </c>
      <c r="E6149" s="32" t="s">
        <v>14</v>
      </c>
      <c r="F6149" s="32">
        <v>136500</v>
      </c>
      <c r="G6149" s="32">
        <v>136500</v>
      </c>
      <c r="H6149" s="32">
        <v>1</v>
      </c>
      <c r="I6149" s="22"/>
    </row>
    <row r="6150" spans="1:9" ht="40.5" x14ac:dyDescent="0.25">
      <c r="A6150" s="32">
        <v>4239</v>
      </c>
      <c r="B6150" s="32" t="s">
        <v>1054</v>
      </c>
      <c r="C6150" s="32" t="s">
        <v>497</v>
      </c>
      <c r="D6150" s="32" t="s">
        <v>9</v>
      </c>
      <c r="E6150" s="32" t="s">
        <v>14</v>
      </c>
      <c r="F6150" s="32">
        <v>888888</v>
      </c>
      <c r="G6150" s="32">
        <v>888888</v>
      </c>
      <c r="H6150" s="32">
        <v>1</v>
      </c>
      <c r="I6150" s="22"/>
    </row>
    <row r="6151" spans="1:9" ht="40.5" x14ac:dyDescent="0.25">
      <c r="A6151" s="32">
        <v>4239</v>
      </c>
      <c r="B6151" s="32" t="s">
        <v>1055</v>
      </c>
      <c r="C6151" s="32" t="s">
        <v>497</v>
      </c>
      <c r="D6151" s="32" t="s">
        <v>9</v>
      </c>
      <c r="E6151" s="32" t="s">
        <v>14</v>
      </c>
      <c r="F6151" s="32">
        <v>520000</v>
      </c>
      <c r="G6151" s="32">
        <v>520000</v>
      </c>
      <c r="H6151" s="32">
        <v>1</v>
      </c>
      <c r="I6151" s="22"/>
    </row>
    <row r="6152" spans="1:9" ht="40.5" x14ac:dyDescent="0.25">
      <c r="A6152" s="32">
        <v>4239</v>
      </c>
      <c r="B6152" s="32" t="s">
        <v>1056</v>
      </c>
      <c r="C6152" s="32" t="s">
        <v>497</v>
      </c>
      <c r="D6152" s="32" t="s">
        <v>9</v>
      </c>
      <c r="E6152" s="32" t="s">
        <v>14</v>
      </c>
      <c r="F6152" s="32">
        <v>139000</v>
      </c>
      <c r="G6152" s="32">
        <v>139000</v>
      </c>
      <c r="H6152" s="32">
        <v>1</v>
      </c>
      <c r="I6152" s="22"/>
    </row>
    <row r="6153" spans="1:9" ht="40.5" x14ac:dyDescent="0.25">
      <c r="A6153" s="32">
        <v>4239</v>
      </c>
      <c r="B6153" s="32" t="s">
        <v>1057</v>
      </c>
      <c r="C6153" s="32" t="s">
        <v>497</v>
      </c>
      <c r="D6153" s="32" t="s">
        <v>9</v>
      </c>
      <c r="E6153" s="32" t="s">
        <v>14</v>
      </c>
      <c r="F6153" s="32">
        <v>510000</v>
      </c>
      <c r="G6153" s="32">
        <v>510000</v>
      </c>
      <c r="H6153" s="32">
        <v>1</v>
      </c>
      <c r="I6153" s="22"/>
    </row>
    <row r="6154" spans="1:9" ht="40.5" x14ac:dyDescent="0.25">
      <c r="A6154" s="32">
        <v>4239</v>
      </c>
      <c r="B6154" s="32" t="s">
        <v>1058</v>
      </c>
      <c r="C6154" s="32" t="s">
        <v>497</v>
      </c>
      <c r="D6154" s="32" t="s">
        <v>9</v>
      </c>
      <c r="E6154" s="32" t="s">
        <v>14</v>
      </c>
      <c r="F6154" s="32">
        <v>999999</v>
      </c>
      <c r="G6154" s="32">
        <v>999999</v>
      </c>
      <c r="H6154" s="32">
        <v>1</v>
      </c>
      <c r="I6154" s="22"/>
    </row>
    <row r="6155" spans="1:9" ht="40.5" x14ac:dyDescent="0.25">
      <c r="A6155" s="32">
        <v>4239</v>
      </c>
      <c r="B6155" s="32" t="s">
        <v>1059</v>
      </c>
      <c r="C6155" s="32" t="s">
        <v>497</v>
      </c>
      <c r="D6155" s="32" t="s">
        <v>9</v>
      </c>
      <c r="E6155" s="32" t="s">
        <v>14</v>
      </c>
      <c r="F6155" s="32">
        <v>555555</v>
      </c>
      <c r="G6155" s="32">
        <v>555555</v>
      </c>
      <c r="H6155" s="32">
        <v>1</v>
      </c>
      <c r="I6155" s="22"/>
    </row>
    <row r="6156" spans="1:9" ht="40.5" x14ac:dyDescent="0.25">
      <c r="A6156" s="32">
        <v>4239</v>
      </c>
      <c r="B6156" s="32" t="s">
        <v>1060</v>
      </c>
      <c r="C6156" s="32" t="s">
        <v>497</v>
      </c>
      <c r="D6156" s="32" t="s">
        <v>9</v>
      </c>
      <c r="E6156" s="32" t="s">
        <v>14</v>
      </c>
      <c r="F6156" s="32">
        <v>96000</v>
      </c>
      <c r="G6156" s="32">
        <v>96000</v>
      </c>
      <c r="H6156" s="32">
        <v>1</v>
      </c>
      <c r="I6156" s="22"/>
    </row>
    <row r="6157" spans="1:9" ht="40.5" x14ac:dyDescent="0.25">
      <c r="A6157" s="32">
        <v>4239</v>
      </c>
      <c r="B6157" s="32" t="s">
        <v>1061</v>
      </c>
      <c r="C6157" s="32" t="s">
        <v>497</v>
      </c>
      <c r="D6157" s="32" t="s">
        <v>9</v>
      </c>
      <c r="E6157" s="32" t="s">
        <v>14</v>
      </c>
      <c r="F6157" s="32">
        <v>96000</v>
      </c>
      <c r="G6157" s="32">
        <v>96000</v>
      </c>
      <c r="H6157" s="32">
        <v>1</v>
      </c>
      <c r="I6157" s="22"/>
    </row>
    <row r="6158" spans="1:9" ht="40.5" x14ac:dyDescent="0.25">
      <c r="A6158" s="32">
        <v>4239</v>
      </c>
      <c r="B6158" s="32" t="s">
        <v>1062</v>
      </c>
      <c r="C6158" s="32" t="s">
        <v>497</v>
      </c>
      <c r="D6158" s="32" t="s">
        <v>9</v>
      </c>
      <c r="E6158" s="32" t="s">
        <v>14</v>
      </c>
      <c r="F6158" s="32">
        <v>238000</v>
      </c>
      <c r="G6158" s="32">
        <v>238000</v>
      </c>
      <c r="H6158" s="32">
        <v>1</v>
      </c>
      <c r="I6158" s="22"/>
    </row>
    <row r="6159" spans="1:9" ht="40.5" x14ac:dyDescent="0.25">
      <c r="A6159" s="32">
        <v>4239</v>
      </c>
      <c r="B6159" s="32" t="s">
        <v>1063</v>
      </c>
      <c r="C6159" s="32" t="s">
        <v>497</v>
      </c>
      <c r="D6159" s="32" t="s">
        <v>9</v>
      </c>
      <c r="E6159" s="32" t="s">
        <v>14</v>
      </c>
      <c r="F6159" s="32">
        <v>334000</v>
      </c>
      <c r="G6159" s="32">
        <v>334000</v>
      </c>
      <c r="H6159" s="32">
        <v>1</v>
      </c>
      <c r="I6159" s="22"/>
    </row>
    <row r="6160" spans="1:9" ht="40.5" x14ac:dyDescent="0.25">
      <c r="A6160" s="32">
        <v>4239</v>
      </c>
      <c r="B6160" s="32" t="s">
        <v>1064</v>
      </c>
      <c r="C6160" s="32" t="s">
        <v>497</v>
      </c>
      <c r="D6160" s="32" t="s">
        <v>9</v>
      </c>
      <c r="E6160" s="32" t="s">
        <v>14</v>
      </c>
      <c r="F6160" s="32">
        <v>222000</v>
      </c>
      <c r="G6160" s="32">
        <v>222000</v>
      </c>
      <c r="H6160" s="32">
        <v>1</v>
      </c>
      <c r="I6160" s="22"/>
    </row>
    <row r="6161" spans="1:9" ht="40.5" x14ac:dyDescent="0.25">
      <c r="A6161" s="32">
        <v>4239</v>
      </c>
      <c r="B6161" s="32" t="s">
        <v>1065</v>
      </c>
      <c r="C6161" s="32" t="s">
        <v>497</v>
      </c>
      <c r="D6161" s="32" t="s">
        <v>9</v>
      </c>
      <c r="E6161" s="32" t="s">
        <v>14</v>
      </c>
      <c r="F6161" s="32">
        <v>887000</v>
      </c>
      <c r="G6161" s="32">
        <v>887000</v>
      </c>
      <c r="H6161" s="32">
        <v>1</v>
      </c>
      <c r="I6161" s="22"/>
    </row>
    <row r="6162" spans="1:9" ht="40.5" x14ac:dyDescent="0.25">
      <c r="A6162" s="32">
        <v>4239</v>
      </c>
      <c r="B6162" s="32" t="s">
        <v>1066</v>
      </c>
      <c r="C6162" s="32" t="s">
        <v>497</v>
      </c>
      <c r="D6162" s="32" t="s">
        <v>9</v>
      </c>
      <c r="E6162" s="32" t="s">
        <v>14</v>
      </c>
      <c r="F6162" s="32">
        <v>322000</v>
      </c>
      <c r="G6162" s="32">
        <v>322000</v>
      </c>
      <c r="H6162" s="32">
        <v>1</v>
      </c>
      <c r="I6162" s="22"/>
    </row>
    <row r="6163" spans="1:9" ht="40.5" x14ac:dyDescent="0.25">
      <c r="A6163" s="32">
        <v>4239</v>
      </c>
      <c r="B6163" s="32" t="s">
        <v>1067</v>
      </c>
      <c r="C6163" s="32" t="s">
        <v>497</v>
      </c>
      <c r="D6163" s="32" t="s">
        <v>9</v>
      </c>
      <c r="E6163" s="32" t="s">
        <v>14</v>
      </c>
      <c r="F6163" s="32">
        <v>280000</v>
      </c>
      <c r="G6163" s="32">
        <v>280000</v>
      </c>
      <c r="H6163" s="32">
        <v>1</v>
      </c>
      <c r="I6163" s="22"/>
    </row>
    <row r="6164" spans="1:9" ht="40.5" x14ac:dyDescent="0.25">
      <c r="A6164" s="32">
        <v>4239</v>
      </c>
      <c r="B6164" s="32" t="s">
        <v>1068</v>
      </c>
      <c r="C6164" s="32" t="s">
        <v>497</v>
      </c>
      <c r="D6164" s="32" t="s">
        <v>9</v>
      </c>
      <c r="E6164" s="32" t="s">
        <v>14</v>
      </c>
      <c r="F6164" s="32">
        <v>1148000</v>
      </c>
      <c r="G6164" s="32">
        <v>1148000</v>
      </c>
      <c r="H6164" s="32">
        <v>1</v>
      </c>
      <c r="I6164" s="22"/>
    </row>
    <row r="6165" spans="1:9" ht="40.5" x14ac:dyDescent="0.25">
      <c r="A6165" s="32">
        <v>4239</v>
      </c>
      <c r="B6165" s="32" t="s">
        <v>1069</v>
      </c>
      <c r="C6165" s="32" t="s">
        <v>497</v>
      </c>
      <c r="D6165" s="32" t="s">
        <v>9</v>
      </c>
      <c r="E6165" s="32" t="s">
        <v>14</v>
      </c>
      <c r="F6165" s="32">
        <v>669000</v>
      </c>
      <c r="G6165" s="32">
        <v>669000</v>
      </c>
      <c r="H6165" s="32">
        <v>1</v>
      </c>
      <c r="I6165" s="22"/>
    </row>
    <row r="6166" spans="1:9" ht="40.5" x14ac:dyDescent="0.25">
      <c r="A6166" s="32">
        <v>4239</v>
      </c>
      <c r="B6166" s="32" t="s">
        <v>1070</v>
      </c>
      <c r="C6166" s="32" t="s">
        <v>497</v>
      </c>
      <c r="D6166" s="32" t="s">
        <v>9</v>
      </c>
      <c r="E6166" s="32" t="s">
        <v>14</v>
      </c>
      <c r="F6166" s="32">
        <v>554120</v>
      </c>
      <c r="G6166" s="32">
        <v>554120</v>
      </c>
      <c r="H6166" s="32">
        <v>1</v>
      </c>
      <c r="I6166" s="22"/>
    </row>
    <row r="6167" spans="1:9" ht="15" customHeight="1" x14ac:dyDescent="0.25">
      <c r="A6167" s="130" t="s">
        <v>8</v>
      </c>
      <c r="B6167" s="131"/>
      <c r="C6167" s="131"/>
      <c r="D6167" s="131"/>
      <c r="E6167" s="131"/>
      <c r="F6167" s="131"/>
      <c r="G6167" s="131"/>
      <c r="H6167" s="132"/>
      <c r="I6167" s="22"/>
    </row>
    <row r="6168" spans="1:9" x14ac:dyDescent="0.25">
      <c r="A6168" s="32">
        <v>4267</v>
      </c>
      <c r="B6168" s="32" t="s">
        <v>7178</v>
      </c>
      <c r="C6168" s="32" t="s">
        <v>957</v>
      </c>
      <c r="D6168" s="32" t="s">
        <v>381</v>
      </c>
      <c r="E6168" s="32" t="s">
        <v>10</v>
      </c>
      <c r="F6168" s="32">
        <v>1300</v>
      </c>
      <c r="G6168" s="32">
        <f>H6168*F6168</f>
        <v>975000</v>
      </c>
      <c r="H6168" s="32">
        <v>750</v>
      </c>
      <c r="I6168" s="22"/>
    </row>
    <row r="6169" spans="1:9" ht="15" customHeight="1" x14ac:dyDescent="0.25">
      <c r="A6169" s="133" t="s">
        <v>98</v>
      </c>
      <c r="B6169" s="134"/>
      <c r="C6169" s="134"/>
      <c r="D6169" s="134"/>
      <c r="E6169" s="134"/>
      <c r="F6169" s="134"/>
      <c r="G6169" s="134"/>
      <c r="H6169" s="135"/>
      <c r="I6169" s="22"/>
    </row>
    <row r="6170" spans="1:9" ht="15" customHeight="1" x14ac:dyDescent="0.25">
      <c r="A6170" s="130" t="s">
        <v>12</v>
      </c>
      <c r="B6170" s="131"/>
      <c r="C6170" s="131"/>
      <c r="D6170" s="131"/>
      <c r="E6170" s="131"/>
      <c r="F6170" s="131"/>
      <c r="G6170" s="131"/>
      <c r="H6170" s="132"/>
      <c r="I6170" s="22"/>
    </row>
    <row r="6171" spans="1:9" ht="40.5" x14ac:dyDescent="0.25">
      <c r="A6171" s="32">
        <v>4239</v>
      </c>
      <c r="B6171" s="32" t="s">
        <v>1043</v>
      </c>
      <c r="C6171" s="32" t="s">
        <v>434</v>
      </c>
      <c r="D6171" s="32" t="s">
        <v>9</v>
      </c>
      <c r="E6171" s="32" t="s">
        <v>14</v>
      </c>
      <c r="F6171" s="32">
        <v>1187000</v>
      </c>
      <c r="G6171" s="32">
        <v>1187000</v>
      </c>
      <c r="H6171" s="32">
        <v>1</v>
      </c>
      <c r="I6171" s="22"/>
    </row>
    <row r="6172" spans="1:9" ht="40.5" x14ac:dyDescent="0.25">
      <c r="A6172" s="32">
        <v>4239</v>
      </c>
      <c r="B6172" s="32" t="s">
        <v>1044</v>
      </c>
      <c r="C6172" s="32" t="s">
        <v>434</v>
      </c>
      <c r="D6172" s="32" t="s">
        <v>9</v>
      </c>
      <c r="E6172" s="32" t="s">
        <v>14</v>
      </c>
      <c r="F6172" s="32">
        <v>450000</v>
      </c>
      <c r="G6172" s="32">
        <v>450000</v>
      </c>
      <c r="H6172" s="32">
        <v>1</v>
      </c>
      <c r="I6172" s="22"/>
    </row>
    <row r="6173" spans="1:9" ht="40.5" x14ac:dyDescent="0.25">
      <c r="A6173" s="32">
        <v>4239</v>
      </c>
      <c r="B6173" s="32" t="s">
        <v>1045</v>
      </c>
      <c r="C6173" s="32" t="s">
        <v>434</v>
      </c>
      <c r="D6173" s="32" t="s">
        <v>9</v>
      </c>
      <c r="E6173" s="32" t="s">
        <v>14</v>
      </c>
      <c r="F6173" s="32">
        <v>98888</v>
      </c>
      <c r="G6173" s="32">
        <v>98888</v>
      </c>
      <c r="H6173" s="32">
        <v>1</v>
      </c>
      <c r="I6173" s="22"/>
    </row>
    <row r="6174" spans="1:9" ht="40.5" x14ac:dyDescent="0.25">
      <c r="A6174" s="32">
        <v>4239</v>
      </c>
      <c r="B6174" s="32" t="s">
        <v>1046</v>
      </c>
      <c r="C6174" s="32" t="s">
        <v>434</v>
      </c>
      <c r="D6174" s="32" t="s">
        <v>9</v>
      </c>
      <c r="E6174" s="32" t="s">
        <v>14</v>
      </c>
      <c r="F6174" s="32">
        <v>109000</v>
      </c>
      <c r="G6174" s="32">
        <v>109000</v>
      </c>
      <c r="H6174" s="32">
        <v>1</v>
      </c>
      <c r="I6174" s="22"/>
    </row>
    <row r="6175" spans="1:9" ht="40.5" x14ac:dyDescent="0.25">
      <c r="A6175" s="32">
        <v>4239</v>
      </c>
      <c r="B6175" s="32" t="s">
        <v>1047</v>
      </c>
      <c r="C6175" s="32" t="s">
        <v>434</v>
      </c>
      <c r="D6175" s="32" t="s">
        <v>9</v>
      </c>
      <c r="E6175" s="32" t="s">
        <v>14</v>
      </c>
      <c r="F6175" s="32">
        <v>158000</v>
      </c>
      <c r="G6175" s="32">
        <v>158000</v>
      </c>
      <c r="H6175" s="32">
        <v>1</v>
      </c>
      <c r="I6175" s="22"/>
    </row>
    <row r="6176" spans="1:9" ht="40.5" x14ac:dyDescent="0.25">
      <c r="A6176" s="32">
        <v>4239</v>
      </c>
      <c r="B6176" s="32" t="s">
        <v>1048</v>
      </c>
      <c r="C6176" s="32" t="s">
        <v>434</v>
      </c>
      <c r="D6176" s="32" t="s">
        <v>9</v>
      </c>
      <c r="E6176" s="32" t="s">
        <v>14</v>
      </c>
      <c r="F6176" s="32">
        <v>178000</v>
      </c>
      <c r="G6176" s="32">
        <v>178000</v>
      </c>
      <c r="H6176" s="32">
        <v>1</v>
      </c>
      <c r="I6176" s="22"/>
    </row>
    <row r="6177" spans="1:9" ht="40.5" x14ac:dyDescent="0.25">
      <c r="A6177" s="32">
        <v>4239</v>
      </c>
      <c r="B6177" s="32" t="s">
        <v>1049</v>
      </c>
      <c r="C6177" s="32" t="s">
        <v>434</v>
      </c>
      <c r="D6177" s="32" t="s">
        <v>9</v>
      </c>
      <c r="E6177" s="32" t="s">
        <v>14</v>
      </c>
      <c r="F6177" s="32">
        <v>678000</v>
      </c>
      <c r="G6177" s="32">
        <v>678000</v>
      </c>
      <c r="H6177" s="32">
        <v>1</v>
      </c>
      <c r="I6177" s="22"/>
    </row>
    <row r="6178" spans="1:9" ht="40.5" x14ac:dyDescent="0.25">
      <c r="A6178" s="32">
        <v>4239</v>
      </c>
      <c r="B6178" s="32" t="s">
        <v>1050</v>
      </c>
      <c r="C6178" s="32" t="s">
        <v>434</v>
      </c>
      <c r="D6178" s="32" t="s">
        <v>9</v>
      </c>
      <c r="E6178" s="32" t="s">
        <v>14</v>
      </c>
      <c r="F6178" s="32">
        <v>112000</v>
      </c>
      <c r="G6178" s="32">
        <v>112000</v>
      </c>
      <c r="H6178" s="32">
        <v>1</v>
      </c>
      <c r="I6178" s="22"/>
    </row>
    <row r="6179" spans="1:9" ht="40.5" x14ac:dyDescent="0.25">
      <c r="A6179" s="32">
        <v>4239</v>
      </c>
      <c r="B6179" s="32" t="s">
        <v>1051</v>
      </c>
      <c r="C6179" s="32" t="s">
        <v>434</v>
      </c>
      <c r="D6179" s="32" t="s">
        <v>9</v>
      </c>
      <c r="E6179" s="32" t="s">
        <v>14</v>
      </c>
      <c r="F6179" s="32">
        <v>242000</v>
      </c>
      <c r="G6179" s="32">
        <v>242000</v>
      </c>
      <c r="H6179" s="32">
        <v>1</v>
      </c>
      <c r="I6179" s="22"/>
    </row>
    <row r="6180" spans="1:9" ht="40.5" x14ac:dyDescent="0.25">
      <c r="A6180" s="32">
        <v>4239</v>
      </c>
      <c r="B6180" s="32" t="s">
        <v>1052</v>
      </c>
      <c r="C6180" s="32" t="s">
        <v>434</v>
      </c>
      <c r="D6180" s="32" t="s">
        <v>9</v>
      </c>
      <c r="E6180" s="32" t="s">
        <v>14</v>
      </c>
      <c r="F6180" s="32">
        <v>342000</v>
      </c>
      <c r="G6180" s="32">
        <v>342000</v>
      </c>
      <c r="H6180" s="32">
        <v>1</v>
      </c>
      <c r="I6180" s="22"/>
    </row>
    <row r="6181" spans="1:9" ht="15" customHeight="1" x14ac:dyDescent="0.25">
      <c r="A6181" s="133" t="s">
        <v>5069</v>
      </c>
      <c r="B6181" s="134"/>
      <c r="C6181" s="134"/>
      <c r="D6181" s="134"/>
      <c r="E6181" s="134"/>
      <c r="F6181" s="134"/>
      <c r="G6181" s="134"/>
      <c r="H6181" s="135"/>
      <c r="I6181" s="22"/>
    </row>
    <row r="6182" spans="1:9" ht="15" customHeight="1" x14ac:dyDescent="0.25">
      <c r="A6182" s="130" t="s">
        <v>16</v>
      </c>
      <c r="B6182" s="131"/>
      <c r="C6182" s="131"/>
      <c r="D6182" s="131"/>
      <c r="E6182" s="131"/>
      <c r="F6182" s="131"/>
      <c r="G6182" s="131"/>
      <c r="H6182" s="132"/>
      <c r="I6182" s="22"/>
    </row>
    <row r="6183" spans="1:9" ht="27" x14ac:dyDescent="0.25">
      <c r="A6183" s="32">
        <v>5112</v>
      </c>
      <c r="B6183" s="32" t="s">
        <v>5070</v>
      </c>
      <c r="C6183" s="32" t="s">
        <v>20</v>
      </c>
      <c r="D6183" s="32" t="s">
        <v>381</v>
      </c>
      <c r="E6183" s="32" t="s">
        <v>14</v>
      </c>
      <c r="F6183" s="32">
        <v>28696933</v>
      </c>
      <c r="G6183" s="32">
        <v>28696933</v>
      </c>
      <c r="H6183" s="32">
        <v>1</v>
      </c>
      <c r="I6183" s="22"/>
    </row>
    <row r="6184" spans="1:9" ht="27" x14ac:dyDescent="0.25">
      <c r="A6184" s="32">
        <v>5112</v>
      </c>
      <c r="B6184" s="32" t="s">
        <v>6227</v>
      </c>
      <c r="C6184" s="32" t="s">
        <v>20</v>
      </c>
      <c r="D6184" s="32" t="s">
        <v>381</v>
      </c>
      <c r="E6184" s="32" t="s">
        <v>14</v>
      </c>
      <c r="F6184" s="32">
        <v>2825004</v>
      </c>
      <c r="G6184" s="32">
        <v>2825004</v>
      </c>
      <c r="H6184" s="32">
        <v>1</v>
      </c>
      <c r="I6184" s="22"/>
    </row>
    <row r="6185" spans="1:9" ht="15" customHeight="1" x14ac:dyDescent="0.25">
      <c r="A6185" s="130" t="s">
        <v>12</v>
      </c>
      <c r="B6185" s="131"/>
      <c r="C6185" s="131"/>
      <c r="D6185" s="131"/>
      <c r="E6185" s="131"/>
      <c r="F6185" s="131"/>
      <c r="G6185" s="131"/>
      <c r="H6185" s="132"/>
      <c r="I6185" s="22"/>
    </row>
    <row r="6186" spans="1:9" ht="27" x14ac:dyDescent="0.25">
      <c r="A6186" s="32">
        <v>5112</v>
      </c>
      <c r="B6186" s="32" t="s">
        <v>5071</v>
      </c>
      <c r="C6186" s="32" t="s">
        <v>454</v>
      </c>
      <c r="D6186" s="32" t="s">
        <v>1212</v>
      </c>
      <c r="E6186" s="32" t="s">
        <v>14</v>
      </c>
      <c r="F6186" s="32">
        <v>57000</v>
      </c>
      <c r="G6186" s="32">
        <v>57000</v>
      </c>
      <c r="H6186" s="32">
        <v>1</v>
      </c>
      <c r="I6186" s="22"/>
    </row>
    <row r="6187" spans="1:9" ht="15" customHeight="1" x14ac:dyDescent="0.25">
      <c r="A6187" s="130" t="s">
        <v>8</v>
      </c>
      <c r="B6187" s="131"/>
      <c r="C6187" s="131"/>
      <c r="D6187" s="131"/>
      <c r="E6187" s="131"/>
      <c r="F6187" s="131"/>
      <c r="G6187" s="131"/>
      <c r="H6187" s="132"/>
      <c r="I6187" s="22"/>
    </row>
    <row r="6188" spans="1:9" x14ac:dyDescent="0.25">
      <c r="A6188" s="32">
        <v>5129</v>
      </c>
      <c r="B6188" s="32" t="s">
        <v>7188</v>
      </c>
      <c r="C6188" s="32" t="s">
        <v>514</v>
      </c>
      <c r="D6188" s="32" t="s">
        <v>15</v>
      </c>
      <c r="E6188" s="32" t="s">
        <v>10</v>
      </c>
      <c r="F6188" s="32">
        <v>0</v>
      </c>
      <c r="G6188" s="32">
        <v>0</v>
      </c>
      <c r="H6188" s="32">
        <v>2</v>
      </c>
      <c r="I6188" s="22"/>
    </row>
    <row r="6189" spans="1:9" ht="15" customHeight="1" x14ac:dyDescent="0.25">
      <c r="A6189" s="150" t="s">
        <v>5465</v>
      </c>
      <c r="B6189" s="151"/>
      <c r="C6189" s="151"/>
      <c r="D6189" s="151"/>
      <c r="E6189" s="151"/>
      <c r="F6189" s="151"/>
      <c r="G6189" s="151"/>
      <c r="H6189" s="152"/>
      <c r="I6189" s="22"/>
    </row>
    <row r="6190" spans="1:9" ht="15" customHeight="1" x14ac:dyDescent="0.25">
      <c r="A6190" s="133" t="s">
        <v>136</v>
      </c>
      <c r="B6190" s="134"/>
      <c r="C6190" s="134"/>
      <c r="D6190" s="134"/>
      <c r="E6190" s="134"/>
      <c r="F6190" s="134"/>
      <c r="G6190" s="134"/>
      <c r="H6190" s="135"/>
      <c r="I6190" s="22"/>
    </row>
    <row r="6191" spans="1:9" ht="15" customHeight="1" x14ac:dyDescent="0.25">
      <c r="A6191" s="130" t="s">
        <v>12</v>
      </c>
      <c r="B6191" s="131"/>
      <c r="C6191" s="131"/>
      <c r="D6191" s="131"/>
      <c r="E6191" s="131"/>
      <c r="F6191" s="131"/>
      <c r="G6191" s="131"/>
      <c r="H6191" s="132"/>
      <c r="I6191" s="22"/>
    </row>
    <row r="6192" spans="1:9" ht="40.5" x14ac:dyDescent="0.25">
      <c r="A6192" s="32">
        <v>4215</v>
      </c>
      <c r="B6192" s="32" t="s">
        <v>4425</v>
      </c>
      <c r="C6192" s="32" t="s">
        <v>1320</v>
      </c>
      <c r="D6192" s="32" t="s">
        <v>13</v>
      </c>
      <c r="E6192" s="32" t="s">
        <v>14</v>
      </c>
      <c r="F6192" s="32">
        <v>150000</v>
      </c>
      <c r="G6192" s="32">
        <v>150000</v>
      </c>
      <c r="H6192" s="32">
        <v>1</v>
      </c>
      <c r="I6192" s="22"/>
    </row>
    <row r="6193" spans="1:9" ht="40.5" x14ac:dyDescent="0.25">
      <c r="A6193" s="32">
        <v>4215</v>
      </c>
      <c r="B6193" s="32" t="s">
        <v>4426</v>
      </c>
      <c r="C6193" s="32" t="s">
        <v>1320</v>
      </c>
      <c r="D6193" s="32" t="s">
        <v>13</v>
      </c>
      <c r="E6193" s="32" t="s">
        <v>14</v>
      </c>
      <c r="F6193" s="32">
        <v>150000</v>
      </c>
      <c r="G6193" s="32">
        <v>150000</v>
      </c>
      <c r="H6193" s="32">
        <v>1</v>
      </c>
      <c r="I6193" s="22"/>
    </row>
    <row r="6194" spans="1:9" ht="27" x14ac:dyDescent="0.25">
      <c r="A6194" s="32">
        <v>4252</v>
      </c>
      <c r="B6194" s="32" t="s">
        <v>2880</v>
      </c>
      <c r="C6194" s="32" t="s">
        <v>532</v>
      </c>
      <c r="D6194" s="32" t="s">
        <v>9</v>
      </c>
      <c r="E6194" s="32" t="s">
        <v>14</v>
      </c>
      <c r="F6194" s="32">
        <v>15000</v>
      </c>
      <c r="G6194" s="32">
        <v>15000</v>
      </c>
      <c r="H6194" s="32">
        <v>1</v>
      </c>
      <c r="I6194" s="22"/>
    </row>
    <row r="6195" spans="1:9" ht="27" x14ac:dyDescent="0.25">
      <c r="A6195" s="32">
        <v>4252</v>
      </c>
      <c r="B6195" s="32" t="s">
        <v>2881</v>
      </c>
      <c r="C6195" s="32" t="s">
        <v>532</v>
      </c>
      <c r="D6195" s="32" t="s">
        <v>9</v>
      </c>
      <c r="E6195" s="32" t="s">
        <v>14</v>
      </c>
      <c r="F6195" s="32">
        <v>15000</v>
      </c>
      <c r="G6195" s="32">
        <v>15000</v>
      </c>
      <c r="H6195" s="32">
        <v>1</v>
      </c>
      <c r="I6195" s="22"/>
    </row>
    <row r="6196" spans="1:9" ht="27" x14ac:dyDescent="0.25">
      <c r="A6196" s="32">
        <v>4252</v>
      </c>
      <c r="B6196" s="32" t="s">
        <v>2882</v>
      </c>
      <c r="C6196" s="32" t="s">
        <v>532</v>
      </c>
      <c r="D6196" s="32" t="s">
        <v>9</v>
      </c>
      <c r="E6196" s="32" t="s">
        <v>14</v>
      </c>
      <c r="F6196" s="32">
        <v>15000</v>
      </c>
      <c r="G6196" s="32">
        <v>15000</v>
      </c>
      <c r="H6196" s="32">
        <v>1</v>
      </c>
      <c r="I6196" s="22"/>
    </row>
    <row r="6197" spans="1:9" ht="27" x14ac:dyDescent="0.25">
      <c r="A6197" s="32">
        <v>4252</v>
      </c>
      <c r="B6197" s="32" t="s">
        <v>2883</v>
      </c>
      <c r="C6197" s="32" t="s">
        <v>532</v>
      </c>
      <c r="D6197" s="32" t="s">
        <v>9</v>
      </c>
      <c r="E6197" s="32" t="s">
        <v>14</v>
      </c>
      <c r="F6197" s="32">
        <v>15000</v>
      </c>
      <c r="G6197" s="32">
        <v>15000</v>
      </c>
      <c r="H6197" s="32">
        <v>1</v>
      </c>
      <c r="I6197" s="22"/>
    </row>
    <row r="6198" spans="1:9" ht="27" x14ac:dyDescent="0.25">
      <c r="A6198" s="32">
        <v>4252</v>
      </c>
      <c r="B6198" s="32" t="s">
        <v>1177</v>
      </c>
      <c r="C6198" s="32" t="s">
        <v>396</v>
      </c>
      <c r="D6198" s="32" t="s">
        <v>381</v>
      </c>
      <c r="E6198" s="32" t="s">
        <v>14</v>
      </c>
      <c r="F6198" s="32">
        <v>400000</v>
      </c>
      <c r="G6198" s="32">
        <v>400000</v>
      </c>
      <c r="H6198" s="32">
        <v>1</v>
      </c>
      <c r="I6198" s="22"/>
    </row>
    <row r="6199" spans="1:9" ht="27" x14ac:dyDescent="0.25">
      <c r="A6199" s="32">
        <v>4252</v>
      </c>
      <c r="B6199" s="32" t="s">
        <v>1178</v>
      </c>
      <c r="C6199" s="32" t="s">
        <v>396</v>
      </c>
      <c r="D6199" s="32" t="s">
        <v>381</v>
      </c>
      <c r="E6199" s="32" t="s">
        <v>14</v>
      </c>
      <c r="F6199" s="32">
        <v>1200000</v>
      </c>
      <c r="G6199" s="32">
        <v>1200000</v>
      </c>
      <c r="H6199" s="32">
        <v>1</v>
      </c>
      <c r="I6199" s="22"/>
    </row>
    <row r="6200" spans="1:9" ht="40.5" x14ac:dyDescent="0.25">
      <c r="A6200" s="32">
        <v>4214</v>
      </c>
      <c r="B6200" s="32" t="s">
        <v>1179</v>
      </c>
      <c r="C6200" s="32" t="s">
        <v>403</v>
      </c>
      <c r="D6200" s="32" t="s">
        <v>9</v>
      </c>
      <c r="E6200" s="32" t="s">
        <v>14</v>
      </c>
      <c r="F6200" s="32">
        <v>35640</v>
      </c>
      <c r="G6200" s="32">
        <v>35640</v>
      </c>
      <c r="H6200" s="32">
        <v>1</v>
      </c>
      <c r="I6200" s="22"/>
    </row>
    <row r="6201" spans="1:9" ht="40.5" x14ac:dyDescent="0.25">
      <c r="A6201" s="32">
        <v>4252</v>
      </c>
      <c r="B6201" s="32" t="s">
        <v>1180</v>
      </c>
      <c r="C6201" s="32" t="s">
        <v>522</v>
      </c>
      <c r="D6201" s="32" t="s">
        <v>381</v>
      </c>
      <c r="E6201" s="32" t="s">
        <v>14</v>
      </c>
      <c r="F6201" s="32">
        <v>200000</v>
      </c>
      <c r="G6201" s="32">
        <v>200000</v>
      </c>
      <c r="H6201" s="32">
        <v>1</v>
      </c>
      <c r="I6201" s="22"/>
    </row>
    <row r="6202" spans="1:9" ht="27" x14ac:dyDescent="0.25">
      <c r="A6202" s="32">
        <v>4252</v>
      </c>
      <c r="B6202" s="32" t="s">
        <v>1181</v>
      </c>
      <c r="C6202" s="32" t="s">
        <v>488</v>
      </c>
      <c r="D6202" s="32" t="s">
        <v>381</v>
      </c>
      <c r="E6202" s="32" t="s">
        <v>14</v>
      </c>
      <c r="F6202" s="32">
        <v>200000</v>
      </c>
      <c r="G6202" s="32">
        <v>200000</v>
      </c>
      <c r="H6202" s="32">
        <v>1</v>
      </c>
      <c r="I6202" s="22"/>
    </row>
    <row r="6203" spans="1:9" ht="27" x14ac:dyDescent="0.25">
      <c r="A6203" s="32">
        <v>4252</v>
      </c>
      <c r="B6203" s="32" t="s">
        <v>1182</v>
      </c>
      <c r="C6203" s="32" t="s">
        <v>488</v>
      </c>
      <c r="D6203" s="32" t="s">
        <v>381</v>
      </c>
      <c r="E6203" s="32" t="s">
        <v>14</v>
      </c>
      <c r="F6203" s="32">
        <v>200000</v>
      </c>
      <c r="G6203" s="32">
        <v>200000</v>
      </c>
      <c r="H6203" s="32">
        <v>1</v>
      </c>
      <c r="I6203" s="22"/>
    </row>
    <row r="6204" spans="1:9" ht="27" x14ac:dyDescent="0.25">
      <c r="A6204" s="32">
        <v>4214</v>
      </c>
      <c r="B6204" s="32" t="s">
        <v>1183</v>
      </c>
      <c r="C6204" s="32" t="s">
        <v>510</v>
      </c>
      <c r="D6204" s="32" t="s">
        <v>13</v>
      </c>
      <c r="E6204" s="32" t="s">
        <v>14</v>
      </c>
      <c r="F6204" s="32">
        <v>1000000</v>
      </c>
      <c r="G6204" s="32">
        <v>1000000</v>
      </c>
      <c r="H6204" s="32">
        <v>1</v>
      </c>
      <c r="I6204" s="22"/>
    </row>
    <row r="6205" spans="1:9" ht="27" x14ac:dyDescent="0.25">
      <c r="A6205" s="32">
        <v>4214</v>
      </c>
      <c r="B6205" s="32" t="s">
        <v>1184</v>
      </c>
      <c r="C6205" s="32" t="s">
        <v>491</v>
      </c>
      <c r="D6205" s="32" t="s">
        <v>9</v>
      </c>
      <c r="E6205" s="32" t="s">
        <v>14</v>
      </c>
      <c r="F6205" s="32">
        <v>689040</v>
      </c>
      <c r="G6205" s="32">
        <v>689040</v>
      </c>
      <c r="H6205" s="32">
        <v>1</v>
      </c>
      <c r="I6205" s="22"/>
    </row>
    <row r="6206" spans="1:9" x14ac:dyDescent="0.25">
      <c r="A6206" s="130" t="s">
        <v>8</v>
      </c>
      <c r="B6206" s="131"/>
      <c r="C6206" s="131"/>
      <c r="D6206" s="131"/>
      <c r="E6206" s="131"/>
      <c r="F6206" s="131"/>
      <c r="G6206" s="131"/>
      <c r="H6206" s="132"/>
      <c r="I6206" s="22"/>
    </row>
    <row r="6207" spans="1:9" ht="27" x14ac:dyDescent="0.25">
      <c r="A6207" s="32">
        <v>4267</v>
      </c>
      <c r="B6207" s="32" t="s">
        <v>3812</v>
      </c>
      <c r="C6207" s="32" t="s">
        <v>35</v>
      </c>
      <c r="D6207" s="32" t="s">
        <v>9</v>
      </c>
      <c r="E6207" s="32" t="s">
        <v>10</v>
      </c>
      <c r="F6207" s="32">
        <v>10</v>
      </c>
      <c r="G6207" s="32">
        <f>+F6207*H6207</f>
        <v>50000</v>
      </c>
      <c r="H6207" s="32">
        <v>5000</v>
      </c>
      <c r="I6207" s="22"/>
    </row>
    <row r="6208" spans="1:9" x14ac:dyDescent="0.25">
      <c r="A6208" s="32">
        <v>4267</v>
      </c>
      <c r="B6208" s="32" t="s">
        <v>3813</v>
      </c>
      <c r="C6208" s="32" t="s">
        <v>1502</v>
      </c>
      <c r="D6208" s="32" t="s">
        <v>9</v>
      </c>
      <c r="E6208" s="32" t="s">
        <v>10</v>
      </c>
      <c r="F6208" s="32">
        <v>2000</v>
      </c>
      <c r="G6208" s="32">
        <f t="shared" ref="G6208:G6226" si="118">+F6208*H6208</f>
        <v>10000</v>
      </c>
      <c r="H6208" s="32">
        <v>5</v>
      </c>
      <c r="I6208" s="22"/>
    </row>
    <row r="6209" spans="1:9" x14ac:dyDescent="0.25">
      <c r="A6209" s="32">
        <v>4267</v>
      </c>
      <c r="B6209" s="32" t="s">
        <v>3814</v>
      </c>
      <c r="C6209" s="32" t="s">
        <v>1506</v>
      </c>
      <c r="D6209" s="32" t="s">
        <v>9</v>
      </c>
      <c r="E6209" s="32" t="s">
        <v>10</v>
      </c>
      <c r="F6209" s="32">
        <v>120</v>
      </c>
      <c r="G6209" s="32">
        <f t="shared" si="118"/>
        <v>84000</v>
      </c>
      <c r="H6209" s="32">
        <v>700</v>
      </c>
      <c r="I6209" s="22"/>
    </row>
    <row r="6210" spans="1:9" x14ac:dyDescent="0.25">
      <c r="A6210" s="32">
        <v>4267</v>
      </c>
      <c r="B6210" s="32" t="s">
        <v>3815</v>
      </c>
      <c r="C6210" s="32" t="s">
        <v>1823</v>
      </c>
      <c r="D6210" s="32" t="s">
        <v>9</v>
      </c>
      <c r="E6210" s="32" t="s">
        <v>10</v>
      </c>
      <c r="F6210" s="32">
        <v>700</v>
      </c>
      <c r="G6210" s="32">
        <f t="shared" si="118"/>
        <v>70000</v>
      </c>
      <c r="H6210" s="32">
        <v>100</v>
      </c>
      <c r="I6210" s="22"/>
    </row>
    <row r="6211" spans="1:9" x14ac:dyDescent="0.25">
      <c r="A6211" s="32">
        <v>4267</v>
      </c>
      <c r="B6211" s="32" t="s">
        <v>3816</v>
      </c>
      <c r="C6211" s="32" t="s">
        <v>824</v>
      </c>
      <c r="D6211" s="32" t="s">
        <v>9</v>
      </c>
      <c r="E6211" s="32" t="s">
        <v>10</v>
      </c>
      <c r="F6211" s="32">
        <v>800</v>
      </c>
      <c r="G6211" s="32">
        <f t="shared" si="118"/>
        <v>12000</v>
      </c>
      <c r="H6211" s="32">
        <v>15</v>
      </c>
      <c r="I6211" s="22"/>
    </row>
    <row r="6212" spans="1:9" ht="27" x14ac:dyDescent="0.25">
      <c r="A6212" s="32">
        <v>4267</v>
      </c>
      <c r="B6212" s="32" t="s">
        <v>3817</v>
      </c>
      <c r="C6212" s="32" t="s">
        <v>1629</v>
      </c>
      <c r="D6212" s="32" t="s">
        <v>9</v>
      </c>
      <c r="E6212" s="32" t="s">
        <v>10</v>
      </c>
      <c r="F6212" s="32">
        <v>2000</v>
      </c>
      <c r="G6212" s="32">
        <f t="shared" si="118"/>
        <v>10000</v>
      </c>
      <c r="H6212" s="32">
        <v>5</v>
      </c>
      <c r="I6212" s="22"/>
    </row>
    <row r="6213" spans="1:9" x14ac:dyDescent="0.25">
      <c r="A6213" s="32">
        <v>4267</v>
      </c>
      <c r="B6213" s="32" t="s">
        <v>3818</v>
      </c>
      <c r="C6213" s="32" t="s">
        <v>3819</v>
      </c>
      <c r="D6213" s="32" t="s">
        <v>9</v>
      </c>
      <c r="E6213" s="32" t="s">
        <v>10</v>
      </c>
      <c r="F6213" s="32">
        <v>400</v>
      </c>
      <c r="G6213" s="32">
        <f t="shared" si="118"/>
        <v>7200</v>
      </c>
      <c r="H6213" s="32">
        <v>18</v>
      </c>
      <c r="I6213" s="22"/>
    </row>
    <row r="6214" spans="1:9" x14ac:dyDescent="0.25">
      <c r="A6214" s="32">
        <v>4267</v>
      </c>
      <c r="B6214" s="32" t="s">
        <v>3820</v>
      </c>
      <c r="C6214" s="32" t="s">
        <v>3821</v>
      </c>
      <c r="D6214" s="32" t="s">
        <v>9</v>
      </c>
      <c r="E6214" s="32" t="s">
        <v>10</v>
      </c>
      <c r="F6214" s="32">
        <v>3500</v>
      </c>
      <c r="G6214" s="32">
        <f t="shared" si="118"/>
        <v>7000</v>
      </c>
      <c r="H6214" s="32">
        <v>2</v>
      </c>
      <c r="I6214" s="22"/>
    </row>
    <row r="6215" spans="1:9" x14ac:dyDescent="0.25">
      <c r="A6215" s="32">
        <v>4267</v>
      </c>
      <c r="B6215" s="32" t="s">
        <v>3822</v>
      </c>
      <c r="C6215" s="32" t="s">
        <v>1508</v>
      </c>
      <c r="D6215" s="32" t="s">
        <v>9</v>
      </c>
      <c r="E6215" s="32" t="s">
        <v>10</v>
      </c>
      <c r="F6215" s="32">
        <v>1800</v>
      </c>
      <c r="G6215" s="32">
        <f t="shared" si="118"/>
        <v>9000</v>
      </c>
      <c r="H6215" s="32">
        <v>5</v>
      </c>
      <c r="I6215" s="22"/>
    </row>
    <row r="6216" spans="1:9" x14ac:dyDescent="0.25">
      <c r="A6216" s="32">
        <v>4267</v>
      </c>
      <c r="B6216" s="32" t="s">
        <v>3823</v>
      </c>
      <c r="C6216" s="32" t="s">
        <v>827</v>
      </c>
      <c r="D6216" s="32" t="s">
        <v>9</v>
      </c>
      <c r="E6216" s="32" t="s">
        <v>10</v>
      </c>
      <c r="F6216" s="32">
        <v>300</v>
      </c>
      <c r="G6216" s="32">
        <f t="shared" si="118"/>
        <v>6000</v>
      </c>
      <c r="H6216" s="32">
        <v>20</v>
      </c>
      <c r="I6216" s="22"/>
    </row>
    <row r="6217" spans="1:9" x14ac:dyDescent="0.25">
      <c r="A6217" s="32">
        <v>4267</v>
      </c>
      <c r="B6217" s="32" t="s">
        <v>3824</v>
      </c>
      <c r="C6217" s="32" t="s">
        <v>1514</v>
      </c>
      <c r="D6217" s="32" t="s">
        <v>9</v>
      </c>
      <c r="E6217" s="32" t="s">
        <v>10</v>
      </c>
      <c r="F6217" s="32">
        <v>150</v>
      </c>
      <c r="G6217" s="32">
        <f t="shared" si="118"/>
        <v>105000</v>
      </c>
      <c r="H6217" s="32">
        <v>700</v>
      </c>
      <c r="I6217" s="22"/>
    </row>
    <row r="6218" spans="1:9" ht="27" x14ac:dyDescent="0.25">
      <c r="A6218" s="32">
        <v>4267</v>
      </c>
      <c r="B6218" s="32" t="s">
        <v>3825</v>
      </c>
      <c r="C6218" s="32" t="s">
        <v>1710</v>
      </c>
      <c r="D6218" s="32" t="s">
        <v>9</v>
      </c>
      <c r="E6218" s="32" t="s">
        <v>10</v>
      </c>
      <c r="F6218" s="32">
        <v>8000</v>
      </c>
      <c r="G6218" s="32">
        <f t="shared" si="118"/>
        <v>24000</v>
      </c>
      <c r="H6218" s="32">
        <v>3</v>
      </c>
      <c r="I6218" s="22"/>
    </row>
    <row r="6219" spans="1:9" x14ac:dyDescent="0.25">
      <c r="A6219" s="32">
        <v>4267</v>
      </c>
      <c r="B6219" s="32" t="s">
        <v>3826</v>
      </c>
      <c r="C6219" s="32" t="s">
        <v>1515</v>
      </c>
      <c r="D6219" s="32" t="s">
        <v>9</v>
      </c>
      <c r="E6219" s="32" t="s">
        <v>10</v>
      </c>
      <c r="F6219" s="32">
        <v>600</v>
      </c>
      <c r="G6219" s="32">
        <f t="shared" si="118"/>
        <v>12000</v>
      </c>
      <c r="H6219" s="32">
        <v>20</v>
      </c>
      <c r="I6219" s="22"/>
    </row>
    <row r="6220" spans="1:9" x14ac:dyDescent="0.25">
      <c r="A6220" s="32">
        <v>4267</v>
      </c>
      <c r="B6220" s="32" t="s">
        <v>3827</v>
      </c>
      <c r="C6220" s="32" t="s">
        <v>1517</v>
      </c>
      <c r="D6220" s="32" t="s">
        <v>9</v>
      </c>
      <c r="E6220" s="32" t="s">
        <v>10</v>
      </c>
      <c r="F6220" s="32">
        <v>800</v>
      </c>
      <c r="G6220" s="32">
        <f t="shared" si="118"/>
        <v>8800</v>
      </c>
      <c r="H6220" s="32">
        <v>11</v>
      </c>
      <c r="I6220" s="22"/>
    </row>
    <row r="6221" spans="1:9" x14ac:dyDescent="0.25">
      <c r="A6221" s="32">
        <v>4267</v>
      </c>
      <c r="B6221" s="32" t="s">
        <v>3828</v>
      </c>
      <c r="C6221" s="32" t="s">
        <v>1519</v>
      </c>
      <c r="D6221" s="32" t="s">
        <v>9</v>
      </c>
      <c r="E6221" s="32" t="s">
        <v>11</v>
      </c>
      <c r="F6221" s="32">
        <v>200</v>
      </c>
      <c r="G6221" s="32">
        <f t="shared" si="118"/>
        <v>7000</v>
      </c>
      <c r="H6221" s="32">
        <v>35</v>
      </c>
      <c r="I6221" s="22"/>
    </row>
    <row r="6222" spans="1:9" x14ac:dyDescent="0.25">
      <c r="A6222" s="32">
        <v>4267</v>
      </c>
      <c r="B6222" s="32" t="s">
        <v>3829</v>
      </c>
      <c r="C6222" s="32" t="s">
        <v>1522</v>
      </c>
      <c r="D6222" s="32" t="s">
        <v>9</v>
      </c>
      <c r="E6222" s="32" t="s">
        <v>11</v>
      </c>
      <c r="F6222" s="32">
        <v>400</v>
      </c>
      <c r="G6222" s="32">
        <f t="shared" si="118"/>
        <v>16000</v>
      </c>
      <c r="H6222" s="32">
        <v>40</v>
      </c>
      <c r="I6222" s="22"/>
    </row>
    <row r="6223" spans="1:9" x14ac:dyDescent="0.25">
      <c r="A6223" s="32">
        <v>4267</v>
      </c>
      <c r="B6223" s="32" t="s">
        <v>3830</v>
      </c>
      <c r="C6223" s="32" t="s">
        <v>1522</v>
      </c>
      <c r="D6223" s="32" t="s">
        <v>9</v>
      </c>
      <c r="E6223" s="32" t="s">
        <v>11</v>
      </c>
      <c r="F6223" s="32">
        <v>400</v>
      </c>
      <c r="G6223" s="32">
        <f t="shared" si="118"/>
        <v>16000</v>
      </c>
      <c r="H6223" s="32">
        <v>40</v>
      </c>
      <c r="I6223" s="22"/>
    </row>
    <row r="6224" spans="1:9" ht="27" x14ac:dyDescent="0.25">
      <c r="A6224" s="32">
        <v>4267</v>
      </c>
      <c r="B6224" s="32" t="s">
        <v>3831</v>
      </c>
      <c r="C6224" s="32" t="s">
        <v>1523</v>
      </c>
      <c r="D6224" s="32" t="s">
        <v>9</v>
      </c>
      <c r="E6224" s="32" t="s">
        <v>11</v>
      </c>
      <c r="F6224" s="32">
        <v>600</v>
      </c>
      <c r="G6224" s="32">
        <f t="shared" si="118"/>
        <v>24000</v>
      </c>
      <c r="H6224" s="32">
        <v>40</v>
      </c>
      <c r="I6224" s="22"/>
    </row>
    <row r="6225" spans="1:9" x14ac:dyDescent="0.25">
      <c r="A6225" s="32">
        <v>4267</v>
      </c>
      <c r="B6225" s="32" t="s">
        <v>3832</v>
      </c>
      <c r="C6225" s="32" t="s">
        <v>1525</v>
      </c>
      <c r="D6225" s="32" t="s">
        <v>9</v>
      </c>
      <c r="E6225" s="32" t="s">
        <v>10</v>
      </c>
      <c r="F6225" s="32">
        <v>800</v>
      </c>
      <c r="G6225" s="32">
        <f t="shared" si="118"/>
        <v>16000</v>
      </c>
      <c r="H6225" s="32">
        <v>20</v>
      </c>
      <c r="I6225" s="22"/>
    </row>
    <row r="6226" spans="1:9" x14ac:dyDescent="0.25">
      <c r="A6226" s="32">
        <v>4267</v>
      </c>
      <c r="B6226" s="32" t="s">
        <v>3833</v>
      </c>
      <c r="C6226" s="32" t="s">
        <v>840</v>
      </c>
      <c r="D6226" s="32" t="s">
        <v>9</v>
      </c>
      <c r="E6226" s="32" t="s">
        <v>10</v>
      </c>
      <c r="F6226" s="32">
        <v>1200</v>
      </c>
      <c r="G6226" s="32">
        <f t="shared" si="118"/>
        <v>6000</v>
      </c>
      <c r="H6226" s="32">
        <v>5</v>
      </c>
      <c r="I6226" s="22"/>
    </row>
    <row r="6227" spans="1:9" x14ac:dyDescent="0.25">
      <c r="A6227" s="32">
        <v>4264</v>
      </c>
      <c r="B6227" s="32" t="s">
        <v>404</v>
      </c>
      <c r="C6227" s="32" t="s">
        <v>229</v>
      </c>
      <c r="D6227" s="32" t="s">
        <v>9</v>
      </c>
      <c r="E6227" s="32" t="s">
        <v>11</v>
      </c>
      <c r="F6227" s="32">
        <v>490</v>
      </c>
      <c r="G6227" s="32">
        <f>F6227*H6227</f>
        <v>2181480</v>
      </c>
      <c r="H6227" s="32">
        <v>4452</v>
      </c>
      <c r="I6227" s="22"/>
    </row>
    <row r="6228" spans="1:9" x14ac:dyDescent="0.25">
      <c r="A6228" s="32" t="s">
        <v>2377</v>
      </c>
      <c r="B6228" s="32" t="s">
        <v>2495</v>
      </c>
      <c r="C6228" s="32" t="s">
        <v>549</v>
      </c>
      <c r="D6228" s="32" t="s">
        <v>9</v>
      </c>
      <c r="E6228" s="32" t="s">
        <v>10</v>
      </c>
      <c r="F6228" s="32">
        <v>200</v>
      </c>
      <c r="G6228" s="32">
        <f t="shared" ref="G6228:G6265" si="119">F6228*H6228</f>
        <v>16000</v>
      </c>
      <c r="H6228" s="32">
        <v>80</v>
      </c>
      <c r="I6228" s="22"/>
    </row>
    <row r="6229" spans="1:9" x14ac:dyDescent="0.25">
      <c r="A6229" s="32" t="s">
        <v>2377</v>
      </c>
      <c r="B6229" s="32" t="s">
        <v>2496</v>
      </c>
      <c r="C6229" s="32" t="s">
        <v>585</v>
      </c>
      <c r="D6229" s="32" t="s">
        <v>9</v>
      </c>
      <c r="E6229" s="32" t="s">
        <v>10</v>
      </c>
      <c r="F6229" s="32">
        <v>3000</v>
      </c>
      <c r="G6229" s="32">
        <f t="shared" si="119"/>
        <v>30000</v>
      </c>
      <c r="H6229" s="32">
        <v>10</v>
      </c>
      <c r="I6229" s="22"/>
    </row>
    <row r="6230" spans="1:9" x14ac:dyDescent="0.25">
      <c r="A6230" s="32" t="s">
        <v>2377</v>
      </c>
      <c r="B6230" s="32" t="s">
        <v>2497</v>
      </c>
      <c r="C6230" s="32" t="s">
        <v>555</v>
      </c>
      <c r="D6230" s="32" t="s">
        <v>9</v>
      </c>
      <c r="E6230" s="32" t="s">
        <v>10</v>
      </c>
      <c r="F6230" s="32">
        <v>120</v>
      </c>
      <c r="G6230" s="32">
        <f t="shared" si="119"/>
        <v>4800</v>
      </c>
      <c r="H6230" s="32">
        <v>40</v>
      </c>
      <c r="I6230" s="22"/>
    </row>
    <row r="6231" spans="1:9" x14ac:dyDescent="0.25">
      <c r="A6231" s="32" t="s">
        <v>2377</v>
      </c>
      <c r="B6231" s="32" t="s">
        <v>2498</v>
      </c>
      <c r="C6231" s="32" t="s">
        <v>607</v>
      </c>
      <c r="D6231" s="32" t="s">
        <v>9</v>
      </c>
      <c r="E6231" s="32" t="s">
        <v>10</v>
      </c>
      <c r="F6231" s="32">
        <v>80</v>
      </c>
      <c r="G6231" s="32">
        <f t="shared" si="119"/>
        <v>2400</v>
      </c>
      <c r="H6231" s="32">
        <v>30</v>
      </c>
      <c r="I6231" s="22"/>
    </row>
    <row r="6232" spans="1:9" x14ac:dyDescent="0.25">
      <c r="A6232" s="32" t="s">
        <v>2377</v>
      </c>
      <c r="B6232" s="32" t="s">
        <v>2499</v>
      </c>
      <c r="C6232" s="32" t="s">
        <v>633</v>
      </c>
      <c r="D6232" s="32" t="s">
        <v>9</v>
      </c>
      <c r="E6232" s="32" t="s">
        <v>10</v>
      </c>
      <c r="F6232" s="32">
        <v>80</v>
      </c>
      <c r="G6232" s="32">
        <f t="shared" si="119"/>
        <v>8000</v>
      </c>
      <c r="H6232" s="32">
        <v>100</v>
      </c>
      <c r="I6232" s="22"/>
    </row>
    <row r="6233" spans="1:9" x14ac:dyDescent="0.25">
      <c r="A6233" s="32" t="s">
        <v>2377</v>
      </c>
      <c r="B6233" s="32" t="s">
        <v>2500</v>
      </c>
      <c r="C6233" s="32" t="s">
        <v>600</v>
      </c>
      <c r="D6233" s="32" t="s">
        <v>9</v>
      </c>
      <c r="E6233" s="32" t="s">
        <v>10</v>
      </c>
      <c r="F6233" s="32">
        <v>100</v>
      </c>
      <c r="G6233" s="32">
        <f t="shared" si="119"/>
        <v>10000</v>
      </c>
      <c r="H6233" s="32">
        <v>100</v>
      </c>
      <c r="I6233" s="22"/>
    </row>
    <row r="6234" spans="1:9" x14ac:dyDescent="0.25">
      <c r="A6234" s="32" t="s">
        <v>2377</v>
      </c>
      <c r="B6234" s="32" t="s">
        <v>2501</v>
      </c>
      <c r="C6234" s="32" t="s">
        <v>636</v>
      </c>
      <c r="D6234" s="32" t="s">
        <v>9</v>
      </c>
      <c r="E6234" s="32" t="s">
        <v>10</v>
      </c>
      <c r="F6234" s="32">
        <v>40</v>
      </c>
      <c r="G6234" s="32">
        <f t="shared" si="119"/>
        <v>1600</v>
      </c>
      <c r="H6234" s="32">
        <v>40</v>
      </c>
      <c r="I6234" s="22"/>
    </row>
    <row r="6235" spans="1:9" x14ac:dyDescent="0.25">
      <c r="A6235" s="32" t="s">
        <v>2377</v>
      </c>
      <c r="B6235" s="32" t="s">
        <v>2502</v>
      </c>
      <c r="C6235" s="32" t="s">
        <v>638</v>
      </c>
      <c r="D6235" s="32" t="s">
        <v>9</v>
      </c>
      <c r="E6235" s="32" t="s">
        <v>10</v>
      </c>
      <c r="F6235" s="32">
        <v>60</v>
      </c>
      <c r="G6235" s="32">
        <f t="shared" si="119"/>
        <v>900</v>
      </c>
      <c r="H6235" s="32">
        <v>15</v>
      </c>
      <c r="I6235" s="22"/>
    </row>
    <row r="6236" spans="1:9" x14ac:dyDescent="0.25">
      <c r="A6236" s="32" t="s">
        <v>2377</v>
      </c>
      <c r="B6236" s="32" t="s">
        <v>2503</v>
      </c>
      <c r="C6236" s="32" t="s">
        <v>1407</v>
      </c>
      <c r="D6236" s="32" t="s">
        <v>9</v>
      </c>
      <c r="E6236" s="32" t="s">
        <v>10</v>
      </c>
      <c r="F6236" s="32">
        <v>200</v>
      </c>
      <c r="G6236" s="32">
        <f t="shared" si="119"/>
        <v>8000</v>
      </c>
      <c r="H6236" s="32">
        <v>40</v>
      </c>
      <c r="I6236" s="22"/>
    </row>
    <row r="6237" spans="1:9" ht="40.5" x14ac:dyDescent="0.25">
      <c r="A6237" s="32" t="s">
        <v>2377</v>
      </c>
      <c r="B6237" s="32" t="s">
        <v>2504</v>
      </c>
      <c r="C6237" s="32" t="s">
        <v>769</v>
      </c>
      <c r="D6237" s="32" t="s">
        <v>9</v>
      </c>
      <c r="E6237" s="32" t="s">
        <v>10</v>
      </c>
      <c r="F6237" s="32">
        <v>600</v>
      </c>
      <c r="G6237" s="32">
        <f t="shared" si="119"/>
        <v>6000</v>
      </c>
      <c r="H6237" s="32">
        <v>10</v>
      </c>
      <c r="I6237" s="22"/>
    </row>
    <row r="6238" spans="1:9" ht="40.5" x14ac:dyDescent="0.25">
      <c r="A6238" s="32" t="s">
        <v>2377</v>
      </c>
      <c r="B6238" s="32" t="s">
        <v>2505</v>
      </c>
      <c r="C6238" s="32" t="s">
        <v>771</v>
      </c>
      <c r="D6238" s="32" t="s">
        <v>9</v>
      </c>
      <c r="E6238" s="32" t="s">
        <v>10</v>
      </c>
      <c r="F6238" s="32">
        <v>150</v>
      </c>
      <c r="G6238" s="32">
        <f t="shared" si="119"/>
        <v>3000</v>
      </c>
      <c r="H6238" s="32">
        <v>20</v>
      </c>
      <c r="I6238" s="22"/>
    </row>
    <row r="6239" spans="1:9" x14ac:dyDescent="0.25">
      <c r="A6239" s="32" t="s">
        <v>2377</v>
      </c>
      <c r="B6239" s="32" t="s">
        <v>2506</v>
      </c>
      <c r="C6239" s="32" t="s">
        <v>645</v>
      </c>
      <c r="D6239" s="32" t="s">
        <v>9</v>
      </c>
      <c r="E6239" s="32" t="s">
        <v>10</v>
      </c>
      <c r="F6239" s="32">
        <v>120</v>
      </c>
      <c r="G6239" s="32">
        <f t="shared" si="119"/>
        <v>3600</v>
      </c>
      <c r="H6239" s="32">
        <v>30</v>
      </c>
      <c r="I6239" s="22"/>
    </row>
    <row r="6240" spans="1:9" ht="27" x14ac:dyDescent="0.25">
      <c r="A6240" s="32" t="s">
        <v>2377</v>
      </c>
      <c r="B6240" s="32" t="s">
        <v>2507</v>
      </c>
      <c r="C6240" s="32" t="s">
        <v>615</v>
      </c>
      <c r="D6240" s="32" t="s">
        <v>9</v>
      </c>
      <c r="E6240" s="32" t="s">
        <v>10</v>
      </c>
      <c r="F6240" s="32">
        <v>3500</v>
      </c>
      <c r="G6240" s="32">
        <f t="shared" si="119"/>
        <v>28000</v>
      </c>
      <c r="H6240" s="32">
        <v>8</v>
      </c>
      <c r="I6240" s="22"/>
    </row>
    <row r="6241" spans="1:9" ht="27" x14ac:dyDescent="0.25">
      <c r="A6241" s="32" t="s">
        <v>2377</v>
      </c>
      <c r="B6241" s="32" t="s">
        <v>2508</v>
      </c>
      <c r="C6241" s="32" t="s">
        <v>587</v>
      </c>
      <c r="D6241" s="32" t="s">
        <v>9</v>
      </c>
      <c r="E6241" s="32" t="s">
        <v>542</v>
      </c>
      <c r="F6241" s="32">
        <v>100</v>
      </c>
      <c r="G6241" s="32">
        <f t="shared" si="119"/>
        <v>5000</v>
      </c>
      <c r="H6241" s="32">
        <v>50</v>
      </c>
      <c r="I6241" s="22"/>
    </row>
    <row r="6242" spans="1:9" ht="27" x14ac:dyDescent="0.25">
      <c r="A6242" s="32" t="s">
        <v>2377</v>
      </c>
      <c r="B6242" s="32" t="s">
        <v>2509</v>
      </c>
      <c r="C6242" s="32" t="s">
        <v>547</v>
      </c>
      <c r="D6242" s="32" t="s">
        <v>9</v>
      </c>
      <c r="E6242" s="32" t="s">
        <v>542</v>
      </c>
      <c r="F6242" s="32">
        <v>200</v>
      </c>
      <c r="G6242" s="32">
        <f t="shared" si="119"/>
        <v>10000</v>
      </c>
      <c r="H6242" s="32">
        <v>50</v>
      </c>
      <c r="I6242" s="22"/>
    </row>
    <row r="6243" spans="1:9" x14ac:dyDescent="0.25">
      <c r="A6243" s="32" t="s">
        <v>2377</v>
      </c>
      <c r="B6243" s="32" t="s">
        <v>2510</v>
      </c>
      <c r="C6243" s="32" t="s">
        <v>2511</v>
      </c>
      <c r="D6243" s="32" t="s">
        <v>9</v>
      </c>
      <c r="E6243" s="32" t="s">
        <v>542</v>
      </c>
      <c r="F6243" s="32">
        <v>120</v>
      </c>
      <c r="G6243" s="32">
        <f t="shared" si="119"/>
        <v>1200</v>
      </c>
      <c r="H6243" s="32">
        <v>10</v>
      </c>
      <c r="I6243" s="22"/>
    </row>
    <row r="6244" spans="1:9" x14ac:dyDescent="0.25">
      <c r="A6244" s="32" t="s">
        <v>2377</v>
      </c>
      <c r="B6244" s="32" t="s">
        <v>2512</v>
      </c>
      <c r="C6244" s="32" t="s">
        <v>573</v>
      </c>
      <c r="D6244" s="32" t="s">
        <v>9</v>
      </c>
      <c r="E6244" s="32" t="s">
        <v>10</v>
      </c>
      <c r="F6244" s="32">
        <v>600</v>
      </c>
      <c r="G6244" s="32">
        <f t="shared" si="119"/>
        <v>6000</v>
      </c>
      <c r="H6244" s="32">
        <v>10</v>
      </c>
      <c r="I6244" s="22"/>
    </row>
    <row r="6245" spans="1:9" ht="27" x14ac:dyDescent="0.25">
      <c r="A6245" s="32" t="s">
        <v>2377</v>
      </c>
      <c r="B6245" s="32" t="s">
        <v>2513</v>
      </c>
      <c r="C6245" s="32" t="s">
        <v>589</v>
      </c>
      <c r="D6245" s="32" t="s">
        <v>9</v>
      </c>
      <c r="E6245" s="32" t="s">
        <v>10</v>
      </c>
      <c r="F6245" s="32">
        <v>9</v>
      </c>
      <c r="G6245" s="32">
        <f t="shared" si="119"/>
        <v>18000</v>
      </c>
      <c r="H6245" s="32">
        <v>2000</v>
      </c>
      <c r="I6245" s="22"/>
    </row>
    <row r="6246" spans="1:9" ht="27" x14ac:dyDescent="0.25">
      <c r="A6246" s="32" t="s">
        <v>2377</v>
      </c>
      <c r="B6246" s="32" t="s">
        <v>2514</v>
      </c>
      <c r="C6246" s="32" t="s">
        <v>551</v>
      </c>
      <c r="D6246" s="32" t="s">
        <v>9</v>
      </c>
      <c r="E6246" s="32" t="s">
        <v>10</v>
      </c>
      <c r="F6246" s="32">
        <v>70</v>
      </c>
      <c r="G6246" s="32">
        <f t="shared" si="119"/>
        <v>1400</v>
      </c>
      <c r="H6246" s="32">
        <v>20</v>
      </c>
      <c r="I6246" s="22"/>
    </row>
    <row r="6247" spans="1:9" x14ac:dyDescent="0.25">
      <c r="A6247" s="32" t="s">
        <v>2377</v>
      </c>
      <c r="B6247" s="32" t="s">
        <v>2515</v>
      </c>
      <c r="C6247" s="32" t="s">
        <v>565</v>
      </c>
      <c r="D6247" s="32" t="s">
        <v>9</v>
      </c>
      <c r="E6247" s="32" t="s">
        <v>10</v>
      </c>
      <c r="F6247" s="32">
        <v>700</v>
      </c>
      <c r="G6247" s="32">
        <f t="shared" si="119"/>
        <v>49000</v>
      </c>
      <c r="H6247" s="32">
        <v>70</v>
      </c>
      <c r="I6247" s="22"/>
    </row>
    <row r="6248" spans="1:9" x14ac:dyDescent="0.25">
      <c r="A6248" s="32" t="s">
        <v>2377</v>
      </c>
      <c r="B6248" s="32" t="s">
        <v>2516</v>
      </c>
      <c r="C6248" s="32" t="s">
        <v>561</v>
      </c>
      <c r="D6248" s="32" t="s">
        <v>9</v>
      </c>
      <c r="E6248" s="32" t="s">
        <v>10</v>
      </c>
      <c r="F6248" s="32">
        <v>1500</v>
      </c>
      <c r="G6248" s="32">
        <f t="shared" si="119"/>
        <v>15000</v>
      </c>
      <c r="H6248" s="32">
        <v>10</v>
      </c>
      <c r="I6248" s="22"/>
    </row>
    <row r="6249" spans="1:9" x14ac:dyDescent="0.25">
      <c r="A6249" s="32" t="s">
        <v>2377</v>
      </c>
      <c r="B6249" s="32" t="s">
        <v>2517</v>
      </c>
      <c r="C6249" s="32" t="s">
        <v>575</v>
      </c>
      <c r="D6249" s="32" t="s">
        <v>9</v>
      </c>
      <c r="E6249" s="32" t="s">
        <v>10</v>
      </c>
      <c r="F6249" s="32">
        <v>1300</v>
      </c>
      <c r="G6249" s="32">
        <f t="shared" si="119"/>
        <v>3900</v>
      </c>
      <c r="H6249" s="32">
        <v>3</v>
      </c>
      <c r="I6249" s="22"/>
    </row>
    <row r="6250" spans="1:9" x14ac:dyDescent="0.25">
      <c r="A6250" s="32" t="s">
        <v>2377</v>
      </c>
      <c r="B6250" s="32" t="s">
        <v>2518</v>
      </c>
      <c r="C6250" s="32" t="s">
        <v>613</v>
      </c>
      <c r="D6250" s="32" t="s">
        <v>9</v>
      </c>
      <c r="E6250" s="32" t="s">
        <v>543</v>
      </c>
      <c r="F6250" s="32">
        <v>1000</v>
      </c>
      <c r="G6250" s="32">
        <f t="shared" si="119"/>
        <v>580000</v>
      </c>
      <c r="H6250" s="32">
        <v>580</v>
      </c>
      <c r="I6250" s="22"/>
    </row>
    <row r="6251" spans="1:9" ht="27" x14ac:dyDescent="0.25">
      <c r="A6251" s="32" t="s">
        <v>2377</v>
      </c>
      <c r="B6251" s="32" t="s">
        <v>2519</v>
      </c>
      <c r="C6251" s="32" t="s">
        <v>594</v>
      </c>
      <c r="D6251" s="32" t="s">
        <v>9</v>
      </c>
      <c r="E6251" s="32" t="s">
        <v>10</v>
      </c>
      <c r="F6251" s="32">
        <v>150</v>
      </c>
      <c r="G6251" s="32">
        <f t="shared" si="119"/>
        <v>15000</v>
      </c>
      <c r="H6251" s="32">
        <v>100</v>
      </c>
      <c r="I6251" s="22"/>
    </row>
    <row r="6252" spans="1:9" x14ac:dyDescent="0.25">
      <c r="A6252" s="32" t="s">
        <v>2377</v>
      </c>
      <c r="B6252" s="32" t="s">
        <v>2520</v>
      </c>
      <c r="C6252" s="32" t="s">
        <v>603</v>
      </c>
      <c r="D6252" s="32" t="s">
        <v>9</v>
      </c>
      <c r="E6252" s="32" t="s">
        <v>10</v>
      </c>
      <c r="F6252" s="32">
        <v>800</v>
      </c>
      <c r="G6252" s="32">
        <f t="shared" si="119"/>
        <v>15200</v>
      </c>
      <c r="H6252" s="32">
        <v>19</v>
      </c>
      <c r="I6252" s="22"/>
    </row>
    <row r="6253" spans="1:9" x14ac:dyDescent="0.25">
      <c r="A6253" s="32" t="s">
        <v>2377</v>
      </c>
      <c r="B6253" s="32" t="s">
        <v>2521</v>
      </c>
      <c r="C6253" s="32" t="s">
        <v>641</v>
      </c>
      <c r="D6253" s="32" t="s">
        <v>9</v>
      </c>
      <c r="E6253" s="32" t="s">
        <v>10</v>
      </c>
      <c r="F6253" s="32">
        <v>150</v>
      </c>
      <c r="G6253" s="32">
        <f t="shared" si="119"/>
        <v>1500</v>
      </c>
      <c r="H6253" s="32">
        <v>10</v>
      </c>
      <c r="I6253" s="22"/>
    </row>
    <row r="6254" spans="1:9" x14ac:dyDescent="0.25">
      <c r="A6254" s="32" t="s">
        <v>2377</v>
      </c>
      <c r="B6254" s="32" t="s">
        <v>2522</v>
      </c>
      <c r="C6254" s="32" t="s">
        <v>583</v>
      </c>
      <c r="D6254" s="32" t="s">
        <v>9</v>
      </c>
      <c r="E6254" s="32" t="s">
        <v>10</v>
      </c>
      <c r="F6254" s="32">
        <v>500</v>
      </c>
      <c r="G6254" s="32">
        <f t="shared" si="119"/>
        <v>3500</v>
      </c>
      <c r="H6254" s="32">
        <v>7</v>
      </c>
      <c r="I6254" s="22"/>
    </row>
    <row r="6255" spans="1:9" x14ac:dyDescent="0.25">
      <c r="A6255" s="32" t="s">
        <v>2377</v>
      </c>
      <c r="B6255" s="32" t="s">
        <v>2523</v>
      </c>
      <c r="C6255" s="32" t="s">
        <v>598</v>
      </c>
      <c r="D6255" s="32" t="s">
        <v>9</v>
      </c>
      <c r="E6255" s="32" t="s">
        <v>10</v>
      </c>
      <c r="F6255" s="32">
        <v>2000</v>
      </c>
      <c r="G6255" s="32">
        <f t="shared" si="119"/>
        <v>16000</v>
      </c>
      <c r="H6255" s="32">
        <v>8</v>
      </c>
      <c r="I6255" s="22"/>
    </row>
    <row r="6256" spans="1:9" ht="40.5" x14ac:dyDescent="0.25">
      <c r="A6256" s="32" t="s">
        <v>2377</v>
      </c>
      <c r="B6256" s="32" t="s">
        <v>2524</v>
      </c>
      <c r="C6256" s="32" t="s">
        <v>1479</v>
      </c>
      <c r="D6256" s="32" t="s">
        <v>9</v>
      </c>
      <c r="E6256" s="32" t="s">
        <v>10</v>
      </c>
      <c r="F6256" s="32">
        <v>1200</v>
      </c>
      <c r="G6256" s="32">
        <f t="shared" si="119"/>
        <v>12000</v>
      </c>
      <c r="H6256" s="32">
        <v>10</v>
      </c>
      <c r="I6256" s="22"/>
    </row>
    <row r="6257" spans="1:9" x14ac:dyDescent="0.25">
      <c r="A6257" s="32" t="s">
        <v>2377</v>
      </c>
      <c r="B6257" s="32" t="s">
        <v>2525</v>
      </c>
      <c r="C6257" s="32" t="s">
        <v>545</v>
      </c>
      <c r="D6257" s="32" t="s">
        <v>9</v>
      </c>
      <c r="E6257" s="32" t="s">
        <v>542</v>
      </c>
      <c r="F6257" s="32">
        <v>100</v>
      </c>
      <c r="G6257" s="32">
        <f t="shared" si="119"/>
        <v>2000</v>
      </c>
      <c r="H6257" s="32">
        <v>20</v>
      </c>
      <c r="I6257" s="22"/>
    </row>
    <row r="6258" spans="1:9" x14ac:dyDescent="0.25">
      <c r="A6258" s="32" t="s">
        <v>2377</v>
      </c>
      <c r="B6258" s="32" t="s">
        <v>2526</v>
      </c>
      <c r="C6258" s="32" t="s">
        <v>545</v>
      </c>
      <c r="D6258" s="32" t="s">
        <v>9</v>
      </c>
      <c r="E6258" s="32" t="s">
        <v>542</v>
      </c>
      <c r="F6258" s="32">
        <v>150</v>
      </c>
      <c r="G6258" s="32">
        <f t="shared" si="119"/>
        <v>1500</v>
      </c>
      <c r="H6258" s="32">
        <v>10</v>
      </c>
      <c r="I6258" s="22"/>
    </row>
    <row r="6259" spans="1:9" x14ac:dyDescent="0.25">
      <c r="A6259" s="32" t="s">
        <v>2377</v>
      </c>
      <c r="B6259" s="32" t="s">
        <v>2527</v>
      </c>
      <c r="C6259" s="32" t="s">
        <v>567</v>
      </c>
      <c r="D6259" s="32" t="s">
        <v>9</v>
      </c>
      <c r="E6259" s="32" t="s">
        <v>10</v>
      </c>
      <c r="F6259" s="32">
        <v>150</v>
      </c>
      <c r="G6259" s="32">
        <f t="shared" si="119"/>
        <v>1500</v>
      </c>
      <c r="H6259" s="32">
        <v>10</v>
      </c>
      <c r="I6259" s="22"/>
    </row>
    <row r="6260" spans="1:9" x14ac:dyDescent="0.25">
      <c r="A6260" s="32">
        <v>5122</v>
      </c>
      <c r="B6260" s="32" t="s">
        <v>5473</v>
      </c>
      <c r="C6260" s="32" t="s">
        <v>2112</v>
      </c>
      <c r="D6260" s="32" t="s">
        <v>9</v>
      </c>
      <c r="E6260" s="32" t="s">
        <v>10</v>
      </c>
      <c r="F6260" s="32">
        <v>180000</v>
      </c>
      <c r="G6260" s="32">
        <f t="shared" si="119"/>
        <v>180000</v>
      </c>
      <c r="H6260" s="32">
        <v>1</v>
      </c>
      <c r="I6260" s="22"/>
    </row>
    <row r="6261" spans="1:9" x14ac:dyDescent="0.25">
      <c r="A6261" s="32">
        <v>5122</v>
      </c>
      <c r="B6261" s="32" t="s">
        <v>5474</v>
      </c>
      <c r="C6261" s="32" t="s">
        <v>407</v>
      </c>
      <c r="D6261" s="32" t="s">
        <v>9</v>
      </c>
      <c r="E6261" s="32" t="s">
        <v>10</v>
      </c>
      <c r="F6261" s="32">
        <v>200000</v>
      </c>
      <c r="G6261" s="32">
        <f t="shared" si="119"/>
        <v>200000</v>
      </c>
      <c r="H6261" s="32">
        <v>1</v>
      </c>
      <c r="I6261" s="22"/>
    </row>
    <row r="6262" spans="1:9" x14ac:dyDescent="0.25">
      <c r="A6262" s="32">
        <v>5122</v>
      </c>
      <c r="B6262" s="32" t="s">
        <v>5475</v>
      </c>
      <c r="C6262" s="32" t="s">
        <v>2114</v>
      </c>
      <c r="D6262" s="32" t="s">
        <v>9</v>
      </c>
      <c r="E6262" s="32" t="s">
        <v>10</v>
      </c>
      <c r="F6262" s="32">
        <v>70000</v>
      </c>
      <c r="G6262" s="32">
        <f t="shared" si="119"/>
        <v>70000</v>
      </c>
      <c r="H6262" s="32">
        <v>1</v>
      </c>
      <c r="I6262" s="22"/>
    </row>
    <row r="6263" spans="1:9" x14ac:dyDescent="0.25">
      <c r="A6263" s="32">
        <v>5122</v>
      </c>
      <c r="B6263" s="32" t="s">
        <v>5476</v>
      </c>
      <c r="C6263" s="32" t="s">
        <v>412</v>
      </c>
      <c r="D6263" s="32" t="s">
        <v>9</v>
      </c>
      <c r="E6263" s="32" t="s">
        <v>10</v>
      </c>
      <c r="F6263" s="32">
        <v>100000</v>
      </c>
      <c r="G6263" s="32">
        <f t="shared" si="119"/>
        <v>100000</v>
      </c>
      <c r="H6263" s="32">
        <v>1</v>
      </c>
      <c r="I6263" s="22"/>
    </row>
    <row r="6264" spans="1:9" x14ac:dyDescent="0.25">
      <c r="A6264" s="32">
        <v>5122</v>
      </c>
      <c r="B6264" s="32" t="s">
        <v>5477</v>
      </c>
      <c r="C6264" s="32" t="s">
        <v>1500</v>
      </c>
      <c r="D6264" s="32" t="s">
        <v>9</v>
      </c>
      <c r="E6264" s="32" t="s">
        <v>10</v>
      </c>
      <c r="F6264" s="32">
        <v>4500</v>
      </c>
      <c r="G6264" s="32">
        <f t="shared" si="119"/>
        <v>135000</v>
      </c>
      <c r="H6264" s="32">
        <v>30</v>
      </c>
      <c r="I6264" s="22"/>
    </row>
    <row r="6265" spans="1:9" x14ac:dyDescent="0.25">
      <c r="A6265" s="32">
        <v>5122</v>
      </c>
      <c r="B6265" s="32" t="s">
        <v>5478</v>
      </c>
      <c r="C6265" s="32" t="s">
        <v>3967</v>
      </c>
      <c r="D6265" s="32" t="s">
        <v>9</v>
      </c>
      <c r="E6265" s="32" t="s">
        <v>10</v>
      </c>
      <c r="F6265" s="32">
        <v>300000</v>
      </c>
      <c r="G6265" s="32">
        <f t="shared" si="119"/>
        <v>300000</v>
      </c>
      <c r="H6265" s="32">
        <v>1</v>
      </c>
      <c r="I6265" s="22"/>
    </row>
    <row r="6266" spans="1:9" x14ac:dyDescent="0.25">
      <c r="A6266" s="32" t="s">
        <v>5463</v>
      </c>
      <c r="B6266" s="32" t="s">
        <v>5479</v>
      </c>
      <c r="C6266" s="32" t="s">
        <v>3237</v>
      </c>
      <c r="D6266" s="32" t="s">
        <v>9</v>
      </c>
      <c r="E6266" s="32" t="s">
        <v>10</v>
      </c>
      <c r="F6266" s="32">
        <v>8000</v>
      </c>
      <c r="G6266" s="32">
        <f>H6266*F6266</f>
        <v>144000</v>
      </c>
      <c r="H6266" s="32">
        <v>18</v>
      </c>
      <c r="I6266" s="22"/>
    </row>
    <row r="6267" spans="1:9" x14ac:dyDescent="0.25">
      <c r="A6267" s="32">
        <v>5122</v>
      </c>
      <c r="B6267" s="32" t="s">
        <v>5480</v>
      </c>
      <c r="C6267" s="32" t="s">
        <v>2321</v>
      </c>
      <c r="D6267" s="32" t="s">
        <v>9</v>
      </c>
      <c r="E6267" s="32" t="s">
        <v>10</v>
      </c>
      <c r="F6267" s="32">
        <v>115000</v>
      </c>
      <c r="G6267" s="32">
        <f t="shared" ref="G6267:G6279" si="120">H6267*F6267</f>
        <v>115000</v>
      </c>
      <c r="H6267" s="32">
        <v>1</v>
      </c>
      <c r="I6267" s="22"/>
    </row>
    <row r="6268" spans="1:9" x14ac:dyDescent="0.25">
      <c r="A6268" s="32">
        <v>5122</v>
      </c>
      <c r="B6268" s="32" t="s">
        <v>5481</v>
      </c>
      <c r="C6268" s="32" t="s">
        <v>3425</v>
      </c>
      <c r="D6268" s="32" t="s">
        <v>9</v>
      </c>
      <c r="E6268" s="32" t="s">
        <v>10</v>
      </c>
      <c r="F6268" s="32">
        <v>170000</v>
      </c>
      <c r="G6268" s="32">
        <f t="shared" si="120"/>
        <v>170000</v>
      </c>
      <c r="H6268" s="32">
        <v>1</v>
      </c>
      <c r="I6268" s="22"/>
    </row>
    <row r="6269" spans="1:9" x14ac:dyDescent="0.25">
      <c r="A6269" s="32">
        <v>5122</v>
      </c>
      <c r="B6269" s="32" t="s">
        <v>5482</v>
      </c>
      <c r="C6269" s="32" t="s">
        <v>3425</v>
      </c>
      <c r="D6269" s="32" t="s">
        <v>9</v>
      </c>
      <c r="E6269" s="32" t="s">
        <v>10</v>
      </c>
      <c r="F6269" s="32">
        <v>160000</v>
      </c>
      <c r="G6269" s="32">
        <f t="shared" si="120"/>
        <v>320000</v>
      </c>
      <c r="H6269" s="32">
        <v>2</v>
      </c>
      <c r="I6269" s="22"/>
    </row>
    <row r="6270" spans="1:9" x14ac:dyDescent="0.25">
      <c r="A6270" s="32">
        <v>5122</v>
      </c>
      <c r="B6270" s="32" t="s">
        <v>5483</v>
      </c>
      <c r="C6270" s="32" t="s">
        <v>3435</v>
      </c>
      <c r="D6270" s="32" t="s">
        <v>9</v>
      </c>
      <c r="E6270" s="32" t="s">
        <v>10</v>
      </c>
      <c r="F6270" s="32">
        <v>35000</v>
      </c>
      <c r="G6270" s="32">
        <f t="shared" si="120"/>
        <v>420000</v>
      </c>
      <c r="H6270" s="32">
        <v>12</v>
      </c>
      <c r="I6270" s="22"/>
    </row>
    <row r="6271" spans="1:9" x14ac:dyDescent="0.25">
      <c r="A6271" s="32">
        <v>5122</v>
      </c>
      <c r="B6271" s="32" t="s">
        <v>5484</v>
      </c>
      <c r="C6271" s="32" t="s">
        <v>2323</v>
      </c>
      <c r="D6271" s="32" t="s">
        <v>9</v>
      </c>
      <c r="E6271" s="32" t="s">
        <v>10</v>
      </c>
      <c r="F6271" s="32">
        <v>36000</v>
      </c>
      <c r="G6271" s="32">
        <f t="shared" si="120"/>
        <v>72000</v>
      </c>
      <c r="H6271" s="32">
        <v>2</v>
      </c>
      <c r="I6271" s="22"/>
    </row>
    <row r="6272" spans="1:9" x14ac:dyDescent="0.25">
      <c r="A6272" s="32">
        <v>5122</v>
      </c>
      <c r="B6272" s="32" t="s">
        <v>5485</v>
      </c>
      <c r="C6272" s="32" t="s">
        <v>3423</v>
      </c>
      <c r="D6272" s="32" t="s">
        <v>9</v>
      </c>
      <c r="E6272" s="32" t="s">
        <v>10</v>
      </c>
      <c r="F6272" s="32">
        <v>140000</v>
      </c>
      <c r="G6272" s="32">
        <f t="shared" si="120"/>
        <v>140000</v>
      </c>
      <c r="H6272" s="32">
        <v>1</v>
      </c>
      <c r="I6272" s="22"/>
    </row>
    <row r="6273" spans="1:9" ht="27" x14ac:dyDescent="0.25">
      <c r="A6273" s="32">
        <v>5122</v>
      </c>
      <c r="B6273" s="32" t="s">
        <v>5486</v>
      </c>
      <c r="C6273" s="32" t="s">
        <v>5487</v>
      </c>
      <c r="D6273" s="32" t="s">
        <v>9</v>
      </c>
      <c r="E6273" s="32" t="s">
        <v>10</v>
      </c>
      <c r="F6273" s="32">
        <v>28000</v>
      </c>
      <c r="G6273" s="32">
        <f t="shared" si="120"/>
        <v>252000</v>
      </c>
      <c r="H6273" s="32">
        <v>9</v>
      </c>
      <c r="I6273" s="22"/>
    </row>
    <row r="6274" spans="1:9" x14ac:dyDescent="0.25">
      <c r="A6274" s="32">
        <v>5122</v>
      </c>
      <c r="B6274" s="32" t="s">
        <v>5488</v>
      </c>
      <c r="C6274" s="32" t="s">
        <v>3438</v>
      </c>
      <c r="D6274" s="32" t="s">
        <v>9</v>
      </c>
      <c r="E6274" s="32" t="s">
        <v>10</v>
      </c>
      <c r="F6274" s="32">
        <v>160000</v>
      </c>
      <c r="G6274" s="32">
        <f t="shared" si="120"/>
        <v>320000</v>
      </c>
      <c r="H6274" s="32">
        <v>2</v>
      </c>
      <c r="I6274" s="22"/>
    </row>
    <row r="6275" spans="1:9" x14ac:dyDescent="0.25">
      <c r="A6275" s="32">
        <v>5122</v>
      </c>
      <c r="B6275" s="32" t="s">
        <v>5489</v>
      </c>
      <c r="C6275" s="32" t="s">
        <v>5490</v>
      </c>
      <c r="D6275" s="32" t="s">
        <v>9</v>
      </c>
      <c r="E6275" s="32" t="s">
        <v>10</v>
      </c>
      <c r="F6275" s="32">
        <v>4000</v>
      </c>
      <c r="G6275" s="32">
        <f t="shared" si="120"/>
        <v>52000</v>
      </c>
      <c r="H6275" s="32">
        <v>13</v>
      </c>
      <c r="I6275" s="22"/>
    </row>
    <row r="6276" spans="1:9" x14ac:dyDescent="0.25">
      <c r="A6276" s="32">
        <v>5122</v>
      </c>
      <c r="B6276" s="32" t="s">
        <v>5491</v>
      </c>
      <c r="C6276" s="32" t="s">
        <v>5492</v>
      </c>
      <c r="D6276" s="32" t="s">
        <v>9</v>
      </c>
      <c r="E6276" s="32" t="s">
        <v>10</v>
      </c>
      <c r="F6276" s="32">
        <v>14000</v>
      </c>
      <c r="G6276" s="32">
        <f t="shared" si="120"/>
        <v>420000</v>
      </c>
      <c r="H6276" s="32">
        <v>30</v>
      </c>
      <c r="I6276" s="22"/>
    </row>
    <row r="6277" spans="1:9" x14ac:dyDescent="0.25">
      <c r="A6277" s="32">
        <v>5122</v>
      </c>
      <c r="B6277" s="32" t="s">
        <v>5493</v>
      </c>
      <c r="C6277" s="32" t="s">
        <v>5494</v>
      </c>
      <c r="D6277" s="32" t="s">
        <v>9</v>
      </c>
      <c r="E6277" s="32" t="s">
        <v>10</v>
      </c>
      <c r="F6277" s="32">
        <v>10000</v>
      </c>
      <c r="G6277" s="32">
        <f t="shared" si="120"/>
        <v>160000</v>
      </c>
      <c r="H6277" s="32">
        <v>16</v>
      </c>
      <c r="I6277" s="22"/>
    </row>
    <row r="6278" spans="1:9" x14ac:dyDescent="0.25">
      <c r="A6278" s="32">
        <v>5122</v>
      </c>
      <c r="B6278" s="32" t="s">
        <v>5495</v>
      </c>
      <c r="C6278" s="32" t="s">
        <v>5496</v>
      </c>
      <c r="D6278" s="32" t="s">
        <v>9</v>
      </c>
      <c r="E6278" s="32" t="s">
        <v>10</v>
      </c>
      <c r="F6278" s="32">
        <v>40000</v>
      </c>
      <c r="G6278" s="32">
        <f t="shared" si="120"/>
        <v>40000</v>
      </c>
      <c r="H6278" s="32">
        <v>1</v>
      </c>
      <c r="I6278" s="22"/>
    </row>
    <row r="6279" spans="1:9" ht="32.25" customHeight="1" x14ac:dyDescent="0.25">
      <c r="A6279" s="32">
        <v>5129</v>
      </c>
      <c r="B6279" s="32" t="s">
        <v>5534</v>
      </c>
      <c r="C6279" s="32" t="s">
        <v>5536</v>
      </c>
      <c r="D6279" s="32" t="s">
        <v>381</v>
      </c>
      <c r="E6279" s="32" t="s">
        <v>10</v>
      </c>
      <c r="F6279" s="32">
        <v>300000</v>
      </c>
      <c r="G6279" s="32">
        <f t="shared" si="120"/>
        <v>300000</v>
      </c>
      <c r="H6279" s="32">
        <v>1</v>
      </c>
      <c r="I6279" s="22"/>
    </row>
    <row r="6280" spans="1:9" ht="24.75" customHeight="1" x14ac:dyDescent="0.25">
      <c r="A6280" s="32">
        <v>5129</v>
      </c>
      <c r="B6280" s="32" t="s">
        <v>5535</v>
      </c>
      <c r="C6280" s="32" t="s">
        <v>5536</v>
      </c>
      <c r="D6280" s="32" t="s">
        <v>381</v>
      </c>
      <c r="E6280" s="32" t="s">
        <v>10</v>
      </c>
      <c r="F6280" s="32">
        <v>134000</v>
      </c>
      <c r="G6280" s="32">
        <f>H6280*F6280</f>
        <v>670000</v>
      </c>
      <c r="H6280" s="32">
        <v>5</v>
      </c>
      <c r="I6280" s="22"/>
    </row>
    <row r="6281" spans="1:9" ht="24.75" customHeight="1" x14ac:dyDescent="0.25">
      <c r="A6281" s="32">
        <v>5122</v>
      </c>
      <c r="B6281" s="32" t="s">
        <v>6144</v>
      </c>
      <c r="C6281" s="32" t="s">
        <v>651</v>
      </c>
      <c r="D6281" s="32" t="s">
        <v>9</v>
      </c>
      <c r="E6281" s="32" t="s">
        <v>10</v>
      </c>
      <c r="F6281" s="32">
        <v>30000</v>
      </c>
      <c r="G6281" s="32">
        <f t="shared" ref="G6281:G6309" si="121">H6281*F6281</f>
        <v>30000</v>
      </c>
      <c r="H6281" s="32">
        <v>1</v>
      </c>
      <c r="I6281" s="22"/>
    </row>
    <row r="6282" spans="1:9" ht="24.75" customHeight="1" x14ac:dyDescent="0.25">
      <c r="A6282" s="32">
        <v>5122</v>
      </c>
      <c r="B6282" s="32" t="s">
        <v>6145</v>
      </c>
      <c r="C6282" s="32" t="s">
        <v>6146</v>
      </c>
      <c r="D6282" s="32" t="s">
        <v>9</v>
      </c>
      <c r="E6282" s="32" t="s">
        <v>10</v>
      </c>
      <c r="F6282" s="32">
        <v>10000</v>
      </c>
      <c r="G6282" s="32">
        <f t="shared" si="121"/>
        <v>60000</v>
      </c>
      <c r="H6282" s="32">
        <v>6</v>
      </c>
      <c r="I6282" s="22"/>
    </row>
    <row r="6283" spans="1:9" ht="24.75" customHeight="1" x14ac:dyDescent="0.25">
      <c r="A6283" s="32">
        <v>5122</v>
      </c>
      <c r="B6283" s="32" t="s">
        <v>6147</v>
      </c>
      <c r="C6283" s="32" t="s">
        <v>1374</v>
      </c>
      <c r="D6283" s="32" t="s">
        <v>9</v>
      </c>
      <c r="E6283" s="32" t="s">
        <v>10</v>
      </c>
      <c r="F6283" s="32">
        <v>30000</v>
      </c>
      <c r="G6283" s="32">
        <f t="shared" si="121"/>
        <v>60000</v>
      </c>
      <c r="H6283" s="32">
        <v>2</v>
      </c>
      <c r="I6283" s="22"/>
    </row>
    <row r="6284" spans="1:9" ht="24.75" customHeight="1" x14ac:dyDescent="0.25">
      <c r="A6284" s="32">
        <v>5122</v>
      </c>
      <c r="B6284" s="32" t="s">
        <v>6148</v>
      </c>
      <c r="C6284" s="32" t="s">
        <v>1374</v>
      </c>
      <c r="D6284" s="32" t="s">
        <v>9</v>
      </c>
      <c r="E6284" s="32" t="s">
        <v>10</v>
      </c>
      <c r="F6284" s="32">
        <v>30000</v>
      </c>
      <c r="G6284" s="32">
        <f t="shared" si="121"/>
        <v>60000</v>
      </c>
      <c r="H6284" s="32">
        <v>2</v>
      </c>
      <c r="I6284" s="22"/>
    </row>
    <row r="6285" spans="1:9" ht="24.75" customHeight="1" x14ac:dyDescent="0.25">
      <c r="A6285" s="32">
        <v>5122</v>
      </c>
      <c r="B6285" s="32" t="s">
        <v>6149</v>
      </c>
      <c r="C6285" s="32" t="s">
        <v>2321</v>
      </c>
      <c r="D6285" s="32" t="s">
        <v>9</v>
      </c>
      <c r="E6285" s="32" t="s">
        <v>10</v>
      </c>
      <c r="F6285" s="32">
        <v>115000</v>
      </c>
      <c r="G6285" s="32">
        <f t="shared" si="121"/>
        <v>115000</v>
      </c>
      <c r="H6285" s="32">
        <v>1</v>
      </c>
      <c r="I6285" s="22"/>
    </row>
    <row r="6286" spans="1:9" ht="24.75" customHeight="1" x14ac:dyDescent="0.25">
      <c r="A6286" s="32">
        <v>5122</v>
      </c>
      <c r="B6286" s="32" t="s">
        <v>6150</v>
      </c>
      <c r="C6286" s="32" t="s">
        <v>3435</v>
      </c>
      <c r="D6286" s="32" t="s">
        <v>9</v>
      </c>
      <c r="E6286" s="32" t="s">
        <v>10</v>
      </c>
      <c r="F6286" s="32">
        <v>35000</v>
      </c>
      <c r="G6286" s="32">
        <f t="shared" si="121"/>
        <v>105000</v>
      </c>
      <c r="H6286" s="32">
        <v>3</v>
      </c>
      <c r="I6286" s="22"/>
    </row>
    <row r="6287" spans="1:9" ht="24.75" customHeight="1" x14ac:dyDescent="0.25">
      <c r="A6287" s="32">
        <v>5122</v>
      </c>
      <c r="B6287" s="32" t="s">
        <v>6151</v>
      </c>
      <c r="C6287" s="32" t="s">
        <v>3435</v>
      </c>
      <c r="D6287" s="32" t="s">
        <v>9</v>
      </c>
      <c r="E6287" s="32" t="s">
        <v>10</v>
      </c>
      <c r="F6287" s="32">
        <v>40000</v>
      </c>
      <c r="G6287" s="32">
        <f t="shared" si="121"/>
        <v>40000</v>
      </c>
      <c r="H6287" s="32">
        <v>1</v>
      </c>
      <c r="I6287" s="22"/>
    </row>
    <row r="6288" spans="1:9" ht="24.75" customHeight="1" x14ac:dyDescent="0.25">
      <c r="A6288" s="32">
        <v>5122</v>
      </c>
      <c r="B6288" s="32" t="s">
        <v>6152</v>
      </c>
      <c r="C6288" s="32" t="s">
        <v>3435</v>
      </c>
      <c r="D6288" s="32" t="s">
        <v>9</v>
      </c>
      <c r="E6288" s="32" t="s">
        <v>10</v>
      </c>
      <c r="F6288" s="32">
        <v>50000</v>
      </c>
      <c r="G6288" s="32">
        <f t="shared" si="121"/>
        <v>50000</v>
      </c>
      <c r="H6288" s="32">
        <v>1</v>
      </c>
      <c r="I6288" s="22"/>
    </row>
    <row r="6289" spans="1:9" ht="24.75" customHeight="1" x14ac:dyDescent="0.25">
      <c r="A6289" s="32">
        <v>5122</v>
      </c>
      <c r="B6289" s="32" t="s">
        <v>6153</v>
      </c>
      <c r="C6289" s="32" t="s">
        <v>3435</v>
      </c>
      <c r="D6289" s="32" t="s">
        <v>9</v>
      </c>
      <c r="E6289" s="32" t="s">
        <v>10</v>
      </c>
      <c r="F6289" s="32">
        <v>75000</v>
      </c>
      <c r="G6289" s="32">
        <f t="shared" si="121"/>
        <v>75000</v>
      </c>
      <c r="H6289" s="32">
        <v>1</v>
      </c>
      <c r="I6289" s="22"/>
    </row>
    <row r="6290" spans="1:9" ht="24.75" customHeight="1" x14ac:dyDescent="0.25">
      <c r="A6290" s="32">
        <v>5122</v>
      </c>
      <c r="B6290" s="32" t="s">
        <v>6154</v>
      </c>
      <c r="C6290" s="32" t="s">
        <v>3435</v>
      </c>
      <c r="D6290" s="32" t="s">
        <v>9</v>
      </c>
      <c r="E6290" s="32" t="s">
        <v>10</v>
      </c>
      <c r="F6290" s="32">
        <v>25000</v>
      </c>
      <c r="G6290" s="32">
        <f t="shared" si="121"/>
        <v>75000</v>
      </c>
      <c r="H6290" s="32">
        <v>3</v>
      </c>
      <c r="I6290" s="22"/>
    </row>
    <row r="6291" spans="1:9" ht="24.75" customHeight="1" x14ac:dyDescent="0.25">
      <c r="A6291" s="32">
        <v>5122</v>
      </c>
      <c r="B6291" s="32" t="s">
        <v>6155</v>
      </c>
      <c r="C6291" s="32" t="s">
        <v>2323</v>
      </c>
      <c r="D6291" s="32" t="s">
        <v>9</v>
      </c>
      <c r="E6291" s="32" t="s">
        <v>10</v>
      </c>
      <c r="F6291" s="32">
        <v>15000</v>
      </c>
      <c r="G6291" s="32">
        <f t="shared" si="121"/>
        <v>15000</v>
      </c>
      <c r="H6291" s="32">
        <v>1</v>
      </c>
      <c r="I6291" s="22"/>
    </row>
    <row r="6292" spans="1:9" ht="24.75" customHeight="1" x14ac:dyDescent="0.25">
      <c r="A6292" s="32">
        <v>5122</v>
      </c>
      <c r="B6292" s="32" t="s">
        <v>6156</v>
      </c>
      <c r="C6292" s="32" t="s">
        <v>3423</v>
      </c>
      <c r="D6292" s="32" t="s">
        <v>9</v>
      </c>
      <c r="E6292" s="32" t="s">
        <v>10</v>
      </c>
      <c r="F6292" s="32">
        <v>35000</v>
      </c>
      <c r="G6292" s="32">
        <f t="shared" si="121"/>
        <v>35000</v>
      </c>
      <c r="H6292" s="32">
        <v>1</v>
      </c>
      <c r="I6292" s="22"/>
    </row>
    <row r="6293" spans="1:9" ht="24.75" customHeight="1" x14ac:dyDescent="0.25">
      <c r="A6293" s="32">
        <v>5122</v>
      </c>
      <c r="B6293" s="32" t="s">
        <v>6157</v>
      </c>
      <c r="C6293" s="32" t="s">
        <v>3438</v>
      </c>
      <c r="D6293" s="32" t="s">
        <v>9</v>
      </c>
      <c r="E6293" s="32" t="s">
        <v>10</v>
      </c>
      <c r="F6293" s="32">
        <v>20000</v>
      </c>
      <c r="G6293" s="32">
        <f t="shared" si="121"/>
        <v>60000</v>
      </c>
      <c r="H6293" s="32">
        <v>3</v>
      </c>
      <c r="I6293" s="22"/>
    </row>
    <row r="6294" spans="1:9" ht="24.75" customHeight="1" x14ac:dyDescent="0.25">
      <c r="A6294" s="32">
        <v>5122</v>
      </c>
      <c r="B6294" s="32" t="s">
        <v>6158</v>
      </c>
      <c r="C6294" s="32" t="s">
        <v>3438</v>
      </c>
      <c r="D6294" s="32" t="s">
        <v>9</v>
      </c>
      <c r="E6294" s="32" t="s">
        <v>10</v>
      </c>
      <c r="F6294" s="32">
        <v>20000</v>
      </c>
      <c r="G6294" s="32">
        <f t="shared" si="121"/>
        <v>20000</v>
      </c>
      <c r="H6294" s="32">
        <v>1</v>
      </c>
      <c r="I6294" s="22"/>
    </row>
    <row r="6295" spans="1:9" ht="24.75" customHeight="1" x14ac:dyDescent="0.25">
      <c r="A6295" s="32">
        <v>5122</v>
      </c>
      <c r="B6295" s="32" t="s">
        <v>6159</v>
      </c>
      <c r="C6295" s="32" t="s">
        <v>3438</v>
      </c>
      <c r="D6295" s="32" t="s">
        <v>9</v>
      </c>
      <c r="E6295" s="32" t="s">
        <v>10</v>
      </c>
      <c r="F6295" s="32">
        <v>25000</v>
      </c>
      <c r="G6295" s="32">
        <f t="shared" si="121"/>
        <v>25000</v>
      </c>
      <c r="H6295" s="32">
        <v>1</v>
      </c>
      <c r="I6295" s="22"/>
    </row>
    <row r="6296" spans="1:9" ht="24.75" customHeight="1" x14ac:dyDescent="0.25">
      <c r="A6296" s="32">
        <v>5122</v>
      </c>
      <c r="B6296" s="32" t="s">
        <v>6160</v>
      </c>
      <c r="C6296" s="32" t="s">
        <v>3438</v>
      </c>
      <c r="D6296" s="32" t="s">
        <v>9</v>
      </c>
      <c r="E6296" s="32" t="s">
        <v>10</v>
      </c>
      <c r="F6296" s="32">
        <v>130000</v>
      </c>
      <c r="G6296" s="32">
        <f t="shared" si="121"/>
        <v>260000</v>
      </c>
      <c r="H6296" s="32">
        <v>2</v>
      </c>
      <c r="I6296" s="22"/>
    </row>
    <row r="6297" spans="1:9" ht="24.75" customHeight="1" x14ac:dyDescent="0.25">
      <c r="A6297" s="32">
        <v>5122</v>
      </c>
      <c r="B6297" s="32" t="s">
        <v>6161</v>
      </c>
      <c r="C6297" s="32" t="s">
        <v>3438</v>
      </c>
      <c r="D6297" s="32" t="s">
        <v>9</v>
      </c>
      <c r="E6297" s="32" t="s">
        <v>10</v>
      </c>
      <c r="F6297" s="32">
        <v>75000</v>
      </c>
      <c r="G6297" s="32">
        <f t="shared" si="121"/>
        <v>225000</v>
      </c>
      <c r="H6297" s="32">
        <v>3</v>
      </c>
      <c r="I6297" s="22"/>
    </row>
    <row r="6298" spans="1:9" ht="24.75" customHeight="1" x14ac:dyDescent="0.25">
      <c r="A6298" s="32">
        <v>5122</v>
      </c>
      <c r="B6298" s="32" t="s">
        <v>6162</v>
      </c>
      <c r="C6298" s="32" t="s">
        <v>3438</v>
      </c>
      <c r="D6298" s="32" t="s">
        <v>9</v>
      </c>
      <c r="E6298" s="32" t="s">
        <v>10</v>
      </c>
      <c r="F6298" s="32">
        <v>160000</v>
      </c>
      <c r="G6298" s="32">
        <f t="shared" si="121"/>
        <v>320000</v>
      </c>
      <c r="H6298" s="32">
        <v>2</v>
      </c>
      <c r="I6298" s="22"/>
    </row>
    <row r="6299" spans="1:9" ht="24.75" customHeight="1" x14ac:dyDescent="0.25">
      <c r="A6299" s="32">
        <v>5122</v>
      </c>
      <c r="B6299" s="32" t="s">
        <v>6163</v>
      </c>
      <c r="C6299" s="32" t="s">
        <v>3438</v>
      </c>
      <c r="D6299" s="32" t="s">
        <v>9</v>
      </c>
      <c r="E6299" s="32" t="s">
        <v>10</v>
      </c>
      <c r="F6299" s="32">
        <v>120000</v>
      </c>
      <c r="G6299" s="32">
        <f t="shared" si="121"/>
        <v>120000</v>
      </c>
      <c r="H6299" s="32">
        <v>1</v>
      </c>
      <c r="I6299" s="22"/>
    </row>
    <row r="6300" spans="1:9" ht="24.75" customHeight="1" x14ac:dyDescent="0.25">
      <c r="A6300" s="32">
        <v>5122</v>
      </c>
      <c r="B6300" s="32" t="s">
        <v>6164</v>
      </c>
      <c r="C6300" s="32" t="s">
        <v>3438</v>
      </c>
      <c r="D6300" s="32" t="s">
        <v>9</v>
      </c>
      <c r="E6300" s="32" t="s">
        <v>10</v>
      </c>
      <c r="F6300" s="32">
        <v>40000</v>
      </c>
      <c r="G6300" s="32">
        <f t="shared" si="121"/>
        <v>40000</v>
      </c>
      <c r="H6300" s="32">
        <v>1</v>
      </c>
      <c r="I6300" s="22"/>
    </row>
    <row r="6301" spans="1:9" ht="24.75" customHeight="1" x14ac:dyDescent="0.25">
      <c r="A6301" s="32">
        <v>5122</v>
      </c>
      <c r="B6301" s="32" t="s">
        <v>6165</v>
      </c>
      <c r="C6301" s="32" t="s">
        <v>3438</v>
      </c>
      <c r="D6301" s="32" t="s">
        <v>9</v>
      </c>
      <c r="E6301" s="32" t="s">
        <v>10</v>
      </c>
      <c r="F6301" s="32">
        <v>110000</v>
      </c>
      <c r="G6301" s="32">
        <f t="shared" si="121"/>
        <v>110000</v>
      </c>
      <c r="H6301" s="32">
        <v>1</v>
      </c>
      <c r="I6301" s="22"/>
    </row>
    <row r="6302" spans="1:9" ht="24.75" customHeight="1" x14ac:dyDescent="0.25">
      <c r="A6302" s="32">
        <v>5122</v>
      </c>
      <c r="B6302" s="32" t="s">
        <v>6166</v>
      </c>
      <c r="C6302" s="32" t="s">
        <v>3438</v>
      </c>
      <c r="D6302" s="32" t="s">
        <v>9</v>
      </c>
      <c r="E6302" s="32" t="s">
        <v>10</v>
      </c>
      <c r="F6302" s="32">
        <v>80000</v>
      </c>
      <c r="G6302" s="32">
        <f t="shared" si="121"/>
        <v>80000</v>
      </c>
      <c r="H6302" s="32">
        <v>1</v>
      </c>
      <c r="I6302" s="22"/>
    </row>
    <row r="6303" spans="1:9" ht="24.75" customHeight="1" x14ac:dyDescent="0.25">
      <c r="A6303" s="32">
        <v>5122</v>
      </c>
      <c r="B6303" s="32" t="s">
        <v>6167</v>
      </c>
      <c r="C6303" s="32" t="s">
        <v>3438</v>
      </c>
      <c r="D6303" s="32" t="s">
        <v>9</v>
      </c>
      <c r="E6303" s="32" t="s">
        <v>10</v>
      </c>
      <c r="F6303" s="32">
        <v>50000</v>
      </c>
      <c r="G6303" s="32">
        <f t="shared" si="121"/>
        <v>50000</v>
      </c>
      <c r="H6303" s="32">
        <v>1</v>
      </c>
      <c r="I6303" s="22"/>
    </row>
    <row r="6304" spans="1:9" ht="24.75" customHeight="1" x14ac:dyDescent="0.25">
      <c r="A6304" s="32">
        <v>5122</v>
      </c>
      <c r="B6304" s="32" t="s">
        <v>6168</v>
      </c>
      <c r="C6304" s="32" t="s">
        <v>5492</v>
      </c>
      <c r="D6304" s="32" t="s">
        <v>9</v>
      </c>
      <c r="E6304" s="32" t="s">
        <v>10</v>
      </c>
      <c r="F6304" s="32">
        <v>30000</v>
      </c>
      <c r="G6304" s="32">
        <f t="shared" si="121"/>
        <v>300000</v>
      </c>
      <c r="H6304" s="32">
        <v>10</v>
      </c>
      <c r="I6304" s="22"/>
    </row>
    <row r="6305" spans="1:9" ht="24.75" customHeight="1" x14ac:dyDescent="0.25">
      <c r="A6305" s="32">
        <v>5122</v>
      </c>
      <c r="B6305" s="32" t="s">
        <v>6169</v>
      </c>
      <c r="C6305" s="32" t="s">
        <v>5492</v>
      </c>
      <c r="D6305" s="32" t="s">
        <v>9</v>
      </c>
      <c r="E6305" s="32" t="s">
        <v>10</v>
      </c>
      <c r="F6305" s="32">
        <v>47000</v>
      </c>
      <c r="G6305" s="32">
        <f t="shared" si="121"/>
        <v>188000</v>
      </c>
      <c r="H6305" s="32">
        <v>4</v>
      </c>
      <c r="I6305" s="22"/>
    </row>
    <row r="6306" spans="1:9" ht="24.75" customHeight="1" x14ac:dyDescent="0.25">
      <c r="A6306" s="32">
        <v>5122</v>
      </c>
      <c r="B6306" s="32" t="s">
        <v>6170</v>
      </c>
      <c r="C6306" s="32" t="s">
        <v>6171</v>
      </c>
      <c r="D6306" s="32" t="s">
        <v>9</v>
      </c>
      <c r="E6306" s="32" t="s">
        <v>10</v>
      </c>
      <c r="F6306" s="32">
        <v>40000</v>
      </c>
      <c r="G6306" s="32">
        <f t="shared" si="121"/>
        <v>160000</v>
      </c>
      <c r="H6306" s="32">
        <v>4</v>
      </c>
      <c r="I6306" s="22"/>
    </row>
    <row r="6307" spans="1:9" ht="24.75" customHeight="1" x14ac:dyDescent="0.25">
      <c r="A6307" s="32">
        <v>5122</v>
      </c>
      <c r="B6307" s="32" t="s">
        <v>6172</v>
      </c>
      <c r="C6307" s="32" t="s">
        <v>6173</v>
      </c>
      <c r="D6307" s="32" t="s">
        <v>9</v>
      </c>
      <c r="E6307" s="32" t="s">
        <v>10</v>
      </c>
      <c r="F6307" s="32">
        <v>40000</v>
      </c>
      <c r="G6307" s="32">
        <f t="shared" si="121"/>
        <v>40000</v>
      </c>
      <c r="H6307" s="32">
        <v>1</v>
      </c>
      <c r="I6307" s="22"/>
    </row>
    <row r="6308" spans="1:9" ht="24.75" customHeight="1" x14ac:dyDescent="0.25">
      <c r="A6308" s="32">
        <v>5122</v>
      </c>
      <c r="B6308" s="32" t="s">
        <v>6174</v>
      </c>
      <c r="C6308" s="32" t="s">
        <v>2212</v>
      </c>
      <c r="D6308" s="32" t="s">
        <v>9</v>
      </c>
      <c r="E6308" s="32" t="s">
        <v>854</v>
      </c>
      <c r="F6308" s="32">
        <v>6000</v>
      </c>
      <c r="G6308" s="32">
        <f t="shared" si="121"/>
        <v>78000</v>
      </c>
      <c r="H6308" s="32">
        <v>13</v>
      </c>
      <c r="I6308" s="22"/>
    </row>
    <row r="6309" spans="1:9" ht="24.75" customHeight="1" x14ac:dyDescent="0.25">
      <c r="A6309" s="32">
        <v>5122</v>
      </c>
      <c r="B6309" s="32" t="s">
        <v>6175</v>
      </c>
      <c r="C6309" s="32" t="s">
        <v>6176</v>
      </c>
      <c r="D6309" s="32" t="s">
        <v>9</v>
      </c>
      <c r="E6309" s="32" t="s">
        <v>854</v>
      </c>
      <c r="F6309" s="32">
        <v>15000</v>
      </c>
      <c r="G6309" s="32">
        <f t="shared" si="121"/>
        <v>30000</v>
      </c>
      <c r="H6309" s="32">
        <v>2</v>
      </c>
      <c r="I6309" s="22"/>
    </row>
    <row r="6310" spans="1:9" ht="24.75" customHeight="1" x14ac:dyDescent="0.25">
      <c r="A6310" s="32">
        <v>5122</v>
      </c>
      <c r="B6310" s="32" t="s">
        <v>6177</v>
      </c>
      <c r="C6310" s="32" t="s">
        <v>6178</v>
      </c>
      <c r="D6310" s="32" t="s">
        <v>9</v>
      </c>
      <c r="E6310" s="32" t="s">
        <v>854</v>
      </c>
      <c r="F6310" s="32">
        <v>18000</v>
      </c>
      <c r="G6310" s="32">
        <f>H6310*F6310</f>
        <v>307800</v>
      </c>
      <c r="H6310" s="32">
        <v>17.100000000000001</v>
      </c>
      <c r="I6310" s="22"/>
    </row>
    <row r="6311" spans="1:9" ht="24.75" customHeight="1" x14ac:dyDescent="0.25">
      <c r="A6311" s="32">
        <v>5122</v>
      </c>
      <c r="B6311" s="32" t="s">
        <v>6179</v>
      </c>
      <c r="C6311" s="32" t="s">
        <v>3527</v>
      </c>
      <c r="D6311" s="32" t="s">
        <v>9</v>
      </c>
      <c r="E6311" s="32" t="s">
        <v>10</v>
      </c>
      <c r="F6311" s="32">
        <v>160000</v>
      </c>
      <c r="G6311" s="32">
        <f t="shared" ref="G6311" si="122">H6311*F6311</f>
        <v>160000</v>
      </c>
      <c r="H6311" s="32">
        <v>1</v>
      </c>
      <c r="I6311" s="22"/>
    </row>
    <row r="6312" spans="1:9" ht="24.75" customHeight="1" x14ac:dyDescent="0.25">
      <c r="A6312" s="32">
        <v>5122</v>
      </c>
      <c r="B6312" s="32" t="s">
        <v>6180</v>
      </c>
      <c r="C6312" s="32" t="s">
        <v>3527</v>
      </c>
      <c r="D6312" s="32" t="s">
        <v>9</v>
      </c>
      <c r="E6312" s="32" t="s">
        <v>10</v>
      </c>
      <c r="F6312" s="32">
        <v>45000</v>
      </c>
      <c r="G6312" s="32">
        <f>H6312*F6312</f>
        <v>135000</v>
      </c>
      <c r="H6312" s="32">
        <v>3</v>
      </c>
      <c r="I6312" s="22"/>
    </row>
    <row r="6313" spans="1:9" ht="24.75" customHeight="1" x14ac:dyDescent="0.25">
      <c r="A6313" s="32">
        <v>5122</v>
      </c>
      <c r="B6313" s="32" t="s">
        <v>6181</v>
      </c>
      <c r="C6313" s="32" t="s">
        <v>407</v>
      </c>
      <c r="D6313" s="32" t="s">
        <v>9</v>
      </c>
      <c r="E6313" s="32" t="s">
        <v>10</v>
      </c>
      <c r="F6313" s="32">
        <v>200000</v>
      </c>
      <c r="G6313" s="32">
        <f t="shared" ref="G6313:G6322" si="123">H6313*F6313</f>
        <v>1200000</v>
      </c>
      <c r="H6313" s="32">
        <v>6</v>
      </c>
      <c r="I6313" s="22"/>
    </row>
    <row r="6314" spans="1:9" ht="24.75" customHeight="1" x14ac:dyDescent="0.25">
      <c r="A6314" s="32">
        <v>5122</v>
      </c>
      <c r="B6314" s="32" t="s">
        <v>6182</v>
      </c>
      <c r="C6314" s="32" t="s">
        <v>2114</v>
      </c>
      <c r="D6314" s="32" t="s">
        <v>9</v>
      </c>
      <c r="E6314" s="32" t="s">
        <v>10</v>
      </c>
      <c r="F6314" s="32">
        <v>170000</v>
      </c>
      <c r="G6314" s="32">
        <f t="shared" si="123"/>
        <v>850000</v>
      </c>
      <c r="H6314" s="32">
        <v>5</v>
      </c>
      <c r="I6314" s="22"/>
    </row>
    <row r="6315" spans="1:9" ht="24.75" customHeight="1" x14ac:dyDescent="0.25">
      <c r="A6315" s="32">
        <v>5122</v>
      </c>
      <c r="B6315" s="32" t="s">
        <v>6183</v>
      </c>
      <c r="C6315" s="32" t="s">
        <v>2114</v>
      </c>
      <c r="D6315" s="32" t="s">
        <v>9</v>
      </c>
      <c r="E6315" s="32" t="s">
        <v>10</v>
      </c>
      <c r="F6315" s="32">
        <v>70000</v>
      </c>
      <c r="G6315" s="32">
        <f t="shared" si="123"/>
        <v>210000</v>
      </c>
      <c r="H6315" s="32">
        <v>3</v>
      </c>
      <c r="I6315" s="22"/>
    </row>
    <row r="6316" spans="1:9" ht="24.75" customHeight="1" x14ac:dyDescent="0.25">
      <c r="A6316" s="32">
        <v>5122</v>
      </c>
      <c r="B6316" s="32" t="s">
        <v>6184</v>
      </c>
      <c r="C6316" s="32" t="s">
        <v>412</v>
      </c>
      <c r="D6316" s="32" t="s">
        <v>9</v>
      </c>
      <c r="E6316" s="32" t="s">
        <v>10</v>
      </c>
      <c r="F6316" s="32">
        <v>100000</v>
      </c>
      <c r="G6316" s="32">
        <f t="shared" si="123"/>
        <v>600000</v>
      </c>
      <c r="H6316" s="32">
        <v>6</v>
      </c>
      <c r="I6316" s="22"/>
    </row>
    <row r="6317" spans="1:9" ht="24.75" customHeight="1" x14ac:dyDescent="0.25">
      <c r="A6317" s="32">
        <v>5122</v>
      </c>
      <c r="B6317" s="32" t="s">
        <v>6185</v>
      </c>
      <c r="C6317" s="32" t="s">
        <v>412</v>
      </c>
      <c r="D6317" s="32" t="s">
        <v>9</v>
      </c>
      <c r="E6317" s="32" t="s">
        <v>10</v>
      </c>
      <c r="F6317" s="32">
        <v>220000</v>
      </c>
      <c r="G6317" s="32">
        <f t="shared" si="123"/>
        <v>220000</v>
      </c>
      <c r="H6317" s="32">
        <v>1</v>
      </c>
      <c r="I6317" s="22"/>
    </row>
    <row r="6318" spans="1:9" ht="24.75" customHeight="1" x14ac:dyDescent="0.25">
      <c r="A6318" s="32">
        <v>5122</v>
      </c>
      <c r="B6318" s="32" t="s">
        <v>6186</v>
      </c>
      <c r="C6318" s="32" t="s">
        <v>3737</v>
      </c>
      <c r="D6318" s="32" t="s">
        <v>9</v>
      </c>
      <c r="E6318" s="32" t="s">
        <v>10</v>
      </c>
      <c r="F6318" s="32">
        <v>14000</v>
      </c>
      <c r="G6318" s="32">
        <f t="shared" si="123"/>
        <v>84000</v>
      </c>
      <c r="H6318" s="32">
        <v>6</v>
      </c>
      <c r="I6318" s="22"/>
    </row>
    <row r="6319" spans="1:9" ht="24.75" customHeight="1" x14ac:dyDescent="0.25">
      <c r="A6319" s="32">
        <v>5122</v>
      </c>
      <c r="B6319" s="32" t="s">
        <v>6187</v>
      </c>
      <c r="C6319" s="32" t="s">
        <v>3737</v>
      </c>
      <c r="D6319" s="32" t="s">
        <v>9</v>
      </c>
      <c r="E6319" s="32" t="s">
        <v>10</v>
      </c>
      <c r="F6319" s="32">
        <v>45000</v>
      </c>
      <c r="G6319" s="32">
        <f t="shared" si="123"/>
        <v>270000</v>
      </c>
      <c r="H6319" s="32">
        <v>6</v>
      </c>
      <c r="I6319" s="22"/>
    </row>
    <row r="6320" spans="1:9" ht="24.75" customHeight="1" x14ac:dyDescent="0.25">
      <c r="A6320" s="32">
        <v>4261</v>
      </c>
      <c r="B6320" s="32" t="s">
        <v>6263</v>
      </c>
      <c r="C6320" s="32" t="s">
        <v>1471</v>
      </c>
      <c r="D6320" s="32" t="s">
        <v>9</v>
      </c>
      <c r="E6320" s="32" t="s">
        <v>10</v>
      </c>
      <c r="F6320" s="32">
        <v>24000</v>
      </c>
      <c r="G6320" s="32">
        <f t="shared" si="123"/>
        <v>120000</v>
      </c>
      <c r="H6320" s="32">
        <v>5</v>
      </c>
      <c r="I6320" s="22"/>
    </row>
    <row r="6321" spans="1:9" ht="24.75" customHeight="1" x14ac:dyDescent="0.25">
      <c r="A6321" s="32">
        <v>5122</v>
      </c>
      <c r="B6321" s="32" t="s">
        <v>7055</v>
      </c>
      <c r="C6321" s="32" t="s">
        <v>3737</v>
      </c>
      <c r="D6321" s="32" t="s">
        <v>9</v>
      </c>
      <c r="E6321" s="32" t="s">
        <v>10</v>
      </c>
      <c r="F6321" s="32">
        <v>65000</v>
      </c>
      <c r="G6321" s="32">
        <f t="shared" si="123"/>
        <v>390000</v>
      </c>
      <c r="H6321" s="32">
        <v>6</v>
      </c>
      <c r="I6321" s="22"/>
    </row>
    <row r="6322" spans="1:9" ht="24.75" customHeight="1" x14ac:dyDescent="0.25">
      <c r="A6322" s="32">
        <v>5122</v>
      </c>
      <c r="B6322" s="32" t="s">
        <v>7056</v>
      </c>
      <c r="C6322" s="32" t="s">
        <v>3527</v>
      </c>
      <c r="D6322" s="32" t="s">
        <v>9</v>
      </c>
      <c r="E6322" s="32" t="s">
        <v>10</v>
      </c>
      <c r="F6322" s="32">
        <v>120000</v>
      </c>
      <c r="G6322" s="32">
        <f t="shared" si="123"/>
        <v>360000</v>
      </c>
      <c r="H6322" s="32">
        <v>3</v>
      </c>
      <c r="I6322" s="22"/>
    </row>
    <row r="6323" spans="1:9" ht="24.75" customHeight="1" x14ac:dyDescent="0.25">
      <c r="A6323" s="32">
        <v>5129</v>
      </c>
      <c r="B6323" s="32" t="s">
        <v>7211</v>
      </c>
      <c r="C6323" s="32" t="s">
        <v>7212</v>
      </c>
      <c r="D6323" s="32" t="s">
        <v>381</v>
      </c>
      <c r="E6323" s="32" t="s">
        <v>14</v>
      </c>
      <c r="F6323" s="32">
        <v>1220000</v>
      </c>
      <c r="G6323" s="32">
        <v>1220000</v>
      </c>
      <c r="H6323" s="32">
        <v>1</v>
      </c>
      <c r="I6323" s="22"/>
    </row>
    <row r="6324" spans="1:9" ht="15" customHeight="1" x14ac:dyDescent="0.25">
      <c r="A6324" s="133" t="s">
        <v>4491</v>
      </c>
      <c r="B6324" s="134"/>
      <c r="C6324" s="134"/>
      <c r="D6324" s="134"/>
      <c r="E6324" s="134"/>
      <c r="F6324" s="134"/>
      <c r="G6324" s="134"/>
      <c r="H6324" s="135"/>
      <c r="I6324" s="27"/>
    </row>
    <row r="6325" spans="1:9" ht="15" customHeight="1" x14ac:dyDescent="0.25">
      <c r="A6325" s="130" t="s">
        <v>12</v>
      </c>
      <c r="B6325" s="131"/>
      <c r="C6325" s="131"/>
      <c r="D6325" s="131"/>
      <c r="E6325" s="131"/>
      <c r="F6325" s="131"/>
      <c r="G6325" s="131"/>
      <c r="H6325" s="132"/>
      <c r="I6325" s="22"/>
    </row>
    <row r="6326" spans="1:9" ht="27" x14ac:dyDescent="0.25">
      <c r="A6326" s="32">
        <v>5112</v>
      </c>
      <c r="B6326" s="32" t="s">
        <v>4492</v>
      </c>
      <c r="C6326" s="32" t="s">
        <v>1093</v>
      </c>
      <c r="D6326" s="32" t="s">
        <v>13</v>
      </c>
      <c r="E6326" s="32" t="s">
        <v>14</v>
      </c>
      <c r="F6326" s="32">
        <v>55392</v>
      </c>
      <c r="G6326" s="32">
        <v>55392</v>
      </c>
      <c r="H6326" s="32">
        <v>1</v>
      </c>
      <c r="I6326" s="22"/>
    </row>
    <row r="6327" spans="1:9" ht="27" x14ac:dyDescent="0.25">
      <c r="A6327" s="32">
        <v>5112</v>
      </c>
      <c r="B6327" s="32" t="s">
        <v>4493</v>
      </c>
      <c r="C6327" s="32" t="s">
        <v>1093</v>
      </c>
      <c r="D6327" s="32" t="s">
        <v>13</v>
      </c>
      <c r="E6327" s="32" t="s">
        <v>14</v>
      </c>
      <c r="F6327" s="32">
        <v>70308</v>
      </c>
      <c r="G6327" s="32">
        <v>70308</v>
      </c>
      <c r="H6327" s="32">
        <v>1</v>
      </c>
      <c r="I6327" s="22"/>
    </row>
    <row r="6328" spans="1:9" ht="27" x14ac:dyDescent="0.25">
      <c r="A6328" s="32">
        <v>5112</v>
      </c>
      <c r="B6328" s="32" t="s">
        <v>4494</v>
      </c>
      <c r="C6328" s="32" t="s">
        <v>1093</v>
      </c>
      <c r="D6328" s="32" t="s">
        <v>13</v>
      </c>
      <c r="E6328" s="32" t="s">
        <v>14</v>
      </c>
      <c r="F6328" s="32">
        <v>62412</v>
      </c>
      <c r="G6328" s="32">
        <v>62412</v>
      </c>
      <c r="H6328" s="32">
        <v>1</v>
      </c>
      <c r="I6328" s="22"/>
    </row>
    <row r="6329" spans="1:9" ht="27" x14ac:dyDescent="0.25">
      <c r="A6329" s="32">
        <v>5112</v>
      </c>
      <c r="B6329" s="32" t="s">
        <v>4495</v>
      </c>
      <c r="C6329" s="32" t="s">
        <v>1093</v>
      </c>
      <c r="D6329" s="32" t="s">
        <v>13</v>
      </c>
      <c r="E6329" s="32" t="s">
        <v>14</v>
      </c>
      <c r="F6329" s="32">
        <v>61536</v>
      </c>
      <c r="G6329" s="32">
        <v>61536</v>
      </c>
      <c r="H6329" s="32">
        <v>1</v>
      </c>
      <c r="I6329" s="22"/>
    </row>
    <row r="6330" spans="1:9" ht="27" x14ac:dyDescent="0.25">
      <c r="A6330" s="32">
        <v>5112</v>
      </c>
      <c r="B6330" s="32" t="s">
        <v>4496</v>
      </c>
      <c r="C6330" s="32" t="s">
        <v>1093</v>
      </c>
      <c r="D6330" s="32" t="s">
        <v>13</v>
      </c>
      <c r="E6330" s="32" t="s">
        <v>14</v>
      </c>
      <c r="F6330" s="32">
        <v>96072</v>
      </c>
      <c r="G6330" s="32">
        <v>96072</v>
      </c>
      <c r="H6330" s="32">
        <v>1</v>
      </c>
      <c r="I6330" s="22"/>
    </row>
    <row r="6331" spans="1:9" ht="15" customHeight="1" x14ac:dyDescent="0.25">
      <c r="A6331" s="133" t="s">
        <v>1796</v>
      </c>
      <c r="B6331" s="134"/>
      <c r="C6331" s="134"/>
      <c r="D6331" s="134"/>
      <c r="E6331" s="134"/>
      <c r="F6331" s="134"/>
      <c r="G6331" s="134"/>
      <c r="H6331" s="135"/>
      <c r="I6331" s="22"/>
    </row>
    <row r="6332" spans="1:9" ht="15" customHeight="1" x14ac:dyDescent="0.25">
      <c r="A6332" s="130" t="s">
        <v>12</v>
      </c>
      <c r="B6332" s="131"/>
      <c r="C6332" s="131"/>
      <c r="D6332" s="131"/>
      <c r="E6332" s="131"/>
      <c r="F6332" s="131"/>
      <c r="G6332" s="131"/>
      <c r="H6332" s="132"/>
      <c r="I6332" s="22"/>
    </row>
    <row r="6333" spans="1:9" ht="27" x14ac:dyDescent="0.25">
      <c r="A6333" s="32">
        <v>5112</v>
      </c>
      <c r="B6333" s="32" t="s">
        <v>1806</v>
      </c>
      <c r="C6333" s="32" t="s">
        <v>454</v>
      </c>
      <c r="D6333" s="32" t="s">
        <v>1212</v>
      </c>
      <c r="E6333" s="32" t="s">
        <v>14</v>
      </c>
      <c r="F6333" s="32">
        <v>53000</v>
      </c>
      <c r="G6333" s="32">
        <v>53000</v>
      </c>
      <c r="H6333" s="32">
        <v>1</v>
      </c>
      <c r="I6333" s="22"/>
    </row>
    <row r="6334" spans="1:9" ht="27" x14ac:dyDescent="0.25">
      <c r="A6334" s="32">
        <v>5112</v>
      </c>
      <c r="B6334" s="32" t="s">
        <v>1803</v>
      </c>
      <c r="C6334" s="32" t="s">
        <v>454</v>
      </c>
      <c r="D6334" s="32" t="s">
        <v>1212</v>
      </c>
      <c r="E6334" s="32" t="s">
        <v>14</v>
      </c>
      <c r="F6334" s="32">
        <v>53000</v>
      </c>
      <c r="G6334" s="32">
        <v>53000</v>
      </c>
      <c r="H6334" s="32">
        <v>1</v>
      </c>
      <c r="I6334" s="22"/>
    </row>
    <row r="6335" spans="1:9" ht="27" x14ac:dyDescent="0.25">
      <c r="A6335" s="32">
        <v>5112</v>
      </c>
      <c r="B6335" s="32" t="s">
        <v>1805</v>
      </c>
      <c r="C6335" s="32" t="s">
        <v>454</v>
      </c>
      <c r="D6335" s="32" t="s">
        <v>1212</v>
      </c>
      <c r="E6335" s="32" t="s">
        <v>14</v>
      </c>
      <c r="F6335" s="32">
        <v>53000</v>
      </c>
      <c r="G6335" s="32">
        <v>53000</v>
      </c>
      <c r="H6335" s="32">
        <v>1</v>
      </c>
      <c r="I6335" s="22"/>
    </row>
    <row r="6336" spans="1:9" ht="27" x14ac:dyDescent="0.25">
      <c r="A6336" s="32">
        <v>5112</v>
      </c>
      <c r="B6336" s="32" t="s">
        <v>1807</v>
      </c>
      <c r="C6336" s="32" t="s">
        <v>454</v>
      </c>
      <c r="D6336" s="32" t="s">
        <v>1212</v>
      </c>
      <c r="E6336" s="32" t="s">
        <v>14</v>
      </c>
      <c r="F6336" s="32">
        <v>53000</v>
      </c>
      <c r="G6336" s="32">
        <v>53000</v>
      </c>
      <c r="H6336" s="32">
        <v>1</v>
      </c>
      <c r="I6336" s="22"/>
    </row>
    <row r="6337" spans="1:9" ht="27" x14ac:dyDescent="0.25">
      <c r="A6337" s="32">
        <v>5112</v>
      </c>
      <c r="B6337" s="32" t="s">
        <v>1804</v>
      </c>
      <c r="C6337" s="32" t="s">
        <v>454</v>
      </c>
      <c r="D6337" s="32" t="s">
        <v>1212</v>
      </c>
      <c r="E6337" s="32" t="s">
        <v>14</v>
      </c>
      <c r="F6337" s="32">
        <v>53000</v>
      </c>
      <c r="G6337" s="32">
        <v>53000</v>
      </c>
      <c r="H6337" s="32">
        <v>1</v>
      </c>
      <c r="I6337" s="22"/>
    </row>
    <row r="6338" spans="1:9" ht="15" customHeight="1" x14ac:dyDescent="0.25">
      <c r="A6338" s="138" t="s">
        <v>16</v>
      </c>
      <c r="B6338" s="139"/>
      <c r="C6338" s="139"/>
      <c r="D6338" s="139"/>
      <c r="E6338" s="139"/>
      <c r="F6338" s="139"/>
      <c r="G6338" s="139"/>
      <c r="H6338" s="140"/>
      <c r="I6338" s="22"/>
    </row>
    <row r="6339" spans="1:9" ht="27" x14ac:dyDescent="0.25">
      <c r="A6339" s="29">
        <v>5112</v>
      </c>
      <c r="B6339" s="29" t="s">
        <v>1797</v>
      </c>
      <c r="C6339" s="29" t="s">
        <v>1798</v>
      </c>
      <c r="D6339" s="29" t="s">
        <v>381</v>
      </c>
      <c r="E6339" s="29" t="s">
        <v>14</v>
      </c>
      <c r="F6339" s="29">
        <v>6000000</v>
      </c>
      <c r="G6339" s="29">
        <v>6000000</v>
      </c>
      <c r="H6339" s="29">
        <v>1</v>
      </c>
      <c r="I6339" s="22"/>
    </row>
    <row r="6340" spans="1:9" ht="27" x14ac:dyDescent="0.25">
      <c r="A6340" s="29">
        <v>5112</v>
      </c>
      <c r="B6340" s="29" t="s">
        <v>1799</v>
      </c>
      <c r="C6340" s="29" t="s">
        <v>1798</v>
      </c>
      <c r="D6340" s="29" t="s">
        <v>381</v>
      </c>
      <c r="E6340" s="29" t="s">
        <v>14</v>
      </c>
      <c r="F6340" s="29">
        <v>6771000</v>
      </c>
      <c r="G6340" s="29">
        <v>6771000</v>
      </c>
      <c r="H6340" s="29">
        <v>1</v>
      </c>
      <c r="I6340" s="22"/>
    </row>
    <row r="6341" spans="1:9" ht="27" x14ac:dyDescent="0.25">
      <c r="A6341" s="29">
        <v>5112</v>
      </c>
      <c r="B6341" s="29" t="s">
        <v>1800</v>
      </c>
      <c r="C6341" s="29" t="s">
        <v>1798</v>
      </c>
      <c r="D6341" s="29" t="s">
        <v>381</v>
      </c>
      <c r="E6341" s="29" t="s">
        <v>14</v>
      </c>
      <c r="F6341" s="29">
        <v>7626000</v>
      </c>
      <c r="G6341" s="29">
        <v>7626000</v>
      </c>
      <c r="H6341" s="29">
        <v>1</v>
      </c>
      <c r="I6341" s="22"/>
    </row>
    <row r="6342" spans="1:9" ht="27" x14ac:dyDescent="0.25">
      <c r="A6342" s="29">
        <v>5112</v>
      </c>
      <c r="B6342" s="29" t="s">
        <v>1801</v>
      </c>
      <c r="C6342" s="29" t="s">
        <v>1798</v>
      </c>
      <c r="D6342" s="29" t="s">
        <v>381</v>
      </c>
      <c r="E6342" s="29" t="s">
        <v>14</v>
      </c>
      <c r="F6342" s="29">
        <v>6675000</v>
      </c>
      <c r="G6342" s="29">
        <v>6675000</v>
      </c>
      <c r="H6342" s="29">
        <v>1</v>
      </c>
      <c r="I6342" s="22"/>
    </row>
    <row r="6343" spans="1:9" ht="27" x14ac:dyDescent="0.25">
      <c r="A6343" s="29">
        <v>5112</v>
      </c>
      <c r="B6343" s="29" t="s">
        <v>1802</v>
      </c>
      <c r="C6343" s="29" t="s">
        <v>1798</v>
      </c>
      <c r="D6343" s="29" t="s">
        <v>381</v>
      </c>
      <c r="E6343" s="29" t="s">
        <v>14</v>
      </c>
      <c r="F6343" s="29">
        <v>10422000</v>
      </c>
      <c r="G6343" s="29">
        <v>10422000</v>
      </c>
      <c r="H6343" s="29">
        <v>1</v>
      </c>
      <c r="I6343" s="22"/>
    </row>
    <row r="6344" spans="1:9" ht="15" customHeight="1" x14ac:dyDescent="0.25">
      <c r="A6344" s="133" t="s">
        <v>4422</v>
      </c>
      <c r="B6344" s="134"/>
      <c r="C6344" s="134"/>
      <c r="D6344" s="134"/>
      <c r="E6344" s="134"/>
      <c r="F6344" s="134"/>
      <c r="G6344" s="134"/>
      <c r="H6344" s="135"/>
      <c r="I6344" s="22"/>
    </row>
    <row r="6345" spans="1:9" ht="15" customHeight="1" x14ac:dyDescent="0.25">
      <c r="A6345" s="130" t="s">
        <v>12</v>
      </c>
      <c r="B6345" s="131"/>
      <c r="C6345" s="131"/>
      <c r="D6345" s="131"/>
      <c r="E6345" s="131"/>
      <c r="F6345" s="131"/>
      <c r="G6345" s="131"/>
      <c r="H6345" s="132"/>
      <c r="I6345" s="22"/>
    </row>
    <row r="6346" spans="1:9" ht="27" x14ac:dyDescent="0.25">
      <c r="A6346" s="32">
        <v>4251</v>
      </c>
      <c r="B6346" s="32" t="s">
        <v>4424</v>
      </c>
      <c r="C6346" s="32" t="s">
        <v>454</v>
      </c>
      <c r="D6346" s="32" t="s">
        <v>1212</v>
      </c>
      <c r="E6346" s="32" t="s">
        <v>14</v>
      </c>
      <c r="F6346" s="32">
        <v>148460</v>
      </c>
      <c r="G6346" s="32">
        <v>148460</v>
      </c>
      <c r="H6346" s="32">
        <v>1</v>
      </c>
      <c r="I6346" s="22"/>
    </row>
    <row r="6347" spans="1:9" ht="15" customHeight="1" x14ac:dyDescent="0.25">
      <c r="A6347" s="138" t="s">
        <v>16</v>
      </c>
      <c r="B6347" s="139"/>
      <c r="C6347" s="139"/>
      <c r="D6347" s="139"/>
      <c r="E6347" s="139"/>
      <c r="F6347" s="139"/>
      <c r="G6347" s="139"/>
      <c r="H6347" s="140"/>
      <c r="I6347" s="22"/>
    </row>
    <row r="6348" spans="1:9" ht="27" x14ac:dyDescent="0.25">
      <c r="A6348" s="32">
        <v>4251</v>
      </c>
      <c r="B6348" s="32" t="s">
        <v>4423</v>
      </c>
      <c r="C6348" s="32" t="s">
        <v>470</v>
      </c>
      <c r="D6348" s="32" t="s">
        <v>381</v>
      </c>
      <c r="E6348" s="32" t="s">
        <v>14</v>
      </c>
      <c r="F6348" s="32">
        <v>7422898.7999999998</v>
      </c>
      <c r="G6348" s="32">
        <v>7422898.7999999998</v>
      </c>
      <c r="H6348" s="32">
        <v>1</v>
      </c>
      <c r="I6348" s="22"/>
    </row>
    <row r="6349" spans="1:9" ht="15" customHeight="1" x14ac:dyDescent="0.25">
      <c r="A6349" s="133" t="s">
        <v>95</v>
      </c>
      <c r="B6349" s="134"/>
      <c r="C6349" s="134"/>
      <c r="D6349" s="134"/>
      <c r="E6349" s="134"/>
      <c r="F6349" s="134"/>
      <c r="G6349" s="134"/>
      <c r="H6349" s="135"/>
      <c r="I6349" s="22"/>
    </row>
    <row r="6350" spans="1:9" ht="15" customHeight="1" x14ac:dyDescent="0.25">
      <c r="A6350" s="138" t="s">
        <v>16</v>
      </c>
      <c r="B6350" s="139"/>
      <c r="C6350" s="139"/>
      <c r="D6350" s="139"/>
      <c r="E6350" s="139"/>
      <c r="F6350" s="139"/>
      <c r="G6350" s="139"/>
      <c r="H6350" s="140"/>
      <c r="I6350" s="22"/>
    </row>
    <row r="6351" spans="1:9" ht="27" x14ac:dyDescent="0.25">
      <c r="A6351" s="32">
        <v>5134</v>
      </c>
      <c r="B6351" s="32" t="s">
        <v>1854</v>
      </c>
      <c r="C6351" s="32" t="s">
        <v>17</v>
      </c>
      <c r="D6351" s="32" t="s">
        <v>15</v>
      </c>
      <c r="E6351" s="32" t="s">
        <v>14</v>
      </c>
      <c r="F6351" s="32">
        <v>0</v>
      </c>
      <c r="G6351" s="32">
        <v>0</v>
      </c>
      <c r="H6351" s="32">
        <v>1</v>
      </c>
      <c r="I6351" s="22"/>
    </row>
    <row r="6352" spans="1:9" ht="27" x14ac:dyDescent="0.25">
      <c r="A6352" s="32">
        <v>5134</v>
      </c>
      <c r="B6352" s="32" t="s">
        <v>1855</v>
      </c>
      <c r="C6352" s="32" t="s">
        <v>17</v>
      </c>
      <c r="D6352" s="32" t="s">
        <v>15</v>
      </c>
      <c r="E6352" s="32" t="s">
        <v>14</v>
      </c>
      <c r="F6352" s="32">
        <v>0</v>
      </c>
      <c r="G6352" s="32">
        <v>0</v>
      </c>
      <c r="H6352" s="32">
        <v>1</v>
      </c>
      <c r="I6352" s="22"/>
    </row>
    <row r="6353" spans="1:9" ht="27" x14ac:dyDescent="0.25">
      <c r="A6353" s="32">
        <v>5134</v>
      </c>
      <c r="B6353" s="32" t="s">
        <v>6106</v>
      </c>
      <c r="C6353" s="32" t="s">
        <v>17</v>
      </c>
      <c r="D6353" s="32" t="s">
        <v>15</v>
      </c>
      <c r="E6353" s="32" t="s">
        <v>14</v>
      </c>
      <c r="F6353" s="32">
        <v>1500000</v>
      </c>
      <c r="G6353" s="32">
        <v>1500000</v>
      </c>
      <c r="H6353" s="32">
        <v>1</v>
      </c>
      <c r="I6353" s="22"/>
    </row>
    <row r="6354" spans="1:9" ht="27" x14ac:dyDescent="0.25">
      <c r="A6354" s="32">
        <v>5134</v>
      </c>
      <c r="B6354" s="32" t="s">
        <v>6107</v>
      </c>
      <c r="C6354" s="32" t="s">
        <v>17</v>
      </c>
      <c r="D6354" s="32" t="s">
        <v>15</v>
      </c>
      <c r="E6354" s="32" t="s">
        <v>14</v>
      </c>
      <c r="F6354" s="32">
        <v>1500000</v>
      </c>
      <c r="G6354" s="32">
        <v>1500000</v>
      </c>
      <c r="H6354" s="32">
        <v>1</v>
      </c>
      <c r="I6354" s="22"/>
    </row>
    <row r="6355" spans="1:9" ht="27" x14ac:dyDescent="0.25">
      <c r="A6355" s="32">
        <v>5134</v>
      </c>
      <c r="B6355" s="32" t="s">
        <v>6544</v>
      </c>
      <c r="C6355" s="32" t="s">
        <v>17</v>
      </c>
      <c r="D6355" s="32" t="s">
        <v>381</v>
      </c>
      <c r="E6355" s="32" t="s">
        <v>14</v>
      </c>
      <c r="F6355" s="32">
        <v>450000</v>
      </c>
      <c r="G6355" s="32">
        <v>450000</v>
      </c>
      <c r="H6355" s="32">
        <v>1</v>
      </c>
      <c r="I6355" s="22"/>
    </row>
    <row r="6356" spans="1:9" ht="27" x14ac:dyDescent="0.25">
      <c r="A6356" s="32">
        <v>5134</v>
      </c>
      <c r="B6356" s="32" t="s">
        <v>6545</v>
      </c>
      <c r="C6356" s="32" t="s">
        <v>17</v>
      </c>
      <c r="D6356" s="32" t="s">
        <v>381</v>
      </c>
      <c r="E6356" s="32" t="s">
        <v>14</v>
      </c>
      <c r="F6356" s="32">
        <v>1200000</v>
      </c>
      <c r="G6356" s="32">
        <v>1200000</v>
      </c>
      <c r="H6356" s="32">
        <v>1</v>
      </c>
      <c r="I6356" s="22"/>
    </row>
    <row r="6357" spans="1:9" ht="27" x14ac:dyDescent="0.25">
      <c r="A6357" s="32">
        <v>5134</v>
      </c>
      <c r="B6357" s="32" t="s">
        <v>6546</v>
      </c>
      <c r="C6357" s="32" t="s">
        <v>17</v>
      </c>
      <c r="D6357" s="32" t="s">
        <v>381</v>
      </c>
      <c r="E6357" s="32" t="s">
        <v>14</v>
      </c>
      <c r="F6357" s="32">
        <v>275000</v>
      </c>
      <c r="G6357" s="32">
        <v>275000</v>
      </c>
      <c r="H6357" s="32">
        <v>1</v>
      </c>
      <c r="I6357" s="22"/>
    </row>
    <row r="6358" spans="1:9" ht="27" x14ac:dyDescent="0.25">
      <c r="A6358" s="32">
        <v>5134</v>
      </c>
      <c r="B6358" s="32" t="s">
        <v>6547</v>
      </c>
      <c r="C6358" s="32" t="s">
        <v>17</v>
      </c>
      <c r="D6358" s="32" t="s">
        <v>381</v>
      </c>
      <c r="E6358" s="32" t="s">
        <v>14</v>
      </c>
      <c r="F6358" s="32">
        <v>275000</v>
      </c>
      <c r="G6358" s="32">
        <v>275000</v>
      </c>
      <c r="H6358" s="32">
        <v>1</v>
      </c>
      <c r="I6358" s="22"/>
    </row>
    <row r="6359" spans="1:9" ht="27" x14ac:dyDescent="0.25">
      <c r="A6359" s="32">
        <v>5134</v>
      </c>
      <c r="B6359" s="32" t="s">
        <v>6548</v>
      </c>
      <c r="C6359" s="32" t="s">
        <v>17</v>
      </c>
      <c r="D6359" s="32" t="s">
        <v>381</v>
      </c>
      <c r="E6359" s="32" t="s">
        <v>14</v>
      </c>
      <c r="F6359" s="32">
        <v>275000</v>
      </c>
      <c r="G6359" s="32">
        <v>275000</v>
      </c>
      <c r="H6359" s="32">
        <v>1</v>
      </c>
      <c r="I6359" s="22"/>
    </row>
    <row r="6360" spans="1:9" ht="27" x14ac:dyDescent="0.25">
      <c r="A6360" s="32">
        <v>5134</v>
      </c>
      <c r="B6360" s="32" t="s">
        <v>6549</v>
      </c>
      <c r="C6360" s="32" t="s">
        <v>17</v>
      </c>
      <c r="D6360" s="32" t="s">
        <v>381</v>
      </c>
      <c r="E6360" s="32" t="s">
        <v>14</v>
      </c>
      <c r="F6360" s="32">
        <v>275000</v>
      </c>
      <c r="G6360" s="32">
        <v>275000</v>
      </c>
      <c r="H6360" s="32">
        <v>1</v>
      </c>
      <c r="I6360" s="22"/>
    </row>
    <row r="6361" spans="1:9" ht="27" x14ac:dyDescent="0.25">
      <c r="A6361" s="32">
        <v>5134</v>
      </c>
      <c r="B6361" s="32" t="s">
        <v>6550</v>
      </c>
      <c r="C6361" s="32" t="s">
        <v>17</v>
      </c>
      <c r="D6361" s="32" t="s">
        <v>381</v>
      </c>
      <c r="E6361" s="32" t="s">
        <v>14</v>
      </c>
      <c r="F6361" s="32">
        <v>275000</v>
      </c>
      <c r="G6361" s="32">
        <v>275000</v>
      </c>
      <c r="H6361" s="32">
        <v>1</v>
      </c>
      <c r="I6361" s="22"/>
    </row>
    <row r="6362" spans="1:9" ht="27" x14ac:dyDescent="0.25">
      <c r="A6362" s="32">
        <v>5134</v>
      </c>
      <c r="B6362" s="32" t="s">
        <v>6551</v>
      </c>
      <c r="C6362" s="32" t="s">
        <v>17</v>
      </c>
      <c r="D6362" s="32" t="s">
        <v>381</v>
      </c>
      <c r="E6362" s="32" t="s">
        <v>14</v>
      </c>
      <c r="F6362" s="32">
        <v>275000</v>
      </c>
      <c r="G6362" s="32">
        <v>275000</v>
      </c>
      <c r="H6362" s="32">
        <v>1</v>
      </c>
      <c r="I6362" s="22"/>
    </row>
    <row r="6363" spans="1:9" ht="27" x14ac:dyDescent="0.25">
      <c r="A6363" s="32">
        <v>5134</v>
      </c>
      <c r="B6363" s="32" t="s">
        <v>6552</v>
      </c>
      <c r="C6363" s="32" t="s">
        <v>17</v>
      </c>
      <c r="D6363" s="32" t="s">
        <v>381</v>
      </c>
      <c r="E6363" s="32" t="s">
        <v>14</v>
      </c>
      <c r="F6363" s="32">
        <v>300000</v>
      </c>
      <c r="G6363" s="32">
        <v>300000</v>
      </c>
      <c r="H6363" s="32">
        <v>1</v>
      </c>
      <c r="I6363" s="22"/>
    </row>
    <row r="6364" spans="1:9" ht="27" x14ac:dyDescent="0.25">
      <c r="A6364" s="32">
        <v>5134</v>
      </c>
      <c r="B6364" s="32" t="s">
        <v>6781</v>
      </c>
      <c r="C6364" s="32" t="s">
        <v>17</v>
      </c>
      <c r="D6364" s="32" t="s">
        <v>381</v>
      </c>
      <c r="E6364" s="32" t="s">
        <v>14</v>
      </c>
      <c r="F6364" s="32">
        <v>275000</v>
      </c>
      <c r="G6364" s="32">
        <v>275000</v>
      </c>
      <c r="H6364" s="32">
        <v>1</v>
      </c>
      <c r="I6364" s="22"/>
    </row>
    <row r="6365" spans="1:9" ht="27" x14ac:dyDescent="0.25">
      <c r="A6365" s="32">
        <v>5134</v>
      </c>
      <c r="B6365" s="32" t="s">
        <v>6782</v>
      </c>
      <c r="C6365" s="32" t="s">
        <v>17</v>
      </c>
      <c r="D6365" s="32" t="s">
        <v>381</v>
      </c>
      <c r="E6365" s="32" t="s">
        <v>14</v>
      </c>
      <c r="F6365" s="32">
        <v>925000</v>
      </c>
      <c r="G6365" s="32">
        <v>925000</v>
      </c>
      <c r="H6365" s="32">
        <v>1</v>
      </c>
      <c r="I6365" s="22"/>
    </row>
    <row r="6366" spans="1:9" ht="27" x14ac:dyDescent="0.25">
      <c r="A6366" s="32">
        <v>5134</v>
      </c>
      <c r="B6366" s="32" t="s">
        <v>6819</v>
      </c>
      <c r="C6366" s="32" t="s">
        <v>17</v>
      </c>
      <c r="D6366" s="32" t="s">
        <v>381</v>
      </c>
      <c r="E6366" s="32" t="s">
        <v>14</v>
      </c>
      <c r="F6366" s="32">
        <v>1500000</v>
      </c>
      <c r="G6366" s="32">
        <v>1500000</v>
      </c>
      <c r="H6366" s="32">
        <v>1</v>
      </c>
      <c r="I6366" s="22"/>
    </row>
    <row r="6367" spans="1:9" ht="27" x14ac:dyDescent="0.25">
      <c r="A6367" s="32">
        <v>5134</v>
      </c>
      <c r="B6367" s="32" t="s">
        <v>6820</v>
      </c>
      <c r="C6367" s="32" t="s">
        <v>17</v>
      </c>
      <c r="D6367" s="32" t="s">
        <v>381</v>
      </c>
      <c r="E6367" s="32" t="s">
        <v>14</v>
      </c>
      <c r="F6367" s="32">
        <v>1500000</v>
      </c>
      <c r="G6367" s="32">
        <v>1500000</v>
      </c>
      <c r="H6367" s="32">
        <v>1</v>
      </c>
      <c r="I6367" s="22"/>
    </row>
    <row r="6368" spans="1:9" ht="15" customHeight="1" x14ac:dyDescent="0.25">
      <c r="A6368" s="130" t="s">
        <v>12</v>
      </c>
      <c r="B6368" s="131"/>
      <c r="C6368" s="131"/>
      <c r="D6368" s="131"/>
      <c r="E6368" s="131"/>
      <c r="F6368" s="131"/>
      <c r="G6368" s="131"/>
      <c r="H6368" s="132"/>
      <c r="I6368" s="22"/>
    </row>
    <row r="6369" spans="1:9" ht="27" x14ac:dyDescent="0.25">
      <c r="A6369" s="32">
        <v>5134</v>
      </c>
      <c r="B6369" s="32" t="s">
        <v>2154</v>
      </c>
      <c r="C6369" s="32" t="s">
        <v>392</v>
      </c>
      <c r="D6369" s="32" t="s">
        <v>381</v>
      </c>
      <c r="E6369" s="32" t="s">
        <v>14</v>
      </c>
      <c r="F6369" s="32">
        <v>400000</v>
      </c>
      <c r="G6369" s="32">
        <v>400000</v>
      </c>
      <c r="H6369" s="32">
        <v>1</v>
      </c>
      <c r="I6369" s="22"/>
    </row>
    <row r="6370" spans="1:9" ht="27" x14ac:dyDescent="0.25">
      <c r="A6370" s="32">
        <v>5134</v>
      </c>
      <c r="B6370" s="32" t="s">
        <v>6188</v>
      </c>
      <c r="C6370" s="32" t="s">
        <v>392</v>
      </c>
      <c r="D6370" s="32" t="s">
        <v>381</v>
      </c>
      <c r="E6370" s="32" t="s">
        <v>14</v>
      </c>
      <c r="F6370" s="32">
        <v>300000</v>
      </c>
      <c r="G6370" s="32">
        <v>300000</v>
      </c>
      <c r="H6370" s="32">
        <v>1</v>
      </c>
      <c r="I6370" s="22"/>
    </row>
    <row r="6371" spans="1:9" ht="15" customHeight="1" x14ac:dyDescent="0.25">
      <c r="A6371" s="133" t="s">
        <v>99</v>
      </c>
      <c r="B6371" s="134"/>
      <c r="C6371" s="134"/>
      <c r="D6371" s="134"/>
      <c r="E6371" s="134"/>
      <c r="F6371" s="134"/>
      <c r="G6371" s="134"/>
      <c r="H6371" s="135"/>
      <c r="I6371" s="22"/>
    </row>
    <row r="6372" spans="1:9" ht="15" customHeight="1" x14ac:dyDescent="0.25">
      <c r="A6372" s="130" t="s">
        <v>12</v>
      </c>
      <c r="B6372" s="131"/>
      <c r="C6372" s="131"/>
      <c r="D6372" s="131"/>
      <c r="E6372" s="131"/>
      <c r="F6372" s="131"/>
      <c r="G6372" s="131"/>
      <c r="H6372" s="132"/>
      <c r="I6372" s="22"/>
    </row>
    <row r="6373" spans="1:9" x14ac:dyDescent="0.25">
      <c r="A6373" s="4"/>
      <c r="B6373" s="4"/>
      <c r="C6373" s="4"/>
      <c r="D6373" s="4"/>
      <c r="E6373" s="4"/>
      <c r="F6373" s="4"/>
      <c r="G6373" s="4"/>
      <c r="H6373" s="4"/>
    </row>
    <row r="6374" spans="1:9" ht="15" customHeight="1" x14ac:dyDescent="0.25">
      <c r="A6374" s="133" t="s">
        <v>296</v>
      </c>
      <c r="B6374" s="134"/>
      <c r="C6374" s="134"/>
      <c r="D6374" s="134"/>
      <c r="E6374" s="134"/>
      <c r="F6374" s="134"/>
      <c r="G6374" s="134"/>
      <c r="H6374" s="135"/>
      <c r="I6374" s="22"/>
    </row>
    <row r="6375" spans="1:9" ht="15" customHeight="1" x14ac:dyDescent="0.25">
      <c r="A6375" s="130" t="s">
        <v>8</v>
      </c>
      <c r="B6375" s="131"/>
      <c r="C6375" s="131"/>
      <c r="D6375" s="131"/>
      <c r="E6375" s="131"/>
      <c r="F6375" s="131"/>
      <c r="G6375" s="131"/>
      <c r="H6375" s="132"/>
      <c r="I6375" s="22"/>
    </row>
    <row r="6376" spans="1:9" ht="27" x14ac:dyDescent="0.25">
      <c r="A6376" s="32">
        <v>5129</v>
      </c>
      <c r="B6376" s="32" t="s">
        <v>2159</v>
      </c>
      <c r="C6376" s="32" t="s">
        <v>1629</v>
      </c>
      <c r="D6376" s="32" t="s">
        <v>9</v>
      </c>
      <c r="E6376" s="32" t="s">
        <v>10</v>
      </c>
      <c r="F6376" s="32">
        <v>40000</v>
      </c>
      <c r="G6376" s="32">
        <f>F6376*H6376</f>
        <v>1000000</v>
      </c>
      <c r="H6376" s="32">
        <v>25</v>
      </c>
    </row>
    <row r="6377" spans="1:9" ht="27" x14ac:dyDescent="0.25">
      <c r="A6377" s="32">
        <v>5129</v>
      </c>
      <c r="B6377" s="32" t="s">
        <v>2160</v>
      </c>
      <c r="C6377" s="32" t="s">
        <v>559</v>
      </c>
      <c r="D6377" s="32" t="s">
        <v>9</v>
      </c>
      <c r="E6377" s="32" t="s">
        <v>10</v>
      </c>
      <c r="F6377" s="32">
        <v>150000</v>
      </c>
      <c r="G6377" s="32">
        <f>F6377*H6377</f>
        <v>600000</v>
      </c>
      <c r="H6377" s="32">
        <v>4</v>
      </c>
    </row>
    <row r="6378" spans="1:9" ht="15" customHeight="1" x14ac:dyDescent="0.25">
      <c r="A6378" s="133" t="s">
        <v>195</v>
      </c>
      <c r="B6378" s="134"/>
      <c r="C6378" s="134"/>
      <c r="D6378" s="134"/>
      <c r="E6378" s="134"/>
      <c r="F6378" s="134"/>
      <c r="G6378" s="134"/>
      <c r="H6378" s="135"/>
      <c r="I6378" s="22"/>
    </row>
    <row r="6379" spans="1:9" ht="15" customHeight="1" x14ac:dyDescent="0.25">
      <c r="A6379" s="130" t="s">
        <v>12</v>
      </c>
      <c r="B6379" s="131"/>
      <c r="C6379" s="131"/>
      <c r="D6379" s="131"/>
      <c r="E6379" s="131"/>
      <c r="F6379" s="131"/>
      <c r="G6379" s="131"/>
      <c r="H6379" s="132"/>
      <c r="I6379" s="22"/>
    </row>
    <row r="6380" spans="1:9" x14ac:dyDescent="0.25">
      <c r="A6380" s="29"/>
      <c r="B6380" s="29"/>
      <c r="C6380" s="29"/>
      <c r="D6380" s="29"/>
      <c r="E6380" s="29"/>
      <c r="F6380" s="29"/>
      <c r="G6380" s="29"/>
      <c r="H6380" s="29"/>
      <c r="I6380" s="22"/>
    </row>
    <row r="6381" spans="1:9" ht="15" customHeight="1" x14ac:dyDescent="0.25">
      <c r="A6381" s="133" t="s">
        <v>100</v>
      </c>
      <c r="B6381" s="134"/>
      <c r="C6381" s="134"/>
      <c r="D6381" s="134"/>
      <c r="E6381" s="134"/>
      <c r="F6381" s="134"/>
      <c r="G6381" s="134"/>
      <c r="H6381" s="135"/>
      <c r="I6381" s="22"/>
    </row>
    <row r="6382" spans="1:9" ht="15" customHeight="1" x14ac:dyDescent="0.25">
      <c r="A6382" s="130" t="s">
        <v>16</v>
      </c>
      <c r="B6382" s="131"/>
      <c r="C6382" s="131"/>
      <c r="D6382" s="131"/>
      <c r="E6382" s="131"/>
      <c r="F6382" s="131"/>
      <c r="G6382" s="131"/>
      <c r="H6382" s="132"/>
      <c r="I6382" s="22"/>
    </row>
    <row r="6383" spans="1:9" ht="27" x14ac:dyDescent="0.25">
      <c r="A6383" s="4">
        <v>4861</v>
      </c>
      <c r="B6383" s="4" t="s">
        <v>1188</v>
      </c>
      <c r="C6383" s="4" t="s">
        <v>20</v>
      </c>
      <c r="D6383" s="4" t="s">
        <v>381</v>
      </c>
      <c r="E6383" s="4" t="s">
        <v>14</v>
      </c>
      <c r="F6383" s="4">
        <v>7000000</v>
      </c>
      <c r="G6383" s="4">
        <v>7000000</v>
      </c>
      <c r="H6383" s="4">
        <v>1</v>
      </c>
      <c r="I6383" s="22"/>
    </row>
    <row r="6384" spans="1:9" ht="27" x14ac:dyDescent="0.25">
      <c r="A6384" s="4">
        <v>4861</v>
      </c>
      <c r="B6384" s="4" t="s">
        <v>6783</v>
      </c>
      <c r="C6384" s="4" t="s">
        <v>20</v>
      </c>
      <c r="D6384" s="4" t="s">
        <v>381</v>
      </c>
      <c r="E6384" s="4" t="s">
        <v>14</v>
      </c>
      <c r="F6384" s="4">
        <v>0</v>
      </c>
      <c r="G6384" s="4">
        <v>0</v>
      </c>
      <c r="H6384" s="4">
        <v>1</v>
      </c>
      <c r="I6384" s="22"/>
    </row>
    <row r="6385" spans="1:9" ht="15" customHeight="1" x14ac:dyDescent="0.25">
      <c r="A6385" s="130" t="s">
        <v>12</v>
      </c>
      <c r="B6385" s="131"/>
      <c r="C6385" s="131"/>
      <c r="D6385" s="131"/>
      <c r="E6385" s="131"/>
      <c r="F6385" s="131"/>
      <c r="G6385" s="131"/>
      <c r="H6385" s="132"/>
      <c r="I6385" s="22"/>
    </row>
    <row r="6386" spans="1:9" ht="40.5" x14ac:dyDescent="0.25">
      <c r="A6386" s="4">
        <v>4861</v>
      </c>
      <c r="B6386" s="4" t="s">
        <v>1187</v>
      </c>
      <c r="C6386" s="4" t="s">
        <v>495</v>
      </c>
      <c r="D6386" s="4" t="s">
        <v>381</v>
      </c>
      <c r="E6386" s="4" t="s">
        <v>14</v>
      </c>
      <c r="F6386" s="4">
        <v>6000000</v>
      </c>
      <c r="G6386" s="4">
        <v>6000000</v>
      </c>
      <c r="H6386" s="4">
        <v>1</v>
      </c>
      <c r="I6386" s="22"/>
    </row>
    <row r="6387" spans="1:9" ht="40.5" x14ac:dyDescent="0.25">
      <c r="A6387" s="4">
        <v>4861</v>
      </c>
      <c r="B6387" s="4" t="s">
        <v>6784</v>
      </c>
      <c r="C6387" s="4" t="s">
        <v>495</v>
      </c>
      <c r="D6387" s="4" t="s">
        <v>381</v>
      </c>
      <c r="E6387" s="4" t="s">
        <v>14</v>
      </c>
      <c r="F6387" s="4">
        <v>0</v>
      </c>
      <c r="G6387" s="4">
        <v>0</v>
      </c>
      <c r="H6387" s="4">
        <v>1</v>
      </c>
      <c r="I6387" s="22"/>
    </row>
    <row r="6388" spans="1:9" ht="15" customHeight="1" x14ac:dyDescent="0.25">
      <c r="A6388" s="133" t="s">
        <v>7020</v>
      </c>
      <c r="B6388" s="134"/>
      <c r="C6388" s="134"/>
      <c r="D6388" s="134"/>
      <c r="E6388" s="134"/>
      <c r="F6388" s="134"/>
      <c r="G6388" s="134"/>
      <c r="H6388" s="135"/>
      <c r="I6388" s="22"/>
    </row>
    <row r="6389" spans="1:9" ht="15" customHeight="1" x14ac:dyDescent="0.25">
      <c r="A6389" s="130" t="s">
        <v>12</v>
      </c>
      <c r="B6389" s="131"/>
      <c r="C6389" s="131"/>
      <c r="D6389" s="131"/>
      <c r="E6389" s="131"/>
      <c r="F6389" s="131"/>
      <c r="G6389" s="131"/>
      <c r="H6389" s="132"/>
      <c r="I6389" s="22"/>
    </row>
    <row r="6390" spans="1:9" ht="27" x14ac:dyDescent="0.25">
      <c r="A6390" s="4">
        <v>4251</v>
      </c>
      <c r="B6390" s="4" t="s">
        <v>7021</v>
      </c>
      <c r="C6390" s="4" t="s">
        <v>454</v>
      </c>
      <c r="D6390" s="4" t="s">
        <v>1212</v>
      </c>
      <c r="E6390" s="4" t="s">
        <v>14</v>
      </c>
      <c r="F6390" s="4">
        <v>0</v>
      </c>
      <c r="G6390" s="4">
        <v>0</v>
      </c>
      <c r="H6390" s="4">
        <v>1</v>
      </c>
      <c r="I6390" s="22"/>
    </row>
    <row r="6391" spans="1:9" ht="15" customHeight="1" x14ac:dyDescent="0.25">
      <c r="A6391" s="133" t="s">
        <v>101</v>
      </c>
      <c r="B6391" s="134"/>
      <c r="C6391" s="134"/>
      <c r="D6391" s="134"/>
      <c r="E6391" s="134"/>
      <c r="F6391" s="134"/>
      <c r="G6391" s="134"/>
      <c r="H6391" s="135"/>
      <c r="I6391" s="22"/>
    </row>
    <row r="6392" spans="1:9" ht="15" customHeight="1" x14ac:dyDescent="0.25">
      <c r="A6392" s="130" t="s">
        <v>16</v>
      </c>
      <c r="B6392" s="131"/>
      <c r="C6392" s="131"/>
      <c r="D6392" s="131"/>
      <c r="E6392" s="131"/>
      <c r="F6392" s="131"/>
      <c r="G6392" s="131"/>
      <c r="H6392" s="132"/>
      <c r="I6392" s="22"/>
    </row>
    <row r="6393" spans="1:9" ht="27" x14ac:dyDescent="0.25">
      <c r="A6393" s="32" t="s">
        <v>1978</v>
      </c>
      <c r="B6393" s="32" t="s">
        <v>2155</v>
      </c>
      <c r="C6393" s="32" t="s">
        <v>464</v>
      </c>
      <c r="D6393" s="32" t="s">
        <v>381</v>
      </c>
      <c r="E6393" s="32" t="s">
        <v>14</v>
      </c>
      <c r="F6393" s="32">
        <v>1959360</v>
      </c>
      <c r="G6393" s="32">
        <v>1959360</v>
      </c>
      <c r="H6393" s="32">
        <v>1</v>
      </c>
      <c r="I6393" s="22"/>
    </row>
    <row r="6394" spans="1:9" ht="40.5" x14ac:dyDescent="0.25">
      <c r="A6394" s="32" t="s">
        <v>1978</v>
      </c>
      <c r="B6394" s="32" t="s">
        <v>2156</v>
      </c>
      <c r="C6394" s="32" t="s">
        <v>24</v>
      </c>
      <c r="D6394" s="32" t="s">
        <v>381</v>
      </c>
      <c r="E6394" s="32" t="s">
        <v>14</v>
      </c>
      <c r="F6394" s="32">
        <v>24495600</v>
      </c>
      <c r="G6394" s="32">
        <v>24495600</v>
      </c>
      <c r="H6394" s="32">
        <v>1</v>
      </c>
      <c r="I6394" s="22"/>
    </row>
    <row r="6395" spans="1:9" ht="40.5" x14ac:dyDescent="0.25">
      <c r="A6395" s="32">
        <v>4251</v>
      </c>
      <c r="B6395" s="32" t="s">
        <v>1562</v>
      </c>
      <c r="C6395" s="32" t="s">
        <v>24</v>
      </c>
      <c r="D6395" s="32" t="s">
        <v>381</v>
      </c>
      <c r="E6395" s="32" t="s">
        <v>14</v>
      </c>
      <c r="F6395" s="32">
        <v>0</v>
      </c>
      <c r="G6395" s="32">
        <v>0</v>
      </c>
      <c r="H6395" s="32">
        <v>1</v>
      </c>
      <c r="I6395" s="22"/>
    </row>
    <row r="6396" spans="1:9" ht="15" customHeight="1" x14ac:dyDescent="0.25">
      <c r="A6396" s="130" t="s">
        <v>12</v>
      </c>
      <c r="B6396" s="131"/>
      <c r="C6396" s="131"/>
      <c r="D6396" s="131"/>
      <c r="E6396" s="131"/>
      <c r="F6396" s="131"/>
      <c r="G6396" s="131"/>
      <c r="H6396" s="132"/>
      <c r="I6396" s="22"/>
    </row>
    <row r="6397" spans="1:9" ht="27" x14ac:dyDescent="0.25">
      <c r="A6397" s="32">
        <v>4251</v>
      </c>
      <c r="B6397" s="32" t="s">
        <v>2157</v>
      </c>
      <c r="C6397" s="32" t="s">
        <v>454</v>
      </c>
      <c r="D6397" s="32" t="s">
        <v>1212</v>
      </c>
      <c r="E6397" s="32" t="s">
        <v>14</v>
      </c>
      <c r="F6397" s="32">
        <v>39100</v>
      </c>
      <c r="G6397" s="32">
        <v>39100</v>
      </c>
      <c r="H6397" s="32">
        <v>1</v>
      </c>
      <c r="I6397" s="22"/>
    </row>
    <row r="6398" spans="1:9" ht="27" x14ac:dyDescent="0.25">
      <c r="A6398" s="32">
        <v>4251</v>
      </c>
      <c r="B6398" s="32" t="s">
        <v>2158</v>
      </c>
      <c r="C6398" s="32" t="s">
        <v>454</v>
      </c>
      <c r="D6398" s="32" t="s">
        <v>1212</v>
      </c>
      <c r="E6398" s="32" t="s">
        <v>14</v>
      </c>
      <c r="F6398" s="32">
        <v>490000</v>
      </c>
      <c r="G6398" s="32">
        <v>490000</v>
      </c>
      <c r="H6398" s="32">
        <v>1</v>
      </c>
      <c r="I6398" s="22"/>
    </row>
    <row r="6399" spans="1:9" ht="15" customHeight="1" x14ac:dyDescent="0.25">
      <c r="A6399" s="133" t="s">
        <v>102</v>
      </c>
      <c r="B6399" s="134"/>
      <c r="C6399" s="134"/>
      <c r="D6399" s="134"/>
      <c r="E6399" s="134"/>
      <c r="F6399" s="134"/>
      <c r="G6399" s="134"/>
      <c r="H6399" s="135"/>
      <c r="I6399" s="22"/>
    </row>
    <row r="6400" spans="1:9" ht="15" customHeight="1" x14ac:dyDescent="0.25">
      <c r="A6400" s="130" t="s">
        <v>16</v>
      </c>
      <c r="B6400" s="131"/>
      <c r="C6400" s="131"/>
      <c r="D6400" s="131"/>
      <c r="E6400" s="131"/>
      <c r="F6400" s="131"/>
      <c r="G6400" s="131"/>
      <c r="H6400" s="132"/>
      <c r="I6400" s="22"/>
    </row>
    <row r="6401" spans="1:9" ht="54" x14ac:dyDescent="0.25">
      <c r="A6401" s="32">
        <v>5129</v>
      </c>
      <c r="B6401" s="32" t="s">
        <v>2493</v>
      </c>
      <c r="C6401" s="32" t="s">
        <v>1808</v>
      </c>
      <c r="D6401" s="32" t="s">
        <v>381</v>
      </c>
      <c r="E6401" s="32" t="s">
        <v>14</v>
      </c>
      <c r="F6401" s="32">
        <v>4900000</v>
      </c>
      <c r="G6401" s="32">
        <v>4900000</v>
      </c>
      <c r="H6401" s="32">
        <v>1</v>
      </c>
      <c r="I6401" s="22"/>
    </row>
    <row r="6402" spans="1:9" ht="15" customHeight="1" x14ac:dyDescent="0.25">
      <c r="A6402" s="130" t="s">
        <v>12</v>
      </c>
      <c r="B6402" s="131"/>
      <c r="C6402" s="131"/>
      <c r="D6402" s="131"/>
      <c r="E6402" s="131"/>
      <c r="F6402" s="131"/>
      <c r="G6402" s="131"/>
      <c r="H6402" s="132"/>
      <c r="I6402" s="22"/>
    </row>
    <row r="6403" spans="1:9" ht="27" x14ac:dyDescent="0.25">
      <c r="A6403" s="32">
        <v>5129</v>
      </c>
      <c r="B6403" s="32" t="s">
        <v>2494</v>
      </c>
      <c r="C6403" s="32" t="s">
        <v>454</v>
      </c>
      <c r="D6403" s="32" t="s">
        <v>1212</v>
      </c>
      <c r="E6403" s="32" t="s">
        <v>14</v>
      </c>
      <c r="F6403" s="32">
        <v>98000</v>
      </c>
      <c r="G6403" s="32">
        <v>98000</v>
      </c>
      <c r="H6403" s="32">
        <v>1</v>
      </c>
      <c r="I6403" s="22"/>
    </row>
    <row r="6404" spans="1:9" ht="27" x14ac:dyDescent="0.25">
      <c r="A6404" s="32">
        <v>5129</v>
      </c>
      <c r="B6404" s="32" t="s">
        <v>2528</v>
      </c>
      <c r="C6404" s="32" t="s">
        <v>1093</v>
      </c>
      <c r="D6404" s="32" t="s">
        <v>13</v>
      </c>
      <c r="E6404" s="32" t="s">
        <v>14</v>
      </c>
      <c r="F6404" s="32">
        <v>23170</v>
      </c>
      <c r="G6404" s="32">
        <v>23170</v>
      </c>
      <c r="H6404" s="32">
        <v>1</v>
      </c>
      <c r="I6404" s="22"/>
    </row>
    <row r="6405" spans="1:9" x14ac:dyDescent="0.25">
      <c r="A6405" s="130" t="s">
        <v>8</v>
      </c>
      <c r="B6405" s="131"/>
      <c r="C6405" s="131"/>
      <c r="D6405" s="131"/>
      <c r="E6405" s="131"/>
      <c r="F6405" s="131"/>
      <c r="G6405" s="131"/>
      <c r="H6405" s="132"/>
      <c r="I6405" s="22"/>
    </row>
    <row r="6406" spans="1:9" x14ac:dyDescent="0.25">
      <c r="A6406" s="32">
        <v>4251</v>
      </c>
      <c r="B6406" s="32" t="s">
        <v>2174</v>
      </c>
      <c r="C6406" s="32" t="s">
        <v>1843</v>
      </c>
      <c r="D6406" s="32" t="s">
        <v>9</v>
      </c>
      <c r="E6406" s="32" t="s">
        <v>10</v>
      </c>
      <c r="F6406" s="32">
        <v>35000</v>
      </c>
      <c r="G6406" s="32">
        <f>F6406*H6406</f>
        <v>210000</v>
      </c>
      <c r="H6406" s="32">
        <v>6</v>
      </c>
      <c r="I6406" s="22"/>
    </row>
    <row r="6407" spans="1:9" x14ac:dyDescent="0.25">
      <c r="A6407" s="32">
        <v>4251</v>
      </c>
      <c r="B6407" s="32" t="s">
        <v>2175</v>
      </c>
      <c r="C6407" s="32" t="s">
        <v>1844</v>
      </c>
      <c r="D6407" s="32" t="s">
        <v>9</v>
      </c>
      <c r="E6407" s="32" t="s">
        <v>10</v>
      </c>
      <c r="F6407" s="32">
        <v>1500000</v>
      </c>
      <c r="G6407" s="32">
        <f t="shared" ref="G6407:G6414" si="124">F6407*H6407</f>
        <v>3000000</v>
      </c>
      <c r="H6407" s="32">
        <v>2</v>
      </c>
      <c r="I6407" s="22"/>
    </row>
    <row r="6408" spans="1:9" x14ac:dyDescent="0.25">
      <c r="A6408" s="32">
        <v>4251</v>
      </c>
      <c r="B6408" s="32" t="s">
        <v>2176</v>
      </c>
      <c r="C6408" s="32" t="s">
        <v>1844</v>
      </c>
      <c r="D6408" s="32" t="s">
        <v>9</v>
      </c>
      <c r="E6408" s="32" t="s">
        <v>10</v>
      </c>
      <c r="F6408" s="32">
        <v>140000</v>
      </c>
      <c r="G6408" s="32">
        <f t="shared" si="124"/>
        <v>280000</v>
      </c>
      <c r="H6408" s="32">
        <v>2</v>
      </c>
      <c r="I6408" s="22"/>
    </row>
    <row r="6409" spans="1:9" x14ac:dyDescent="0.25">
      <c r="A6409" s="32">
        <v>4251</v>
      </c>
      <c r="B6409" s="32" t="s">
        <v>2177</v>
      </c>
      <c r="C6409" s="32" t="s">
        <v>1844</v>
      </c>
      <c r="D6409" s="32" t="s">
        <v>9</v>
      </c>
      <c r="E6409" s="32" t="s">
        <v>10</v>
      </c>
      <c r="F6409" s="32">
        <v>135000</v>
      </c>
      <c r="G6409" s="32">
        <f t="shared" si="124"/>
        <v>135000</v>
      </c>
      <c r="H6409" s="32">
        <v>1</v>
      </c>
      <c r="I6409" s="22"/>
    </row>
    <row r="6410" spans="1:9" x14ac:dyDescent="0.25">
      <c r="A6410" s="32">
        <v>4251</v>
      </c>
      <c r="B6410" s="32" t="s">
        <v>2178</v>
      </c>
      <c r="C6410" s="32" t="s">
        <v>1844</v>
      </c>
      <c r="D6410" s="32" t="s">
        <v>9</v>
      </c>
      <c r="E6410" s="32" t="s">
        <v>10</v>
      </c>
      <c r="F6410" s="32">
        <v>135000</v>
      </c>
      <c r="G6410" s="32">
        <f t="shared" si="124"/>
        <v>135000</v>
      </c>
      <c r="H6410" s="32">
        <v>1</v>
      </c>
      <c r="I6410" s="22"/>
    </row>
    <row r="6411" spans="1:9" x14ac:dyDescent="0.25">
      <c r="A6411" s="32">
        <v>4251</v>
      </c>
      <c r="B6411" s="32" t="s">
        <v>2179</v>
      </c>
      <c r="C6411" s="32" t="s">
        <v>1844</v>
      </c>
      <c r="D6411" s="32" t="s">
        <v>9</v>
      </c>
      <c r="E6411" s="32" t="s">
        <v>10</v>
      </c>
      <c r="F6411" s="32">
        <v>235000</v>
      </c>
      <c r="G6411" s="32">
        <f t="shared" si="124"/>
        <v>470000</v>
      </c>
      <c r="H6411" s="32">
        <v>2</v>
      </c>
      <c r="I6411" s="22"/>
    </row>
    <row r="6412" spans="1:9" x14ac:dyDescent="0.25">
      <c r="A6412" s="32">
        <v>4251</v>
      </c>
      <c r="B6412" s="32" t="s">
        <v>2180</v>
      </c>
      <c r="C6412" s="32" t="s">
        <v>1844</v>
      </c>
      <c r="D6412" s="32" t="s">
        <v>9</v>
      </c>
      <c r="E6412" s="32" t="s">
        <v>10</v>
      </c>
      <c r="F6412" s="32">
        <v>55000</v>
      </c>
      <c r="G6412" s="32">
        <f t="shared" si="124"/>
        <v>55000</v>
      </c>
      <c r="H6412" s="32">
        <v>1</v>
      </c>
      <c r="I6412" s="22"/>
    </row>
    <row r="6413" spans="1:9" x14ac:dyDescent="0.25">
      <c r="A6413" s="32">
        <v>4251</v>
      </c>
      <c r="B6413" s="32" t="s">
        <v>2181</v>
      </c>
      <c r="C6413" s="32" t="s">
        <v>1844</v>
      </c>
      <c r="D6413" s="32" t="s">
        <v>9</v>
      </c>
      <c r="E6413" s="32" t="s">
        <v>10</v>
      </c>
      <c r="F6413" s="32">
        <v>70000</v>
      </c>
      <c r="G6413" s="32">
        <f t="shared" si="124"/>
        <v>70000</v>
      </c>
      <c r="H6413" s="32">
        <v>1</v>
      </c>
      <c r="I6413" s="22"/>
    </row>
    <row r="6414" spans="1:9" ht="27.75" customHeight="1" x14ac:dyDescent="0.25">
      <c r="A6414" s="32">
        <v>5129</v>
      </c>
      <c r="B6414" s="32" t="s">
        <v>5472</v>
      </c>
      <c r="C6414" s="32" t="s">
        <v>1630</v>
      </c>
      <c r="D6414" s="32" t="s">
        <v>9</v>
      </c>
      <c r="E6414" s="32" t="s">
        <v>10</v>
      </c>
      <c r="F6414" s="32">
        <v>650000</v>
      </c>
      <c r="G6414" s="32">
        <f t="shared" si="124"/>
        <v>1300000</v>
      </c>
      <c r="H6414" s="32">
        <v>2</v>
      </c>
      <c r="I6414" s="22"/>
    </row>
    <row r="6415" spans="1:9" ht="15" customHeight="1" x14ac:dyDescent="0.25">
      <c r="A6415" s="133" t="s">
        <v>231</v>
      </c>
      <c r="B6415" s="134"/>
      <c r="C6415" s="134"/>
      <c r="D6415" s="134"/>
      <c r="E6415" s="134"/>
      <c r="F6415" s="134"/>
      <c r="G6415" s="134"/>
      <c r="H6415" s="135"/>
      <c r="I6415" s="22"/>
    </row>
    <row r="6416" spans="1:9" ht="15" customHeight="1" x14ac:dyDescent="0.25">
      <c r="A6416" s="130" t="s">
        <v>16</v>
      </c>
      <c r="B6416" s="131"/>
      <c r="C6416" s="131"/>
      <c r="D6416" s="131"/>
      <c r="E6416" s="131"/>
      <c r="F6416" s="131"/>
      <c r="G6416" s="131"/>
      <c r="H6416" s="132"/>
      <c r="I6416" s="22"/>
    </row>
    <row r="6417" spans="1:9" x14ac:dyDescent="0.25">
      <c r="A6417" s="12"/>
      <c r="B6417" s="12"/>
      <c r="C6417" s="12"/>
      <c r="D6417" s="12"/>
      <c r="E6417" s="12"/>
      <c r="F6417" s="12"/>
      <c r="G6417" s="12"/>
      <c r="H6417" s="12"/>
      <c r="I6417" s="22"/>
    </row>
    <row r="6418" spans="1:9" ht="15" customHeight="1" x14ac:dyDescent="0.25">
      <c r="A6418" s="133" t="s">
        <v>189</v>
      </c>
      <c r="B6418" s="134"/>
      <c r="C6418" s="134"/>
      <c r="D6418" s="134"/>
      <c r="E6418" s="134"/>
      <c r="F6418" s="134"/>
      <c r="G6418" s="134"/>
      <c r="H6418" s="135"/>
      <c r="I6418" s="22"/>
    </row>
    <row r="6419" spans="1:9" ht="15" customHeight="1" x14ac:dyDescent="0.25">
      <c r="A6419" s="130" t="s">
        <v>16</v>
      </c>
      <c r="B6419" s="131"/>
      <c r="C6419" s="131"/>
      <c r="D6419" s="131"/>
      <c r="E6419" s="131"/>
      <c r="F6419" s="131"/>
      <c r="G6419" s="131"/>
      <c r="H6419" s="132"/>
      <c r="I6419" s="22"/>
    </row>
    <row r="6420" spans="1:9" x14ac:dyDescent="0.25">
      <c r="A6420" s="4"/>
      <c r="B6420" s="4"/>
      <c r="C6420" s="4"/>
      <c r="D6420" s="12"/>
      <c r="E6420" s="5"/>
      <c r="F6420" s="12"/>
      <c r="G6420" s="12"/>
      <c r="H6420" s="19"/>
      <c r="I6420" s="22"/>
    </row>
    <row r="6421" spans="1:9" ht="15" customHeight="1" x14ac:dyDescent="0.25">
      <c r="A6421" s="130" t="s">
        <v>12</v>
      </c>
      <c r="B6421" s="131"/>
      <c r="C6421" s="131"/>
      <c r="D6421" s="131"/>
      <c r="E6421" s="131"/>
      <c r="F6421" s="131"/>
      <c r="G6421" s="131"/>
      <c r="H6421" s="132"/>
      <c r="I6421" s="22"/>
    </row>
    <row r="6422" spans="1:9" x14ac:dyDescent="0.25">
      <c r="A6422" s="32"/>
      <c r="B6422" s="32"/>
      <c r="C6422" s="32"/>
      <c r="D6422" s="32"/>
      <c r="E6422" s="32"/>
      <c r="F6422" s="32"/>
      <c r="G6422" s="32"/>
      <c r="H6422" s="32"/>
      <c r="I6422" s="22"/>
    </row>
    <row r="6423" spans="1:9" ht="15" customHeight="1" x14ac:dyDescent="0.25">
      <c r="A6423" s="133" t="s">
        <v>137</v>
      </c>
      <c r="B6423" s="134"/>
      <c r="C6423" s="134"/>
      <c r="D6423" s="134"/>
      <c r="E6423" s="134"/>
      <c r="F6423" s="134"/>
      <c r="G6423" s="134"/>
      <c r="H6423" s="135"/>
      <c r="I6423" s="22"/>
    </row>
    <row r="6424" spans="1:9" ht="15" customHeight="1" x14ac:dyDescent="0.25">
      <c r="A6424" s="130" t="s">
        <v>12</v>
      </c>
      <c r="B6424" s="131"/>
      <c r="C6424" s="131"/>
      <c r="D6424" s="131"/>
      <c r="E6424" s="131"/>
      <c r="F6424" s="131"/>
      <c r="G6424" s="131"/>
      <c r="H6424" s="132"/>
      <c r="I6424" s="22"/>
    </row>
    <row r="6425" spans="1:9" ht="40.5" x14ac:dyDescent="0.25">
      <c r="A6425" s="32">
        <v>4239</v>
      </c>
      <c r="B6425" s="32" t="s">
        <v>3253</v>
      </c>
      <c r="C6425" s="32" t="s">
        <v>497</v>
      </c>
      <c r="D6425" s="32" t="s">
        <v>248</v>
      </c>
      <c r="E6425" s="32" t="s">
        <v>14</v>
      </c>
      <c r="F6425" s="32">
        <v>750000</v>
      </c>
      <c r="G6425" s="32">
        <v>750000</v>
      </c>
      <c r="H6425" s="32">
        <v>1</v>
      </c>
      <c r="I6425" s="22"/>
    </row>
    <row r="6426" spans="1:9" ht="40.5" x14ac:dyDescent="0.25">
      <c r="A6426" s="32">
        <v>4239</v>
      </c>
      <c r="B6426" s="32" t="s">
        <v>3254</v>
      </c>
      <c r="C6426" s="32" t="s">
        <v>497</v>
      </c>
      <c r="D6426" s="32" t="s">
        <v>248</v>
      </c>
      <c r="E6426" s="32" t="s">
        <v>14</v>
      </c>
      <c r="F6426" s="32">
        <v>250000</v>
      </c>
      <c r="G6426" s="32">
        <v>250000</v>
      </c>
      <c r="H6426" s="32">
        <v>1</v>
      </c>
      <c r="I6426" s="22"/>
    </row>
    <row r="6427" spans="1:9" ht="40.5" x14ac:dyDescent="0.25">
      <c r="A6427" s="32">
        <v>4239</v>
      </c>
      <c r="B6427" s="32" t="s">
        <v>3255</v>
      </c>
      <c r="C6427" s="32" t="s">
        <v>497</v>
      </c>
      <c r="D6427" s="32" t="s">
        <v>248</v>
      </c>
      <c r="E6427" s="32" t="s">
        <v>14</v>
      </c>
      <c r="F6427" s="32">
        <v>500000</v>
      </c>
      <c r="G6427" s="32">
        <v>500000</v>
      </c>
      <c r="H6427" s="32">
        <v>1</v>
      </c>
      <c r="I6427" s="22"/>
    </row>
    <row r="6428" spans="1:9" ht="40.5" x14ac:dyDescent="0.25">
      <c r="A6428" s="32">
        <v>4239</v>
      </c>
      <c r="B6428" s="32" t="s">
        <v>3256</v>
      </c>
      <c r="C6428" s="32" t="s">
        <v>497</v>
      </c>
      <c r="D6428" s="32" t="s">
        <v>248</v>
      </c>
      <c r="E6428" s="32" t="s">
        <v>14</v>
      </c>
      <c r="F6428" s="32">
        <v>250000</v>
      </c>
      <c r="G6428" s="32">
        <v>250000</v>
      </c>
      <c r="H6428" s="32">
        <v>1</v>
      </c>
      <c r="I6428" s="22"/>
    </row>
    <row r="6429" spans="1:9" ht="40.5" x14ac:dyDescent="0.25">
      <c r="A6429" s="32">
        <v>4239</v>
      </c>
      <c r="B6429" s="32" t="s">
        <v>3257</v>
      </c>
      <c r="C6429" s="32" t="s">
        <v>497</v>
      </c>
      <c r="D6429" s="32" t="s">
        <v>248</v>
      </c>
      <c r="E6429" s="32" t="s">
        <v>14</v>
      </c>
      <c r="F6429" s="32">
        <v>300000</v>
      </c>
      <c r="G6429" s="32">
        <v>300000</v>
      </c>
      <c r="H6429" s="32">
        <v>1</v>
      </c>
      <c r="I6429" s="22"/>
    </row>
    <row r="6430" spans="1:9" ht="40.5" x14ac:dyDescent="0.25">
      <c r="A6430" s="32">
        <v>4239</v>
      </c>
      <c r="B6430" s="32" t="s">
        <v>3258</v>
      </c>
      <c r="C6430" s="32" t="s">
        <v>497</v>
      </c>
      <c r="D6430" s="32" t="s">
        <v>248</v>
      </c>
      <c r="E6430" s="32" t="s">
        <v>14</v>
      </c>
      <c r="F6430" s="32">
        <v>650000</v>
      </c>
      <c r="G6430" s="32">
        <v>650000</v>
      </c>
      <c r="H6430" s="32">
        <v>1</v>
      </c>
      <c r="I6430" s="22"/>
    </row>
    <row r="6431" spans="1:9" ht="40.5" x14ac:dyDescent="0.25">
      <c r="A6431" s="32">
        <v>4239</v>
      </c>
      <c r="B6431" s="32" t="s">
        <v>3259</v>
      </c>
      <c r="C6431" s="32" t="s">
        <v>497</v>
      </c>
      <c r="D6431" s="32" t="s">
        <v>248</v>
      </c>
      <c r="E6431" s="32" t="s">
        <v>14</v>
      </c>
      <c r="F6431" s="32">
        <v>800000</v>
      </c>
      <c r="G6431" s="32">
        <v>800000</v>
      </c>
      <c r="H6431" s="32">
        <v>1</v>
      </c>
      <c r="I6431" s="22"/>
    </row>
    <row r="6432" spans="1:9" ht="40.5" x14ac:dyDescent="0.25">
      <c r="A6432" s="32">
        <v>4239</v>
      </c>
      <c r="B6432" s="32" t="s">
        <v>3260</v>
      </c>
      <c r="C6432" s="32" t="s">
        <v>497</v>
      </c>
      <c r="D6432" s="32" t="s">
        <v>248</v>
      </c>
      <c r="E6432" s="32" t="s">
        <v>14</v>
      </c>
      <c r="F6432" s="32">
        <v>1000000</v>
      </c>
      <c r="G6432" s="32">
        <v>1000000</v>
      </c>
      <c r="H6432" s="32">
        <v>1</v>
      </c>
      <c r="I6432" s="22"/>
    </row>
    <row r="6433" spans="1:9" ht="40.5" x14ac:dyDescent="0.25">
      <c r="A6433" s="32">
        <v>4239</v>
      </c>
      <c r="B6433" s="32" t="s">
        <v>3261</v>
      </c>
      <c r="C6433" s="32" t="s">
        <v>497</v>
      </c>
      <c r="D6433" s="32" t="s">
        <v>248</v>
      </c>
      <c r="E6433" s="32" t="s">
        <v>14</v>
      </c>
      <c r="F6433" s="32">
        <v>650000</v>
      </c>
      <c r="G6433" s="32">
        <v>650000</v>
      </c>
      <c r="H6433" s="32">
        <v>1</v>
      </c>
      <c r="I6433" s="22"/>
    </row>
    <row r="6434" spans="1:9" ht="40.5" x14ac:dyDescent="0.25">
      <c r="A6434" s="32">
        <v>4239</v>
      </c>
      <c r="B6434" s="32" t="s">
        <v>3262</v>
      </c>
      <c r="C6434" s="32" t="s">
        <v>497</v>
      </c>
      <c r="D6434" s="32" t="s">
        <v>248</v>
      </c>
      <c r="E6434" s="32" t="s">
        <v>14</v>
      </c>
      <c r="F6434" s="32">
        <v>150000</v>
      </c>
      <c r="G6434" s="32">
        <v>150000</v>
      </c>
      <c r="H6434" s="32">
        <v>1</v>
      </c>
      <c r="I6434" s="22"/>
    </row>
    <row r="6435" spans="1:9" ht="40.5" x14ac:dyDescent="0.25">
      <c r="A6435" s="32">
        <v>4239</v>
      </c>
      <c r="B6435" s="32" t="s">
        <v>1189</v>
      </c>
      <c r="C6435" s="32" t="s">
        <v>497</v>
      </c>
      <c r="D6435" s="32" t="s">
        <v>9</v>
      </c>
      <c r="E6435" s="32" t="s">
        <v>14</v>
      </c>
      <c r="F6435" s="32">
        <v>532000</v>
      </c>
      <c r="G6435" s="32">
        <v>532000</v>
      </c>
      <c r="H6435" s="32">
        <v>1</v>
      </c>
      <c r="I6435" s="22"/>
    </row>
    <row r="6436" spans="1:9" s="3" customFormat="1" ht="40.5" x14ac:dyDescent="0.25">
      <c r="A6436" s="32">
        <v>4239</v>
      </c>
      <c r="B6436" s="32" t="s">
        <v>1190</v>
      </c>
      <c r="C6436" s="32" t="s">
        <v>497</v>
      </c>
      <c r="D6436" s="32" t="s">
        <v>9</v>
      </c>
      <c r="E6436" s="32" t="s">
        <v>14</v>
      </c>
      <c r="F6436" s="32">
        <v>539000</v>
      </c>
      <c r="G6436" s="32">
        <v>539000</v>
      </c>
      <c r="H6436" s="32">
        <v>1</v>
      </c>
      <c r="I6436" s="79"/>
    </row>
    <row r="6437" spans="1:9" s="3" customFormat="1" ht="40.5" x14ac:dyDescent="0.25">
      <c r="A6437" s="32">
        <v>4239</v>
      </c>
      <c r="B6437" s="32" t="s">
        <v>1191</v>
      </c>
      <c r="C6437" s="32" t="s">
        <v>497</v>
      </c>
      <c r="D6437" s="32" t="s">
        <v>9</v>
      </c>
      <c r="E6437" s="32" t="s">
        <v>14</v>
      </c>
      <c r="F6437" s="32">
        <v>231000</v>
      </c>
      <c r="G6437" s="32">
        <v>231000</v>
      </c>
      <c r="H6437" s="32">
        <v>1</v>
      </c>
      <c r="I6437" s="79"/>
    </row>
    <row r="6438" spans="1:9" s="3" customFormat="1" ht="40.5" x14ac:dyDescent="0.25">
      <c r="A6438" s="32">
        <v>4239</v>
      </c>
      <c r="B6438" s="32" t="s">
        <v>1192</v>
      </c>
      <c r="C6438" s="32" t="s">
        <v>497</v>
      </c>
      <c r="D6438" s="32" t="s">
        <v>9</v>
      </c>
      <c r="E6438" s="32" t="s">
        <v>14</v>
      </c>
      <c r="F6438" s="32">
        <v>500000</v>
      </c>
      <c r="G6438" s="32">
        <v>500000</v>
      </c>
      <c r="H6438" s="32">
        <v>1</v>
      </c>
      <c r="I6438" s="79"/>
    </row>
    <row r="6439" spans="1:9" s="3" customFormat="1" ht="40.5" x14ac:dyDescent="0.25">
      <c r="A6439" s="32">
        <v>4269</v>
      </c>
      <c r="B6439" s="32" t="s">
        <v>4190</v>
      </c>
      <c r="C6439" s="32" t="s">
        <v>497</v>
      </c>
      <c r="D6439" s="32" t="s">
        <v>248</v>
      </c>
      <c r="E6439" s="32" t="s">
        <v>14</v>
      </c>
      <c r="F6439" s="32">
        <v>2500000</v>
      </c>
      <c r="G6439" s="32">
        <f>+F6439*H6439</f>
        <v>2500000</v>
      </c>
      <c r="H6439" s="32" t="s">
        <v>698</v>
      </c>
      <c r="I6439" s="79"/>
    </row>
    <row r="6440" spans="1:9" s="3" customFormat="1" ht="40.5" x14ac:dyDescent="0.25">
      <c r="A6440" s="32">
        <v>4239</v>
      </c>
      <c r="B6440" s="32" t="s">
        <v>6553</v>
      </c>
      <c r="C6440" s="32" t="s">
        <v>497</v>
      </c>
      <c r="D6440" s="32" t="s">
        <v>248</v>
      </c>
      <c r="E6440" s="32" t="s">
        <v>14</v>
      </c>
      <c r="F6440" s="32">
        <v>5615800</v>
      </c>
      <c r="G6440" s="32">
        <v>5615800</v>
      </c>
      <c r="H6440" s="32">
        <v>1</v>
      </c>
      <c r="I6440" s="79"/>
    </row>
    <row r="6441" spans="1:9" s="3" customFormat="1" x14ac:dyDescent="0.25">
      <c r="A6441" s="130" t="s">
        <v>8</v>
      </c>
      <c r="B6441" s="131"/>
      <c r="C6441" s="131"/>
      <c r="D6441" s="131"/>
      <c r="E6441" s="131"/>
      <c r="F6441" s="131"/>
      <c r="G6441" s="131"/>
      <c r="H6441" s="132"/>
      <c r="I6441" s="79"/>
    </row>
    <row r="6442" spans="1:9" s="3" customFormat="1" x14ac:dyDescent="0.25">
      <c r="A6442" s="32">
        <v>4269</v>
      </c>
      <c r="B6442" s="32" t="s">
        <v>4189</v>
      </c>
      <c r="C6442" s="32" t="s">
        <v>3067</v>
      </c>
      <c r="D6442" s="32" t="s">
        <v>248</v>
      </c>
      <c r="E6442" s="32" t="s">
        <v>10</v>
      </c>
      <c r="F6442" s="32">
        <v>6250</v>
      </c>
      <c r="G6442" s="32">
        <f>+F6442*H6442</f>
        <v>1000000</v>
      </c>
      <c r="H6442" s="32">
        <v>160</v>
      </c>
      <c r="I6442" s="79"/>
    </row>
    <row r="6443" spans="1:9" s="3" customFormat="1" x14ac:dyDescent="0.25">
      <c r="A6443" s="32">
        <v>4267</v>
      </c>
      <c r="B6443" s="32" t="s">
        <v>5613</v>
      </c>
      <c r="C6443" s="32" t="s">
        <v>957</v>
      </c>
      <c r="D6443" s="32" t="s">
        <v>381</v>
      </c>
      <c r="E6443" s="32" t="s">
        <v>10</v>
      </c>
      <c r="F6443" s="32">
        <v>1710</v>
      </c>
      <c r="G6443" s="32">
        <f>+F6443*H6443</f>
        <v>547200</v>
      </c>
      <c r="H6443" s="32">
        <v>320</v>
      </c>
      <c r="I6443" s="79"/>
    </row>
    <row r="6444" spans="1:9" ht="15" customHeight="1" x14ac:dyDescent="0.25">
      <c r="A6444" s="133" t="s">
        <v>139</v>
      </c>
      <c r="B6444" s="134"/>
      <c r="C6444" s="134"/>
      <c r="D6444" s="134"/>
      <c r="E6444" s="134"/>
      <c r="F6444" s="134"/>
      <c r="G6444" s="134"/>
      <c r="H6444" s="135"/>
      <c r="I6444" s="22"/>
    </row>
    <row r="6445" spans="1:9" x14ac:dyDescent="0.25">
      <c r="A6445" s="130" t="s">
        <v>8</v>
      </c>
      <c r="B6445" s="131"/>
      <c r="C6445" s="131"/>
      <c r="D6445" s="131"/>
      <c r="E6445" s="131"/>
      <c r="F6445" s="131"/>
      <c r="G6445" s="131"/>
      <c r="H6445" s="132"/>
      <c r="I6445" s="22"/>
    </row>
    <row r="6446" spans="1:9" x14ac:dyDescent="0.25">
      <c r="A6446" s="32">
        <v>4269</v>
      </c>
      <c r="B6446" s="32" t="s">
        <v>2161</v>
      </c>
      <c r="C6446" s="32" t="s">
        <v>1845</v>
      </c>
      <c r="D6446" s="32" t="s">
        <v>9</v>
      </c>
      <c r="E6446" s="32" t="s">
        <v>10</v>
      </c>
      <c r="F6446" s="32">
        <v>1300</v>
      </c>
      <c r="G6446" s="32">
        <f>F6446*H6446</f>
        <v>104000</v>
      </c>
      <c r="H6446" s="32">
        <v>80</v>
      </c>
      <c r="I6446" s="22"/>
    </row>
    <row r="6447" spans="1:9" x14ac:dyDescent="0.25">
      <c r="A6447" s="32">
        <v>4269</v>
      </c>
      <c r="B6447" s="32" t="s">
        <v>2162</v>
      </c>
      <c r="C6447" s="32" t="s">
        <v>1845</v>
      </c>
      <c r="D6447" s="32" t="s">
        <v>9</v>
      </c>
      <c r="E6447" s="32" t="s">
        <v>10</v>
      </c>
      <c r="F6447" s="32">
        <v>700</v>
      </c>
      <c r="G6447" s="32">
        <f t="shared" ref="G6447:G6456" si="125">F6447*H6447</f>
        <v>28000</v>
      </c>
      <c r="H6447" s="32">
        <v>40</v>
      </c>
      <c r="I6447" s="22"/>
    </row>
    <row r="6448" spans="1:9" x14ac:dyDescent="0.25">
      <c r="A6448" s="32">
        <v>4269</v>
      </c>
      <c r="B6448" s="32" t="s">
        <v>2163</v>
      </c>
      <c r="C6448" s="32" t="s">
        <v>1846</v>
      </c>
      <c r="D6448" s="32" t="s">
        <v>9</v>
      </c>
      <c r="E6448" s="32" t="s">
        <v>543</v>
      </c>
      <c r="F6448" s="32">
        <v>3700</v>
      </c>
      <c r="G6448" s="32">
        <f t="shared" si="125"/>
        <v>103600</v>
      </c>
      <c r="H6448" s="32">
        <v>28</v>
      </c>
      <c r="I6448" s="22"/>
    </row>
    <row r="6449" spans="1:9" x14ac:dyDescent="0.25">
      <c r="A6449" s="32">
        <v>4269</v>
      </c>
      <c r="B6449" s="32" t="s">
        <v>2164</v>
      </c>
      <c r="C6449" s="32" t="s">
        <v>1570</v>
      </c>
      <c r="D6449" s="32" t="s">
        <v>9</v>
      </c>
      <c r="E6449" s="32" t="s">
        <v>854</v>
      </c>
      <c r="F6449" s="32">
        <v>3800</v>
      </c>
      <c r="G6449" s="32">
        <f t="shared" si="125"/>
        <v>10260000</v>
      </c>
      <c r="H6449" s="32">
        <v>2700</v>
      </c>
      <c r="I6449" s="22"/>
    </row>
    <row r="6450" spans="1:9" x14ac:dyDescent="0.25">
      <c r="A6450" s="32">
        <v>4269</v>
      </c>
      <c r="B6450" s="32" t="s">
        <v>2165</v>
      </c>
      <c r="C6450" s="32" t="s">
        <v>1570</v>
      </c>
      <c r="D6450" s="32" t="s">
        <v>9</v>
      </c>
      <c r="E6450" s="32" t="s">
        <v>854</v>
      </c>
      <c r="F6450" s="32">
        <v>3500</v>
      </c>
      <c r="G6450" s="32">
        <f t="shared" si="125"/>
        <v>3500000</v>
      </c>
      <c r="H6450" s="32">
        <v>1000</v>
      </c>
      <c r="I6450" s="22"/>
    </row>
    <row r="6451" spans="1:9" x14ac:dyDescent="0.25">
      <c r="A6451" s="32">
        <v>4269</v>
      </c>
      <c r="B6451" s="32" t="s">
        <v>2166</v>
      </c>
      <c r="C6451" s="32" t="s">
        <v>1847</v>
      </c>
      <c r="D6451" s="32" t="s">
        <v>9</v>
      </c>
      <c r="E6451" s="32" t="s">
        <v>1675</v>
      </c>
      <c r="F6451" s="32">
        <v>170000</v>
      </c>
      <c r="G6451" s="32">
        <f t="shared" si="125"/>
        <v>1105000</v>
      </c>
      <c r="H6451" s="32">
        <v>6.5</v>
      </c>
      <c r="I6451" s="22"/>
    </row>
    <row r="6452" spans="1:9" x14ac:dyDescent="0.25">
      <c r="A6452" s="32">
        <v>4269</v>
      </c>
      <c r="B6452" s="32" t="s">
        <v>2167</v>
      </c>
      <c r="C6452" s="32" t="s">
        <v>1847</v>
      </c>
      <c r="D6452" s="32" t="s">
        <v>9</v>
      </c>
      <c r="E6452" s="32" t="s">
        <v>1675</v>
      </c>
      <c r="F6452" s="32">
        <v>170000</v>
      </c>
      <c r="G6452" s="32">
        <f t="shared" si="125"/>
        <v>595000</v>
      </c>
      <c r="H6452" s="32">
        <v>3.5</v>
      </c>
      <c r="I6452" s="22"/>
    </row>
    <row r="6453" spans="1:9" x14ac:dyDescent="0.25">
      <c r="A6453" s="32">
        <v>4269</v>
      </c>
      <c r="B6453" s="32" t="s">
        <v>2168</v>
      </c>
      <c r="C6453" s="32" t="s">
        <v>1848</v>
      </c>
      <c r="D6453" s="32" t="s">
        <v>9</v>
      </c>
      <c r="E6453" s="32" t="s">
        <v>543</v>
      </c>
      <c r="F6453" s="32">
        <v>850</v>
      </c>
      <c r="G6453" s="32">
        <f t="shared" si="125"/>
        <v>153000</v>
      </c>
      <c r="H6453" s="32">
        <v>180</v>
      </c>
      <c r="I6453" s="22"/>
    </row>
    <row r="6454" spans="1:9" x14ac:dyDescent="0.25">
      <c r="A6454" s="32">
        <v>4269</v>
      </c>
      <c r="B6454" s="32" t="s">
        <v>2169</v>
      </c>
      <c r="C6454" s="32" t="s">
        <v>1849</v>
      </c>
      <c r="D6454" s="32" t="s">
        <v>9</v>
      </c>
      <c r="E6454" s="32" t="s">
        <v>543</v>
      </c>
      <c r="F6454" s="32">
        <v>850</v>
      </c>
      <c r="G6454" s="32">
        <f t="shared" si="125"/>
        <v>21250</v>
      </c>
      <c r="H6454" s="32">
        <v>25</v>
      </c>
      <c r="I6454" s="22"/>
    </row>
    <row r="6455" spans="1:9" x14ac:dyDescent="0.25">
      <c r="A6455" s="32">
        <v>4269</v>
      </c>
      <c r="B6455" s="32" t="s">
        <v>2170</v>
      </c>
      <c r="C6455" s="32" t="s">
        <v>1687</v>
      </c>
      <c r="D6455" s="32" t="s">
        <v>9</v>
      </c>
      <c r="E6455" s="32" t="s">
        <v>10</v>
      </c>
      <c r="F6455" s="32">
        <v>25</v>
      </c>
      <c r="G6455" s="32">
        <f t="shared" si="125"/>
        <v>500000</v>
      </c>
      <c r="H6455" s="32">
        <v>20000</v>
      </c>
      <c r="I6455" s="22"/>
    </row>
    <row r="6456" spans="1:9" x14ac:dyDescent="0.25">
      <c r="A6456" s="32">
        <v>4269</v>
      </c>
      <c r="B6456" s="32" t="s">
        <v>2171</v>
      </c>
      <c r="C6456" s="32" t="s">
        <v>1687</v>
      </c>
      <c r="D6456" s="32" t="s">
        <v>9</v>
      </c>
      <c r="E6456" s="32" t="s">
        <v>10</v>
      </c>
      <c r="F6456" s="32">
        <v>20</v>
      </c>
      <c r="G6456" s="32">
        <f t="shared" si="125"/>
        <v>200000</v>
      </c>
      <c r="H6456" s="32">
        <v>10000</v>
      </c>
      <c r="I6456" s="22"/>
    </row>
    <row r="6457" spans="1:9" ht="15" customHeight="1" x14ac:dyDescent="0.25">
      <c r="A6457" s="133" t="s">
        <v>209</v>
      </c>
      <c r="B6457" s="134"/>
      <c r="C6457" s="134"/>
      <c r="D6457" s="134"/>
      <c r="E6457" s="134"/>
      <c r="F6457" s="134"/>
      <c r="G6457" s="134"/>
      <c r="H6457" s="135"/>
      <c r="I6457" s="22"/>
    </row>
    <row r="6458" spans="1:9" x14ac:dyDescent="0.25">
      <c r="A6458" s="130" t="s">
        <v>8</v>
      </c>
      <c r="B6458" s="131"/>
      <c r="C6458" s="131"/>
      <c r="D6458" s="131"/>
      <c r="E6458" s="131"/>
      <c r="F6458" s="131"/>
      <c r="G6458" s="131"/>
      <c r="H6458" s="132"/>
      <c r="I6458" s="22"/>
    </row>
    <row r="6459" spans="1:9" x14ac:dyDescent="0.25">
      <c r="A6459" s="32">
        <v>4269</v>
      </c>
      <c r="B6459" s="32" t="s">
        <v>3897</v>
      </c>
      <c r="C6459" s="32" t="s">
        <v>957</v>
      </c>
      <c r="D6459" s="32" t="s">
        <v>381</v>
      </c>
      <c r="E6459" s="32" t="s">
        <v>10</v>
      </c>
      <c r="F6459" s="32">
        <v>10500</v>
      </c>
      <c r="G6459" s="32">
        <f>+F6459*H6459</f>
        <v>1575000</v>
      </c>
      <c r="H6459" s="32">
        <v>150</v>
      </c>
      <c r="I6459" s="22"/>
    </row>
    <row r="6460" spans="1:9" x14ac:dyDescent="0.25">
      <c r="A6460" s="32">
        <v>4269</v>
      </c>
      <c r="B6460" s="32" t="s">
        <v>3898</v>
      </c>
      <c r="C6460" s="32" t="s">
        <v>3067</v>
      </c>
      <c r="D6460" s="32" t="s">
        <v>248</v>
      </c>
      <c r="E6460" s="32" t="s">
        <v>10</v>
      </c>
      <c r="F6460" s="32">
        <v>15000</v>
      </c>
      <c r="G6460" s="32">
        <f t="shared" ref="G6460:G6461" si="126">+F6460*H6460</f>
        <v>1500000</v>
      </c>
      <c r="H6460" s="32">
        <v>100</v>
      </c>
      <c r="I6460" s="22"/>
    </row>
    <row r="6461" spans="1:9" x14ac:dyDescent="0.25">
      <c r="A6461" s="32">
        <v>4269</v>
      </c>
      <c r="B6461" s="32" t="s">
        <v>3899</v>
      </c>
      <c r="C6461" s="32" t="s">
        <v>959</v>
      </c>
      <c r="D6461" s="32" t="s">
        <v>381</v>
      </c>
      <c r="E6461" s="32" t="s">
        <v>14</v>
      </c>
      <c r="F6461" s="32">
        <v>675000</v>
      </c>
      <c r="G6461" s="32">
        <f t="shared" si="126"/>
        <v>675000</v>
      </c>
      <c r="H6461" s="32" t="s">
        <v>698</v>
      </c>
      <c r="I6461" s="22"/>
    </row>
    <row r="6462" spans="1:9" x14ac:dyDescent="0.25">
      <c r="A6462" s="130" t="s">
        <v>16</v>
      </c>
      <c r="B6462" s="131"/>
      <c r="C6462" s="131"/>
      <c r="D6462" s="131"/>
      <c r="E6462" s="131"/>
      <c r="F6462" s="131"/>
      <c r="G6462" s="131"/>
      <c r="H6462" s="131"/>
      <c r="I6462" s="22"/>
    </row>
    <row r="6463" spans="1:9" ht="27" x14ac:dyDescent="0.25">
      <c r="A6463" s="11">
        <v>4251</v>
      </c>
      <c r="B6463" s="11" t="s">
        <v>3920</v>
      </c>
      <c r="C6463" s="11" t="s">
        <v>20</v>
      </c>
      <c r="D6463" s="11" t="s">
        <v>381</v>
      </c>
      <c r="E6463" s="11" t="s">
        <v>14</v>
      </c>
      <c r="F6463" s="11">
        <v>2178469.2000000002</v>
      </c>
      <c r="G6463" s="11">
        <v>2178469.2000000002</v>
      </c>
      <c r="H6463" s="11">
        <v>1</v>
      </c>
      <c r="I6463" s="22"/>
    </row>
    <row r="6464" spans="1:9" ht="27" x14ac:dyDescent="0.25">
      <c r="A6464" s="11">
        <v>4251</v>
      </c>
      <c r="B6464" s="11" t="s">
        <v>6388</v>
      </c>
      <c r="C6464" s="11" t="s">
        <v>20</v>
      </c>
      <c r="D6464" s="11" t="s">
        <v>381</v>
      </c>
      <c r="E6464" s="11" t="s">
        <v>14</v>
      </c>
      <c r="F6464" s="11">
        <v>2178469.2000000002</v>
      </c>
      <c r="G6464" s="11">
        <v>2178469.2000000002</v>
      </c>
      <c r="H6464" s="11">
        <v>1</v>
      </c>
      <c r="I6464" s="22"/>
    </row>
    <row r="6465" spans="1:9" ht="15" customHeight="1" x14ac:dyDescent="0.25">
      <c r="A6465" s="133" t="s">
        <v>138</v>
      </c>
      <c r="B6465" s="134"/>
      <c r="C6465" s="134"/>
      <c r="D6465" s="134"/>
      <c r="E6465" s="134"/>
      <c r="F6465" s="134"/>
      <c r="G6465" s="134"/>
      <c r="H6465" s="135"/>
      <c r="I6465" s="22"/>
    </row>
    <row r="6466" spans="1:9" ht="15" customHeight="1" x14ac:dyDescent="0.25">
      <c r="A6466" s="130" t="s">
        <v>12</v>
      </c>
      <c r="B6466" s="131"/>
      <c r="C6466" s="131"/>
      <c r="D6466" s="131"/>
      <c r="E6466" s="131"/>
      <c r="F6466" s="131"/>
      <c r="G6466" s="131"/>
      <c r="H6466" s="132"/>
      <c r="I6466" s="22"/>
    </row>
    <row r="6467" spans="1:9" ht="40.5" x14ac:dyDescent="0.25">
      <c r="A6467" s="32">
        <v>4239</v>
      </c>
      <c r="B6467" s="32" t="s">
        <v>3263</v>
      </c>
      <c r="C6467" s="32" t="s">
        <v>434</v>
      </c>
      <c r="D6467" s="32" t="s">
        <v>9</v>
      </c>
      <c r="E6467" s="32" t="s">
        <v>14</v>
      </c>
      <c r="F6467" s="32">
        <v>400000</v>
      </c>
      <c r="G6467" s="32">
        <v>400000</v>
      </c>
      <c r="H6467" s="32">
        <v>1</v>
      </c>
      <c r="I6467" s="22"/>
    </row>
    <row r="6468" spans="1:9" ht="40.5" x14ac:dyDescent="0.25">
      <c r="A6468" s="32">
        <v>4239</v>
      </c>
      <c r="B6468" s="32" t="s">
        <v>3264</v>
      </c>
      <c r="C6468" s="32" t="s">
        <v>434</v>
      </c>
      <c r="D6468" s="32" t="s">
        <v>9</v>
      </c>
      <c r="E6468" s="32" t="s">
        <v>14</v>
      </c>
      <c r="F6468" s="32">
        <v>600000</v>
      </c>
      <c r="G6468" s="32">
        <v>600000</v>
      </c>
      <c r="H6468" s="32">
        <v>1</v>
      </c>
      <c r="I6468" s="22"/>
    </row>
    <row r="6469" spans="1:9" ht="40.5" x14ac:dyDescent="0.25">
      <c r="A6469" s="32">
        <v>4239</v>
      </c>
      <c r="B6469" s="32" t="s">
        <v>3265</v>
      </c>
      <c r="C6469" s="32" t="s">
        <v>434</v>
      </c>
      <c r="D6469" s="32" t="s">
        <v>9</v>
      </c>
      <c r="E6469" s="32" t="s">
        <v>14</v>
      </c>
      <c r="F6469" s="32">
        <v>250000</v>
      </c>
      <c r="G6469" s="32">
        <v>250000</v>
      </c>
      <c r="H6469" s="32">
        <v>1</v>
      </c>
      <c r="I6469" s="22"/>
    </row>
    <row r="6470" spans="1:9" ht="40.5" x14ac:dyDescent="0.25">
      <c r="A6470" s="32">
        <v>4239</v>
      </c>
      <c r="B6470" s="32" t="s">
        <v>3266</v>
      </c>
      <c r="C6470" s="32" t="s">
        <v>434</v>
      </c>
      <c r="D6470" s="32" t="s">
        <v>9</v>
      </c>
      <c r="E6470" s="32" t="s">
        <v>14</v>
      </c>
      <c r="F6470" s="32">
        <v>150000</v>
      </c>
      <c r="G6470" s="32">
        <v>150000</v>
      </c>
      <c r="H6470" s="32">
        <v>1</v>
      </c>
      <c r="I6470" s="22"/>
    </row>
    <row r="6471" spans="1:9" ht="40.5" x14ac:dyDescent="0.25">
      <c r="A6471" s="32">
        <v>4239</v>
      </c>
      <c r="B6471" s="32" t="s">
        <v>3267</v>
      </c>
      <c r="C6471" s="32" t="s">
        <v>434</v>
      </c>
      <c r="D6471" s="32" t="s">
        <v>9</v>
      </c>
      <c r="E6471" s="32" t="s">
        <v>14</v>
      </c>
      <c r="F6471" s="32">
        <v>350000</v>
      </c>
      <c r="G6471" s="32">
        <v>350000</v>
      </c>
      <c r="H6471" s="32">
        <v>1</v>
      </c>
      <c r="I6471" s="22"/>
    </row>
    <row r="6472" spans="1:9" ht="40.5" x14ac:dyDescent="0.25">
      <c r="A6472" s="32">
        <v>4239</v>
      </c>
      <c r="B6472" s="32" t="s">
        <v>1193</v>
      </c>
      <c r="C6472" s="32" t="s">
        <v>434</v>
      </c>
      <c r="D6472" s="32" t="s">
        <v>9</v>
      </c>
      <c r="E6472" s="32" t="s">
        <v>14</v>
      </c>
      <c r="F6472" s="32">
        <v>691000</v>
      </c>
      <c r="G6472" s="32">
        <v>691000</v>
      </c>
      <c r="H6472" s="32">
        <v>1</v>
      </c>
      <c r="I6472" s="22"/>
    </row>
    <row r="6473" spans="1:9" ht="40.5" x14ac:dyDescent="0.25">
      <c r="A6473" s="32">
        <v>4239</v>
      </c>
      <c r="B6473" s="32" t="s">
        <v>1194</v>
      </c>
      <c r="C6473" s="32" t="s">
        <v>434</v>
      </c>
      <c r="D6473" s="32" t="s">
        <v>9</v>
      </c>
      <c r="E6473" s="32" t="s">
        <v>14</v>
      </c>
      <c r="F6473" s="32">
        <v>295000</v>
      </c>
      <c r="G6473" s="32">
        <v>295000</v>
      </c>
      <c r="H6473" s="32">
        <v>1</v>
      </c>
      <c r="I6473" s="22"/>
    </row>
    <row r="6474" spans="1:9" ht="15" customHeight="1" x14ac:dyDescent="0.25">
      <c r="A6474" s="133" t="s">
        <v>4913</v>
      </c>
      <c r="B6474" s="134"/>
      <c r="C6474" s="134"/>
      <c r="D6474" s="134"/>
      <c r="E6474" s="134"/>
      <c r="F6474" s="134"/>
      <c r="G6474" s="134"/>
      <c r="H6474" s="135"/>
      <c r="I6474" s="22"/>
    </row>
    <row r="6475" spans="1:9" x14ac:dyDescent="0.25">
      <c r="A6475" s="130" t="s">
        <v>8</v>
      </c>
      <c r="B6475" s="131"/>
      <c r="C6475" s="131"/>
      <c r="D6475" s="131"/>
      <c r="E6475" s="131"/>
      <c r="F6475" s="131"/>
      <c r="G6475" s="131"/>
      <c r="H6475" s="132"/>
      <c r="I6475" s="22"/>
    </row>
    <row r="6476" spans="1:9" x14ac:dyDescent="0.25">
      <c r="A6476" s="32">
        <v>5129</v>
      </c>
      <c r="B6476" s="32" t="s">
        <v>3232</v>
      </c>
      <c r="C6476" s="32" t="s">
        <v>3233</v>
      </c>
      <c r="D6476" s="32" t="s">
        <v>9</v>
      </c>
      <c r="E6476" s="32" t="s">
        <v>10</v>
      </c>
      <c r="F6476" s="32">
        <v>200000</v>
      </c>
      <c r="G6476" s="32">
        <f>+F6476*H6476</f>
        <v>200000</v>
      </c>
      <c r="H6476" s="32">
        <v>1</v>
      </c>
      <c r="I6476" s="22"/>
    </row>
    <row r="6477" spans="1:9" ht="27" x14ac:dyDescent="0.25">
      <c r="A6477" s="32">
        <v>5129</v>
      </c>
      <c r="B6477" s="32" t="s">
        <v>3234</v>
      </c>
      <c r="C6477" s="32" t="s">
        <v>3235</v>
      </c>
      <c r="D6477" s="32" t="s">
        <v>9</v>
      </c>
      <c r="E6477" s="32" t="s">
        <v>10</v>
      </c>
      <c r="F6477" s="32">
        <v>20000</v>
      </c>
      <c r="G6477" s="32">
        <f t="shared" ref="G6477:G6488" si="127">+F6477*H6477</f>
        <v>400000</v>
      </c>
      <c r="H6477" s="32">
        <v>20</v>
      </c>
      <c r="I6477" s="22"/>
    </row>
    <row r="6478" spans="1:9" x14ac:dyDescent="0.25">
      <c r="A6478" s="32">
        <v>5129</v>
      </c>
      <c r="B6478" s="32" t="s">
        <v>3236</v>
      </c>
      <c r="C6478" s="32" t="s">
        <v>3237</v>
      </c>
      <c r="D6478" s="32" t="s">
        <v>9</v>
      </c>
      <c r="E6478" s="32" t="s">
        <v>10</v>
      </c>
      <c r="F6478" s="32">
        <v>6000</v>
      </c>
      <c r="G6478" s="32">
        <f t="shared" si="127"/>
        <v>72000</v>
      </c>
      <c r="H6478" s="32">
        <v>12</v>
      </c>
      <c r="I6478" s="22"/>
    </row>
    <row r="6479" spans="1:9" x14ac:dyDescent="0.25">
      <c r="A6479" s="32">
        <v>5129</v>
      </c>
      <c r="B6479" s="32" t="s">
        <v>3238</v>
      </c>
      <c r="C6479" s="32" t="s">
        <v>2323</v>
      </c>
      <c r="D6479" s="32" t="s">
        <v>9</v>
      </c>
      <c r="E6479" s="32" t="s">
        <v>10</v>
      </c>
      <c r="F6479" s="32">
        <v>60000</v>
      </c>
      <c r="G6479" s="32">
        <f t="shared" si="127"/>
        <v>120000</v>
      </c>
      <c r="H6479" s="32">
        <v>2</v>
      </c>
      <c r="I6479" s="22"/>
    </row>
    <row r="6480" spans="1:9" x14ac:dyDescent="0.25">
      <c r="A6480" s="32">
        <v>5129</v>
      </c>
      <c r="B6480" s="32" t="s">
        <v>3239</v>
      </c>
      <c r="C6480" s="32" t="s">
        <v>3240</v>
      </c>
      <c r="D6480" s="32" t="s">
        <v>9</v>
      </c>
      <c r="E6480" s="32" t="s">
        <v>10</v>
      </c>
      <c r="F6480" s="32">
        <v>120000</v>
      </c>
      <c r="G6480" s="32">
        <f t="shared" si="127"/>
        <v>120000</v>
      </c>
      <c r="H6480" s="32">
        <v>1</v>
      </c>
      <c r="I6480" s="22"/>
    </row>
    <row r="6481" spans="1:9" x14ac:dyDescent="0.25">
      <c r="A6481" s="32">
        <v>5129</v>
      </c>
      <c r="B6481" s="32" t="s">
        <v>3241</v>
      </c>
      <c r="C6481" s="32" t="s">
        <v>1344</v>
      </c>
      <c r="D6481" s="32" t="s">
        <v>9</v>
      </c>
      <c r="E6481" s="32" t="s">
        <v>10</v>
      </c>
      <c r="F6481" s="32">
        <v>120000</v>
      </c>
      <c r="G6481" s="32">
        <f t="shared" si="127"/>
        <v>120000</v>
      </c>
      <c r="H6481" s="32">
        <v>1</v>
      </c>
      <c r="I6481" s="22"/>
    </row>
    <row r="6482" spans="1:9" x14ac:dyDescent="0.25">
      <c r="A6482" s="32">
        <v>5129</v>
      </c>
      <c r="B6482" s="32" t="s">
        <v>3242</v>
      </c>
      <c r="C6482" s="32" t="s">
        <v>1725</v>
      </c>
      <c r="D6482" s="32" t="s">
        <v>9</v>
      </c>
      <c r="E6482" s="32" t="s">
        <v>10</v>
      </c>
      <c r="F6482" s="32">
        <v>20000</v>
      </c>
      <c r="G6482" s="32">
        <f t="shared" si="127"/>
        <v>400000</v>
      </c>
      <c r="H6482" s="32">
        <v>20</v>
      </c>
      <c r="I6482" s="22"/>
    </row>
    <row r="6483" spans="1:9" x14ac:dyDescent="0.25">
      <c r="A6483" s="32">
        <v>5129</v>
      </c>
      <c r="B6483" s="32" t="s">
        <v>3243</v>
      </c>
      <c r="C6483" s="32" t="s">
        <v>1349</v>
      </c>
      <c r="D6483" s="32" t="s">
        <v>9</v>
      </c>
      <c r="E6483" s="32" t="s">
        <v>10</v>
      </c>
      <c r="F6483" s="32">
        <v>145000</v>
      </c>
      <c r="G6483" s="32">
        <f t="shared" si="127"/>
        <v>435000</v>
      </c>
      <c r="H6483" s="32">
        <v>3</v>
      </c>
      <c r="I6483" s="22"/>
    </row>
    <row r="6484" spans="1:9" x14ac:dyDescent="0.25">
      <c r="A6484" s="32">
        <v>5129</v>
      </c>
      <c r="B6484" s="32" t="s">
        <v>3244</v>
      </c>
      <c r="C6484" s="32" t="s">
        <v>3245</v>
      </c>
      <c r="D6484" s="32" t="s">
        <v>9</v>
      </c>
      <c r="E6484" s="32" t="s">
        <v>10</v>
      </c>
      <c r="F6484" s="32">
        <v>60000</v>
      </c>
      <c r="G6484" s="32">
        <f t="shared" si="127"/>
        <v>120000</v>
      </c>
      <c r="H6484" s="32">
        <v>2</v>
      </c>
      <c r="I6484" s="22"/>
    </row>
    <row r="6485" spans="1:9" x14ac:dyDescent="0.25">
      <c r="A6485" s="32">
        <v>5129</v>
      </c>
      <c r="B6485" s="32" t="s">
        <v>3246</v>
      </c>
      <c r="C6485" s="32" t="s">
        <v>3247</v>
      </c>
      <c r="D6485" s="32" t="s">
        <v>9</v>
      </c>
      <c r="E6485" s="32" t="s">
        <v>10</v>
      </c>
      <c r="F6485" s="32">
        <v>38000</v>
      </c>
      <c r="G6485" s="32">
        <f t="shared" si="127"/>
        <v>1520000</v>
      </c>
      <c r="H6485" s="32">
        <v>40</v>
      </c>
      <c r="I6485" s="22"/>
    </row>
    <row r="6486" spans="1:9" x14ac:dyDescent="0.25">
      <c r="A6486" s="32">
        <v>5129</v>
      </c>
      <c r="B6486" s="32" t="s">
        <v>3248</v>
      </c>
      <c r="C6486" s="32" t="s">
        <v>3249</v>
      </c>
      <c r="D6486" s="32" t="s">
        <v>9</v>
      </c>
      <c r="E6486" s="32" t="s">
        <v>10</v>
      </c>
      <c r="F6486" s="32">
        <v>34500</v>
      </c>
      <c r="G6486" s="32">
        <f t="shared" si="127"/>
        <v>690000</v>
      </c>
      <c r="H6486" s="32">
        <v>20</v>
      </c>
      <c r="I6486" s="22"/>
    </row>
    <row r="6487" spans="1:9" x14ac:dyDescent="0.25">
      <c r="A6487" s="32">
        <v>5129</v>
      </c>
      <c r="B6487" s="32" t="s">
        <v>3250</v>
      </c>
      <c r="C6487" s="32" t="s">
        <v>3251</v>
      </c>
      <c r="D6487" s="32" t="s">
        <v>9</v>
      </c>
      <c r="E6487" s="32" t="s">
        <v>10</v>
      </c>
      <c r="F6487" s="32">
        <v>20000</v>
      </c>
      <c r="G6487" s="32">
        <f t="shared" si="127"/>
        <v>200000</v>
      </c>
      <c r="H6487" s="32">
        <v>10</v>
      </c>
      <c r="I6487" s="22"/>
    </row>
    <row r="6488" spans="1:9" x14ac:dyDescent="0.25">
      <c r="A6488" s="32">
        <v>5129</v>
      </c>
      <c r="B6488" s="32" t="s">
        <v>3252</v>
      </c>
      <c r="C6488" s="32" t="s">
        <v>1353</v>
      </c>
      <c r="D6488" s="32" t="s">
        <v>9</v>
      </c>
      <c r="E6488" s="32" t="s">
        <v>10</v>
      </c>
      <c r="F6488" s="32">
        <v>150000</v>
      </c>
      <c r="G6488" s="32">
        <f t="shared" si="127"/>
        <v>600000</v>
      </c>
      <c r="H6488" s="32">
        <v>4</v>
      </c>
      <c r="I6488" s="22"/>
    </row>
    <row r="6489" spans="1:9" ht="15" customHeight="1" x14ac:dyDescent="0.25">
      <c r="A6489" s="133" t="s">
        <v>103</v>
      </c>
      <c r="B6489" s="134"/>
      <c r="C6489" s="134"/>
      <c r="D6489" s="134"/>
      <c r="E6489" s="134"/>
      <c r="F6489" s="134"/>
      <c r="G6489" s="134"/>
      <c r="H6489" s="135"/>
      <c r="I6489" s="22"/>
    </row>
    <row r="6490" spans="1:9" ht="15" customHeight="1" x14ac:dyDescent="0.25">
      <c r="A6490" s="130" t="s">
        <v>12</v>
      </c>
      <c r="B6490" s="131"/>
      <c r="C6490" s="131"/>
      <c r="D6490" s="131"/>
      <c r="E6490" s="131"/>
      <c r="F6490" s="131"/>
      <c r="G6490" s="131"/>
      <c r="H6490" s="132"/>
      <c r="I6490" s="22"/>
    </row>
    <row r="6491" spans="1:9" ht="27" x14ac:dyDescent="0.25">
      <c r="A6491" s="32">
        <v>5113</v>
      </c>
      <c r="B6491" s="32" t="s">
        <v>4497</v>
      </c>
      <c r="C6491" s="32" t="s">
        <v>1093</v>
      </c>
      <c r="D6491" s="32" t="s">
        <v>13</v>
      </c>
      <c r="E6491" s="32" t="s">
        <v>14</v>
      </c>
      <c r="F6491" s="32">
        <v>203976</v>
      </c>
      <c r="G6491" s="32">
        <v>203976</v>
      </c>
      <c r="H6491" s="32">
        <v>1</v>
      </c>
      <c r="I6491" s="22"/>
    </row>
    <row r="6492" spans="1:9" ht="27" x14ac:dyDescent="0.25">
      <c r="A6492" s="32">
        <v>5113</v>
      </c>
      <c r="B6492" s="32" t="s">
        <v>4327</v>
      </c>
      <c r="C6492" s="32" t="s">
        <v>454</v>
      </c>
      <c r="D6492" s="32" t="s">
        <v>1212</v>
      </c>
      <c r="E6492" s="32" t="s">
        <v>14</v>
      </c>
      <c r="F6492" s="32">
        <v>679920</v>
      </c>
      <c r="G6492" s="32">
        <v>679920</v>
      </c>
      <c r="H6492" s="32">
        <v>1</v>
      </c>
      <c r="I6492" s="22"/>
    </row>
    <row r="6493" spans="1:9" ht="27" x14ac:dyDescent="0.25">
      <c r="A6493" s="32">
        <v>5113</v>
      </c>
      <c r="B6493" s="32" t="s">
        <v>3203</v>
      </c>
      <c r="C6493" s="32" t="s">
        <v>454</v>
      </c>
      <c r="D6493" s="32" t="s">
        <v>1212</v>
      </c>
      <c r="E6493" s="32" t="s">
        <v>14</v>
      </c>
      <c r="F6493" s="32">
        <v>61812</v>
      </c>
      <c r="G6493" s="32">
        <v>61812</v>
      </c>
      <c r="H6493" s="32">
        <v>1</v>
      </c>
      <c r="I6493" s="22"/>
    </row>
    <row r="6494" spans="1:9" ht="27" x14ac:dyDescent="0.25">
      <c r="A6494" s="32">
        <v>5113</v>
      </c>
      <c r="B6494" s="32" t="s">
        <v>3204</v>
      </c>
      <c r="C6494" s="32" t="s">
        <v>1093</v>
      </c>
      <c r="D6494" s="32" t="s">
        <v>13</v>
      </c>
      <c r="E6494" s="32" t="s">
        <v>14</v>
      </c>
      <c r="F6494" s="32">
        <v>18540</v>
      </c>
      <c r="G6494" s="32">
        <v>18540</v>
      </c>
      <c r="H6494" s="32">
        <v>1</v>
      </c>
      <c r="I6494" s="22"/>
    </row>
    <row r="6495" spans="1:9" ht="27" x14ac:dyDescent="0.25">
      <c r="A6495" s="32">
        <v>5112</v>
      </c>
      <c r="B6495" s="32" t="s">
        <v>2173</v>
      </c>
      <c r="C6495" s="32" t="s">
        <v>454</v>
      </c>
      <c r="D6495" s="32" t="s">
        <v>1212</v>
      </c>
      <c r="E6495" s="32" t="s">
        <v>14</v>
      </c>
      <c r="F6495" s="32">
        <v>77200</v>
      </c>
      <c r="G6495" s="32">
        <v>77200</v>
      </c>
      <c r="H6495" s="32">
        <v>1</v>
      </c>
      <c r="I6495" s="22"/>
    </row>
    <row r="6496" spans="1:9" ht="27" x14ac:dyDescent="0.25">
      <c r="A6496" s="32">
        <v>5113</v>
      </c>
      <c r="B6496" s="32" t="s">
        <v>1316</v>
      </c>
      <c r="C6496" s="32" t="s">
        <v>454</v>
      </c>
      <c r="D6496" s="32" t="s">
        <v>15</v>
      </c>
      <c r="E6496" s="32" t="s">
        <v>14</v>
      </c>
      <c r="F6496" s="32">
        <v>0</v>
      </c>
      <c r="G6496" s="32">
        <v>0</v>
      </c>
      <c r="H6496" s="32">
        <v>1</v>
      </c>
      <c r="I6496" s="22"/>
    </row>
    <row r="6497" spans="1:9" ht="15" customHeight="1" x14ac:dyDescent="0.25">
      <c r="A6497" s="130" t="s">
        <v>16</v>
      </c>
      <c r="B6497" s="131"/>
      <c r="C6497" s="131"/>
      <c r="D6497" s="131"/>
      <c r="E6497" s="131"/>
      <c r="F6497" s="131"/>
      <c r="G6497" s="131"/>
      <c r="H6497" s="132"/>
      <c r="I6497" s="22"/>
    </row>
    <row r="6498" spans="1:9" ht="27" x14ac:dyDescent="0.25">
      <c r="A6498" s="32">
        <v>5113</v>
      </c>
      <c r="B6498" s="32" t="s">
        <v>4326</v>
      </c>
      <c r="C6498" s="32" t="s">
        <v>20</v>
      </c>
      <c r="D6498" s="32" t="s">
        <v>381</v>
      </c>
      <c r="E6498" s="32" t="s">
        <v>14</v>
      </c>
      <c r="F6498" s="32">
        <v>34555380</v>
      </c>
      <c r="G6498" s="32">
        <v>34555380</v>
      </c>
      <c r="H6498" s="32">
        <v>1</v>
      </c>
      <c r="I6498" s="22"/>
    </row>
    <row r="6499" spans="1:9" ht="27" x14ac:dyDescent="0.25">
      <c r="A6499" s="32">
        <v>5113</v>
      </c>
      <c r="B6499" s="32" t="s">
        <v>3202</v>
      </c>
      <c r="C6499" s="32" t="s">
        <v>20</v>
      </c>
      <c r="D6499" s="32" t="s">
        <v>381</v>
      </c>
      <c r="E6499" s="32" t="s">
        <v>14</v>
      </c>
      <c r="F6499" s="32">
        <v>3090780</v>
      </c>
      <c r="G6499" s="32">
        <v>3090780</v>
      </c>
      <c r="H6499" s="32">
        <v>1</v>
      </c>
      <c r="I6499" s="22"/>
    </row>
    <row r="6500" spans="1:9" ht="27" x14ac:dyDescent="0.25">
      <c r="A6500" s="32">
        <v>5112</v>
      </c>
      <c r="B6500" s="32" t="s">
        <v>2172</v>
      </c>
      <c r="C6500" s="32" t="s">
        <v>20</v>
      </c>
      <c r="D6500" s="32" t="s">
        <v>381</v>
      </c>
      <c r="E6500" s="32" t="s">
        <v>14</v>
      </c>
      <c r="F6500" s="32">
        <v>3862280</v>
      </c>
      <c r="G6500" s="32">
        <v>3862280</v>
      </c>
      <c r="H6500" s="32">
        <v>1</v>
      </c>
      <c r="I6500" s="22"/>
    </row>
    <row r="6501" spans="1:9" ht="27" x14ac:dyDescent="0.25">
      <c r="A6501" s="32">
        <v>5113</v>
      </c>
      <c r="B6501" s="32" t="s">
        <v>1336</v>
      </c>
      <c r="C6501" s="32" t="s">
        <v>20</v>
      </c>
      <c r="D6501" s="32" t="s">
        <v>15</v>
      </c>
      <c r="E6501" s="32" t="s">
        <v>14</v>
      </c>
      <c r="F6501" s="32">
        <v>0</v>
      </c>
      <c r="G6501" s="32">
        <v>0</v>
      </c>
      <c r="H6501" s="32">
        <v>1</v>
      </c>
      <c r="I6501" s="22"/>
    </row>
    <row r="6502" spans="1:9" ht="15" customHeight="1" x14ac:dyDescent="0.25">
      <c r="A6502" s="133" t="s">
        <v>4911</v>
      </c>
      <c r="B6502" s="134"/>
      <c r="C6502" s="134"/>
      <c r="D6502" s="134"/>
      <c r="E6502" s="134"/>
      <c r="F6502" s="134"/>
      <c r="G6502" s="134"/>
      <c r="H6502" s="135"/>
      <c r="I6502" s="22"/>
    </row>
    <row r="6503" spans="1:9" x14ac:dyDescent="0.25">
      <c r="A6503" s="4"/>
      <c r="B6503" s="130" t="s">
        <v>12</v>
      </c>
      <c r="C6503" s="131"/>
      <c r="D6503" s="131"/>
      <c r="E6503" s="131"/>
      <c r="F6503" s="131"/>
      <c r="G6503" s="132"/>
      <c r="H6503" s="19"/>
      <c r="I6503" s="22"/>
    </row>
    <row r="6504" spans="1:9" x14ac:dyDescent="0.25">
      <c r="A6504" s="6">
        <v>4239</v>
      </c>
      <c r="B6504" s="6" t="s">
        <v>1186</v>
      </c>
      <c r="C6504" s="6" t="s">
        <v>27</v>
      </c>
      <c r="D6504" s="6" t="s">
        <v>13</v>
      </c>
      <c r="E6504" s="6" t="s">
        <v>14</v>
      </c>
      <c r="F6504" s="6">
        <v>350000</v>
      </c>
      <c r="G6504" s="6">
        <v>350000</v>
      </c>
      <c r="H6504" s="6">
        <v>1</v>
      </c>
      <c r="I6504" s="22"/>
    </row>
    <row r="6505" spans="1:9" ht="15" customHeight="1" x14ac:dyDescent="0.25">
      <c r="A6505" s="133" t="s">
        <v>294</v>
      </c>
      <c r="B6505" s="134"/>
      <c r="C6505" s="134"/>
      <c r="D6505" s="134"/>
      <c r="E6505" s="134"/>
      <c r="F6505" s="134"/>
      <c r="G6505" s="134"/>
      <c r="H6505" s="135"/>
      <c r="I6505" s="22"/>
    </row>
    <row r="6506" spans="1:9" ht="15" customHeight="1" x14ac:dyDescent="0.25">
      <c r="A6506" s="130" t="s">
        <v>12</v>
      </c>
      <c r="B6506" s="131"/>
      <c r="C6506" s="131"/>
      <c r="D6506" s="131"/>
      <c r="E6506" s="131"/>
      <c r="F6506" s="131"/>
      <c r="G6506" s="131"/>
      <c r="H6506" s="132"/>
      <c r="I6506" s="22"/>
    </row>
    <row r="6507" spans="1:9" x14ac:dyDescent="0.25">
      <c r="A6507" s="32"/>
      <c r="B6507" s="32"/>
      <c r="C6507" s="32"/>
      <c r="D6507" s="32"/>
      <c r="E6507" s="32"/>
      <c r="F6507" s="32"/>
      <c r="G6507" s="32"/>
      <c r="H6507" s="32"/>
      <c r="I6507" s="22"/>
    </row>
    <row r="6508" spans="1:9" ht="15" customHeight="1" x14ac:dyDescent="0.25">
      <c r="A6508" s="133" t="s">
        <v>4912</v>
      </c>
      <c r="B6508" s="134"/>
      <c r="C6508" s="134"/>
      <c r="D6508" s="134"/>
      <c r="E6508" s="134"/>
      <c r="F6508" s="134"/>
      <c r="G6508" s="134"/>
      <c r="H6508" s="135"/>
      <c r="I6508" s="22"/>
    </row>
    <row r="6509" spans="1:9" x14ac:dyDescent="0.25">
      <c r="A6509" s="130" t="s">
        <v>8</v>
      </c>
      <c r="B6509" s="131"/>
      <c r="C6509" s="131"/>
      <c r="D6509" s="131"/>
      <c r="E6509" s="131"/>
      <c r="F6509" s="131"/>
      <c r="G6509" s="131"/>
      <c r="H6509" s="132"/>
      <c r="I6509" s="22"/>
    </row>
    <row r="6510" spans="1:9" x14ac:dyDescent="0.25">
      <c r="A6510" s="32"/>
      <c r="B6510" s="32"/>
      <c r="C6510" s="32"/>
      <c r="D6510" s="32"/>
      <c r="E6510" s="32"/>
      <c r="F6510" s="32"/>
      <c r="G6510" s="32"/>
      <c r="H6510" s="32"/>
      <c r="I6510" s="22"/>
    </row>
    <row r="6511" spans="1:9" ht="15" customHeight="1" x14ac:dyDescent="0.25">
      <c r="A6511" s="130" t="s">
        <v>12</v>
      </c>
      <c r="B6511" s="131"/>
      <c r="C6511" s="131"/>
      <c r="D6511" s="131"/>
      <c r="E6511" s="131"/>
      <c r="F6511" s="131"/>
      <c r="G6511" s="131"/>
      <c r="H6511" s="132"/>
      <c r="I6511" s="22"/>
    </row>
    <row r="6512" spans="1:9" x14ac:dyDescent="0.25">
      <c r="A6512" s="32">
        <v>4239</v>
      </c>
      <c r="B6512" s="32" t="s">
        <v>1185</v>
      </c>
      <c r="C6512" s="32" t="s">
        <v>27</v>
      </c>
      <c r="D6512" s="32" t="s">
        <v>13</v>
      </c>
      <c r="E6512" s="32" t="s">
        <v>14</v>
      </c>
      <c r="F6512" s="32">
        <v>1000000</v>
      </c>
      <c r="G6512" s="32">
        <v>1000000</v>
      </c>
      <c r="H6512" s="32">
        <v>1</v>
      </c>
      <c r="I6512" s="22"/>
    </row>
    <row r="6513" spans="1:9" ht="15" customHeight="1" x14ac:dyDescent="0.25">
      <c r="A6513" s="150" t="s">
        <v>5466</v>
      </c>
      <c r="B6513" s="151"/>
      <c r="C6513" s="151"/>
      <c r="D6513" s="151"/>
      <c r="E6513" s="151"/>
      <c r="F6513" s="151"/>
      <c r="G6513" s="151"/>
      <c r="H6513" s="152"/>
      <c r="I6513" s="22"/>
    </row>
    <row r="6514" spans="1:9" ht="15" customHeight="1" x14ac:dyDescent="0.25">
      <c r="A6514" s="133" t="s">
        <v>41</v>
      </c>
      <c r="B6514" s="134"/>
      <c r="C6514" s="134"/>
      <c r="D6514" s="134"/>
      <c r="E6514" s="134"/>
      <c r="F6514" s="134"/>
      <c r="G6514" s="134"/>
      <c r="H6514" s="135"/>
      <c r="I6514" s="22"/>
    </row>
    <row r="6515" spans="1:9" x14ac:dyDescent="0.25">
      <c r="A6515" s="130" t="s">
        <v>8</v>
      </c>
      <c r="B6515" s="131"/>
      <c r="C6515" s="131"/>
      <c r="D6515" s="131"/>
      <c r="E6515" s="131"/>
      <c r="F6515" s="131"/>
      <c r="G6515" s="131"/>
      <c r="H6515" s="132"/>
      <c r="I6515" s="22"/>
    </row>
    <row r="6516" spans="1:9" x14ac:dyDescent="0.25">
      <c r="A6516" s="46">
        <v>5122</v>
      </c>
      <c r="B6516" s="46" t="s">
        <v>3834</v>
      </c>
      <c r="C6516" s="46" t="s">
        <v>3805</v>
      </c>
      <c r="D6516" s="46" t="s">
        <v>9</v>
      </c>
      <c r="E6516" s="46" t="s">
        <v>10</v>
      </c>
      <c r="F6516" s="46">
        <v>28000</v>
      </c>
      <c r="G6516" s="46">
        <f>+F6516*H6516</f>
        <v>336000</v>
      </c>
      <c r="H6516" s="46">
        <v>12</v>
      </c>
      <c r="I6516" s="22"/>
    </row>
    <row r="6517" spans="1:9" x14ac:dyDescent="0.25">
      <c r="A6517" s="46">
        <v>5122</v>
      </c>
      <c r="B6517" s="46" t="s">
        <v>3835</v>
      </c>
      <c r="C6517" s="46" t="s">
        <v>410</v>
      </c>
      <c r="D6517" s="46" t="s">
        <v>9</v>
      </c>
      <c r="E6517" s="46" t="s">
        <v>10</v>
      </c>
      <c r="F6517" s="46">
        <v>21000</v>
      </c>
      <c r="G6517" s="46">
        <f t="shared" ref="G6517:G6523" si="128">+F6517*H6517</f>
        <v>210000</v>
      </c>
      <c r="H6517" s="46">
        <v>10</v>
      </c>
      <c r="I6517" s="22"/>
    </row>
    <row r="6518" spans="1:9" ht="27" x14ac:dyDescent="0.25">
      <c r="A6518" s="46">
        <v>5122</v>
      </c>
      <c r="B6518" s="46" t="s">
        <v>3836</v>
      </c>
      <c r="C6518" s="46" t="s">
        <v>3837</v>
      </c>
      <c r="D6518" s="46" t="s">
        <v>9</v>
      </c>
      <c r="E6518" s="46" t="s">
        <v>10</v>
      </c>
      <c r="F6518" s="46">
        <v>22000</v>
      </c>
      <c r="G6518" s="46">
        <f t="shared" si="128"/>
        <v>220000</v>
      </c>
      <c r="H6518" s="46">
        <v>10</v>
      </c>
      <c r="I6518" s="22"/>
    </row>
    <row r="6519" spans="1:9" ht="40.5" x14ac:dyDescent="0.25">
      <c r="A6519" s="46">
        <v>5122</v>
      </c>
      <c r="B6519" s="46" t="s">
        <v>3838</v>
      </c>
      <c r="C6519" s="46" t="s">
        <v>3839</v>
      </c>
      <c r="D6519" s="46" t="s">
        <v>9</v>
      </c>
      <c r="E6519" s="46" t="s">
        <v>10</v>
      </c>
      <c r="F6519" s="46">
        <v>150000</v>
      </c>
      <c r="G6519" s="46">
        <f t="shared" si="128"/>
        <v>300000</v>
      </c>
      <c r="H6519" s="46">
        <v>2</v>
      </c>
      <c r="I6519" s="22"/>
    </row>
    <row r="6520" spans="1:9" ht="27" x14ac:dyDescent="0.25">
      <c r="A6520" s="46">
        <v>5122</v>
      </c>
      <c r="B6520" s="46" t="s">
        <v>3840</v>
      </c>
      <c r="C6520" s="46" t="s">
        <v>3837</v>
      </c>
      <c r="D6520" s="46" t="s">
        <v>9</v>
      </c>
      <c r="E6520" s="46" t="s">
        <v>10</v>
      </c>
      <c r="F6520" s="46">
        <v>12250</v>
      </c>
      <c r="G6520" s="46">
        <f t="shared" si="128"/>
        <v>98000</v>
      </c>
      <c r="H6520" s="46">
        <v>8</v>
      </c>
      <c r="I6520" s="22"/>
    </row>
    <row r="6521" spans="1:9" x14ac:dyDescent="0.25">
      <c r="A6521" s="46">
        <v>5122</v>
      </c>
      <c r="B6521" s="46" t="s">
        <v>3841</v>
      </c>
      <c r="C6521" s="46" t="s">
        <v>407</v>
      </c>
      <c r="D6521" s="46" t="s">
        <v>9</v>
      </c>
      <c r="E6521" s="46" t="s">
        <v>10</v>
      </c>
      <c r="F6521" s="46">
        <v>260000</v>
      </c>
      <c r="G6521" s="46">
        <f t="shared" si="128"/>
        <v>4160000</v>
      </c>
      <c r="H6521" s="46">
        <v>16</v>
      </c>
      <c r="I6521" s="22"/>
    </row>
    <row r="6522" spans="1:9" x14ac:dyDescent="0.25">
      <c r="A6522" s="46">
        <v>5122</v>
      </c>
      <c r="B6522" s="46" t="s">
        <v>3842</v>
      </c>
      <c r="C6522" s="46" t="s">
        <v>412</v>
      </c>
      <c r="D6522" s="46" t="s">
        <v>9</v>
      </c>
      <c r="E6522" s="46" t="s">
        <v>10</v>
      </c>
      <c r="F6522" s="46">
        <v>75000</v>
      </c>
      <c r="G6522" s="46">
        <f t="shared" si="128"/>
        <v>300000</v>
      </c>
      <c r="H6522" s="46">
        <v>4</v>
      </c>
      <c r="I6522" s="22"/>
    </row>
    <row r="6523" spans="1:9" ht="27" x14ac:dyDescent="0.25">
      <c r="A6523" s="46">
        <v>5122</v>
      </c>
      <c r="B6523" s="46" t="s">
        <v>3843</v>
      </c>
      <c r="C6523" s="46" t="s">
        <v>3844</v>
      </c>
      <c r="D6523" s="46" t="s">
        <v>9</v>
      </c>
      <c r="E6523" s="46" t="s">
        <v>10</v>
      </c>
      <c r="F6523" s="46">
        <v>83000</v>
      </c>
      <c r="G6523" s="46">
        <f t="shared" si="128"/>
        <v>415000</v>
      </c>
      <c r="H6523" s="46">
        <v>5</v>
      </c>
      <c r="I6523" s="22"/>
    </row>
    <row r="6524" spans="1:9" x14ac:dyDescent="0.25">
      <c r="A6524" s="46" t="s">
        <v>1280</v>
      </c>
      <c r="B6524" s="46" t="s">
        <v>1252</v>
      </c>
      <c r="C6524" s="46" t="s">
        <v>654</v>
      </c>
      <c r="D6524" s="46" t="s">
        <v>9</v>
      </c>
      <c r="E6524" s="46" t="s">
        <v>10</v>
      </c>
      <c r="F6524" s="46">
        <v>440.92</v>
      </c>
      <c r="G6524" s="46">
        <f>+F6524*H6524</f>
        <v>500003.28</v>
      </c>
      <c r="H6524" s="46">
        <v>1134</v>
      </c>
      <c r="I6524" s="22"/>
    </row>
    <row r="6525" spans="1:9" ht="27" x14ac:dyDescent="0.25">
      <c r="A6525" s="46" t="s">
        <v>700</v>
      </c>
      <c r="B6525" s="46" t="s">
        <v>1253</v>
      </c>
      <c r="C6525" s="46" t="s">
        <v>396</v>
      </c>
      <c r="D6525" s="46" t="s">
        <v>381</v>
      </c>
      <c r="E6525" s="46" t="s">
        <v>14</v>
      </c>
      <c r="F6525" s="46">
        <v>500000</v>
      </c>
      <c r="G6525" s="46">
        <v>500000</v>
      </c>
      <c r="H6525" s="46">
        <v>1</v>
      </c>
      <c r="I6525" s="22"/>
    </row>
    <row r="6526" spans="1:9" ht="27" x14ac:dyDescent="0.25">
      <c r="A6526" s="46" t="s">
        <v>700</v>
      </c>
      <c r="B6526" s="46" t="s">
        <v>1254</v>
      </c>
      <c r="C6526" s="46" t="s">
        <v>691</v>
      </c>
      <c r="D6526" s="46" t="s">
        <v>381</v>
      </c>
      <c r="E6526" s="46" t="s">
        <v>14</v>
      </c>
      <c r="F6526" s="46">
        <v>350000</v>
      </c>
      <c r="G6526" s="46">
        <v>350000</v>
      </c>
      <c r="H6526" s="46">
        <v>1</v>
      </c>
      <c r="I6526" s="22"/>
    </row>
    <row r="6527" spans="1:9" ht="40.5" x14ac:dyDescent="0.25">
      <c r="A6527" s="46" t="s">
        <v>700</v>
      </c>
      <c r="B6527" s="46" t="s">
        <v>1255</v>
      </c>
      <c r="C6527" s="46" t="s">
        <v>522</v>
      </c>
      <c r="D6527" s="46" t="s">
        <v>381</v>
      </c>
      <c r="E6527" s="46" t="s">
        <v>14</v>
      </c>
      <c r="F6527" s="46">
        <v>1250000</v>
      </c>
      <c r="G6527" s="46">
        <v>1250000</v>
      </c>
      <c r="H6527" s="46">
        <v>1</v>
      </c>
      <c r="I6527" s="22"/>
    </row>
    <row r="6528" spans="1:9" ht="40.5" x14ac:dyDescent="0.25">
      <c r="A6528" s="46" t="s">
        <v>702</v>
      </c>
      <c r="B6528" s="46" t="s">
        <v>1256</v>
      </c>
      <c r="C6528" s="46" t="s">
        <v>403</v>
      </c>
      <c r="D6528" s="46" t="s">
        <v>9</v>
      </c>
      <c r="E6528" s="46" t="s">
        <v>14</v>
      </c>
      <c r="F6528" s="46">
        <v>206520</v>
      </c>
      <c r="G6528" s="46">
        <v>206520</v>
      </c>
      <c r="H6528" s="46">
        <v>1</v>
      </c>
      <c r="I6528" s="22"/>
    </row>
    <row r="6529" spans="1:9" ht="40.5" x14ac:dyDescent="0.25">
      <c r="A6529" s="46" t="s">
        <v>700</v>
      </c>
      <c r="B6529" s="46" t="s">
        <v>1257</v>
      </c>
      <c r="C6529" s="46" t="s">
        <v>474</v>
      </c>
      <c r="D6529" s="46" t="s">
        <v>381</v>
      </c>
      <c r="E6529" s="46" t="s">
        <v>14</v>
      </c>
      <c r="F6529" s="46">
        <v>400000</v>
      </c>
      <c r="G6529" s="46">
        <v>400000</v>
      </c>
      <c r="H6529" s="46">
        <v>1</v>
      </c>
      <c r="I6529" s="22"/>
    </row>
    <row r="6530" spans="1:9" ht="27" x14ac:dyDescent="0.25">
      <c r="A6530" s="46" t="s">
        <v>1281</v>
      </c>
      <c r="B6530" s="46" t="s">
        <v>1258</v>
      </c>
      <c r="C6530" s="46" t="s">
        <v>532</v>
      </c>
      <c r="D6530" s="46" t="s">
        <v>9</v>
      </c>
      <c r="E6530" s="46" t="s">
        <v>14</v>
      </c>
      <c r="F6530" s="46">
        <v>0</v>
      </c>
      <c r="G6530" s="46">
        <v>0</v>
      </c>
      <c r="H6530" s="46">
        <v>1</v>
      </c>
      <c r="I6530" s="22"/>
    </row>
    <row r="6531" spans="1:9" x14ac:dyDescent="0.25">
      <c r="A6531" s="46" t="s">
        <v>1282</v>
      </c>
      <c r="B6531" s="46" t="s">
        <v>1259</v>
      </c>
      <c r="C6531" s="46" t="s">
        <v>541</v>
      </c>
      <c r="D6531" s="46" t="s">
        <v>9</v>
      </c>
      <c r="E6531" s="46" t="s">
        <v>11</v>
      </c>
      <c r="F6531" s="46">
        <v>119.88</v>
      </c>
      <c r="G6531" s="46">
        <f>+F6531*H6531</f>
        <v>1198800</v>
      </c>
      <c r="H6531" s="46">
        <v>10000</v>
      </c>
      <c r="I6531" s="22"/>
    </row>
    <row r="6532" spans="1:9" ht="27" x14ac:dyDescent="0.25">
      <c r="A6532" s="46" t="s">
        <v>700</v>
      </c>
      <c r="B6532" s="46" t="s">
        <v>1260</v>
      </c>
      <c r="C6532" s="46" t="s">
        <v>1261</v>
      </c>
      <c r="D6532" s="46" t="s">
        <v>381</v>
      </c>
      <c r="E6532" s="46" t="s">
        <v>14</v>
      </c>
      <c r="F6532" s="46">
        <v>220000</v>
      </c>
      <c r="G6532" s="46">
        <v>220000</v>
      </c>
      <c r="H6532" s="46">
        <v>1</v>
      </c>
      <c r="I6532" s="22"/>
    </row>
    <row r="6533" spans="1:9" ht="27" x14ac:dyDescent="0.25">
      <c r="A6533" s="46" t="s">
        <v>1281</v>
      </c>
      <c r="B6533" s="46" t="s">
        <v>1262</v>
      </c>
      <c r="C6533" s="46" t="s">
        <v>532</v>
      </c>
      <c r="D6533" s="46" t="s">
        <v>9</v>
      </c>
      <c r="E6533" s="46" t="s">
        <v>14</v>
      </c>
      <c r="F6533" s="46">
        <v>139800</v>
      </c>
      <c r="G6533" s="46">
        <v>139800</v>
      </c>
      <c r="H6533" s="46">
        <v>1</v>
      </c>
      <c r="I6533" s="22"/>
    </row>
    <row r="6534" spans="1:9" ht="40.5" x14ac:dyDescent="0.25">
      <c r="A6534" s="46" t="s">
        <v>700</v>
      </c>
      <c r="B6534" s="46" t="s">
        <v>1263</v>
      </c>
      <c r="C6534" s="46" t="s">
        <v>522</v>
      </c>
      <c r="D6534" s="46" t="s">
        <v>381</v>
      </c>
      <c r="E6534" s="46" t="s">
        <v>14</v>
      </c>
      <c r="F6534" s="46">
        <v>779000</v>
      </c>
      <c r="G6534" s="46">
        <v>779000</v>
      </c>
      <c r="H6534" s="46">
        <v>1</v>
      </c>
      <c r="I6534" s="22"/>
    </row>
    <row r="6535" spans="1:9" ht="40.5" x14ac:dyDescent="0.25">
      <c r="A6535" s="46" t="s">
        <v>700</v>
      </c>
      <c r="B6535" s="46" t="s">
        <v>1264</v>
      </c>
      <c r="C6535" s="46" t="s">
        <v>522</v>
      </c>
      <c r="D6535" s="46" t="s">
        <v>381</v>
      </c>
      <c r="E6535" s="46" t="s">
        <v>14</v>
      </c>
      <c r="F6535" s="46">
        <v>150900</v>
      </c>
      <c r="G6535" s="46">
        <v>150900</v>
      </c>
      <c r="H6535" s="46">
        <v>1</v>
      </c>
      <c r="I6535" s="22"/>
    </row>
    <row r="6536" spans="1:9" ht="27" x14ac:dyDescent="0.25">
      <c r="A6536" s="46" t="s">
        <v>700</v>
      </c>
      <c r="B6536" s="46" t="s">
        <v>1265</v>
      </c>
      <c r="C6536" s="46" t="s">
        <v>396</v>
      </c>
      <c r="D6536" s="46" t="s">
        <v>381</v>
      </c>
      <c r="E6536" s="82" t="s">
        <v>14</v>
      </c>
      <c r="F6536" s="46">
        <v>500000</v>
      </c>
      <c r="G6536" s="46">
        <v>500000</v>
      </c>
      <c r="H6536" s="46">
        <v>1</v>
      </c>
      <c r="I6536" s="22"/>
    </row>
    <row r="6537" spans="1:9" x14ac:dyDescent="0.25">
      <c r="A6537" s="46" t="s">
        <v>1280</v>
      </c>
      <c r="B6537" s="46" t="s">
        <v>1266</v>
      </c>
      <c r="C6537" s="46" t="s">
        <v>651</v>
      </c>
      <c r="D6537" s="46" t="s">
        <v>9</v>
      </c>
      <c r="E6537" s="82" t="s">
        <v>10</v>
      </c>
      <c r="F6537" s="46">
        <v>0</v>
      </c>
      <c r="G6537" s="46">
        <v>0</v>
      </c>
      <c r="H6537" s="46">
        <v>1</v>
      </c>
      <c r="I6537" s="22"/>
    </row>
    <row r="6538" spans="1:9" ht="27" x14ac:dyDescent="0.25">
      <c r="A6538" s="46" t="s">
        <v>1281</v>
      </c>
      <c r="B6538" s="46" t="s">
        <v>1267</v>
      </c>
      <c r="C6538" s="46" t="s">
        <v>532</v>
      </c>
      <c r="D6538" s="46" t="s">
        <v>9</v>
      </c>
      <c r="E6538" s="82" t="s">
        <v>14</v>
      </c>
      <c r="F6538" s="46">
        <v>98400</v>
      </c>
      <c r="G6538" s="46">
        <v>98400</v>
      </c>
      <c r="H6538" s="46">
        <v>1</v>
      </c>
      <c r="I6538" s="22"/>
    </row>
    <row r="6539" spans="1:9" ht="27" x14ac:dyDescent="0.25">
      <c r="A6539" s="46" t="s">
        <v>1281</v>
      </c>
      <c r="B6539" s="46" t="s">
        <v>1268</v>
      </c>
      <c r="C6539" s="46" t="s">
        <v>532</v>
      </c>
      <c r="D6539" s="46" t="s">
        <v>9</v>
      </c>
      <c r="E6539" s="82" t="s">
        <v>14</v>
      </c>
      <c r="F6539" s="46">
        <v>0</v>
      </c>
      <c r="G6539" s="46">
        <v>0</v>
      </c>
      <c r="H6539" s="46">
        <v>1</v>
      </c>
      <c r="I6539" s="22"/>
    </row>
    <row r="6540" spans="1:9" ht="27" x14ac:dyDescent="0.25">
      <c r="A6540" s="46" t="s">
        <v>700</v>
      </c>
      <c r="B6540" s="46" t="s">
        <v>1269</v>
      </c>
      <c r="C6540" s="46" t="s">
        <v>396</v>
      </c>
      <c r="D6540" s="46" t="s">
        <v>381</v>
      </c>
      <c r="E6540" s="82" t="s">
        <v>14</v>
      </c>
      <c r="F6540" s="46">
        <v>500000</v>
      </c>
      <c r="G6540" s="46">
        <v>500000</v>
      </c>
      <c r="H6540" s="46">
        <v>1</v>
      </c>
      <c r="I6540" s="22"/>
    </row>
    <row r="6541" spans="1:9" ht="27" x14ac:dyDescent="0.25">
      <c r="A6541" s="46" t="s">
        <v>700</v>
      </c>
      <c r="B6541" s="46" t="s">
        <v>1270</v>
      </c>
      <c r="C6541" s="46" t="s">
        <v>396</v>
      </c>
      <c r="D6541" s="46" t="s">
        <v>381</v>
      </c>
      <c r="E6541" s="82" t="s">
        <v>14</v>
      </c>
      <c r="F6541" s="46">
        <v>1200000</v>
      </c>
      <c r="G6541" s="46">
        <v>1200000</v>
      </c>
      <c r="H6541" s="46">
        <v>1</v>
      </c>
      <c r="I6541" s="22"/>
    </row>
    <row r="6542" spans="1:9" ht="27" x14ac:dyDescent="0.25">
      <c r="A6542" s="46" t="s">
        <v>700</v>
      </c>
      <c r="B6542" s="46" t="s">
        <v>1271</v>
      </c>
      <c r="C6542" s="46" t="s">
        <v>396</v>
      </c>
      <c r="D6542" s="46" t="s">
        <v>381</v>
      </c>
      <c r="E6542" s="82" t="s">
        <v>14</v>
      </c>
      <c r="F6542" s="46">
        <v>1000000</v>
      </c>
      <c r="G6542" s="46">
        <v>1000000</v>
      </c>
      <c r="H6542" s="46">
        <v>1</v>
      </c>
      <c r="I6542" s="22"/>
    </row>
    <row r="6543" spans="1:9" x14ac:dyDescent="0.25">
      <c r="A6543" s="46" t="s">
        <v>1280</v>
      </c>
      <c r="B6543" s="46" t="s">
        <v>1272</v>
      </c>
      <c r="C6543" s="46" t="s">
        <v>654</v>
      </c>
      <c r="D6543" s="46" t="s">
        <v>9</v>
      </c>
      <c r="E6543" s="82" t="s">
        <v>10</v>
      </c>
      <c r="F6543" s="46">
        <v>0</v>
      </c>
      <c r="G6543" s="46">
        <v>0</v>
      </c>
      <c r="H6543" s="46">
        <v>1</v>
      </c>
      <c r="I6543" s="22"/>
    </row>
    <row r="6544" spans="1:9" x14ac:dyDescent="0.25">
      <c r="A6544" s="46" t="s">
        <v>1280</v>
      </c>
      <c r="B6544" s="46" t="s">
        <v>1273</v>
      </c>
      <c r="C6544" s="46" t="s">
        <v>651</v>
      </c>
      <c r="D6544" s="46" t="s">
        <v>9</v>
      </c>
      <c r="E6544" s="82" t="s">
        <v>10</v>
      </c>
      <c r="F6544" s="46">
        <v>0</v>
      </c>
      <c r="G6544" s="46">
        <v>0</v>
      </c>
      <c r="H6544" s="46">
        <v>1</v>
      </c>
      <c r="I6544" s="22"/>
    </row>
    <row r="6545" spans="1:9" ht="27" x14ac:dyDescent="0.25">
      <c r="A6545" s="46" t="s">
        <v>702</v>
      </c>
      <c r="B6545" s="46" t="s">
        <v>1274</v>
      </c>
      <c r="C6545" s="46" t="s">
        <v>510</v>
      </c>
      <c r="D6545" s="46" t="s">
        <v>1279</v>
      </c>
      <c r="E6545" s="82" t="s">
        <v>14</v>
      </c>
      <c r="F6545" s="46">
        <v>5500000</v>
      </c>
      <c r="G6545" s="46">
        <v>5500000</v>
      </c>
      <c r="H6545" s="46">
        <v>1</v>
      </c>
      <c r="I6545" s="22"/>
    </row>
    <row r="6546" spans="1:9" ht="27" x14ac:dyDescent="0.25">
      <c r="A6546" s="46" t="s">
        <v>702</v>
      </c>
      <c r="B6546" s="46" t="s">
        <v>1275</v>
      </c>
      <c r="C6546" s="46" t="s">
        <v>491</v>
      </c>
      <c r="D6546" s="46" t="s">
        <v>9</v>
      </c>
      <c r="E6546" s="82" t="s">
        <v>14</v>
      </c>
      <c r="F6546" s="46">
        <v>2188800</v>
      </c>
      <c r="G6546" s="46">
        <v>2188800</v>
      </c>
      <c r="H6546" s="46">
        <v>1</v>
      </c>
      <c r="I6546" s="22"/>
    </row>
    <row r="6547" spans="1:9" ht="40.5" x14ac:dyDescent="0.25">
      <c r="A6547" s="46" t="s">
        <v>701</v>
      </c>
      <c r="B6547" s="46" t="s">
        <v>1276</v>
      </c>
      <c r="C6547" s="46" t="s">
        <v>399</v>
      </c>
      <c r="D6547" s="46" t="s">
        <v>1279</v>
      </c>
      <c r="E6547" s="82" t="s">
        <v>14</v>
      </c>
      <c r="F6547" s="46">
        <v>0</v>
      </c>
      <c r="G6547" s="46">
        <v>0</v>
      </c>
      <c r="H6547" s="46">
        <v>1</v>
      </c>
      <c r="I6547" s="22"/>
    </row>
    <row r="6548" spans="1:9" ht="27" x14ac:dyDescent="0.25">
      <c r="A6548" s="46" t="s">
        <v>1281</v>
      </c>
      <c r="B6548" s="46" t="s">
        <v>1277</v>
      </c>
      <c r="C6548" s="46" t="s">
        <v>532</v>
      </c>
      <c r="D6548" s="46" t="s">
        <v>9</v>
      </c>
      <c r="E6548" s="82" t="s">
        <v>14</v>
      </c>
      <c r="F6548" s="46">
        <v>0</v>
      </c>
      <c r="G6548" s="46">
        <v>0</v>
      </c>
      <c r="H6548" s="46">
        <v>1</v>
      </c>
      <c r="I6548" s="22"/>
    </row>
    <row r="6549" spans="1:9" ht="27" x14ac:dyDescent="0.25">
      <c r="A6549" s="46" t="s">
        <v>460</v>
      </c>
      <c r="B6549" s="46" t="s">
        <v>1278</v>
      </c>
      <c r="C6549" s="46" t="s">
        <v>516</v>
      </c>
      <c r="D6549" s="46" t="s">
        <v>381</v>
      </c>
      <c r="E6549" s="82" t="s">
        <v>14</v>
      </c>
      <c r="F6549" s="46">
        <v>250000</v>
      </c>
      <c r="G6549" s="46">
        <v>250000</v>
      </c>
      <c r="H6549" s="46">
        <v>1</v>
      </c>
      <c r="I6549" s="22"/>
    </row>
    <row r="6550" spans="1:9" x14ac:dyDescent="0.25">
      <c r="A6550" s="46">
        <v>4269</v>
      </c>
      <c r="B6550" s="46" t="s">
        <v>1141</v>
      </c>
      <c r="C6550" s="46" t="s">
        <v>654</v>
      </c>
      <c r="D6550" s="46" t="s">
        <v>9</v>
      </c>
      <c r="E6550" s="46" t="s">
        <v>10</v>
      </c>
      <c r="F6550" s="46">
        <v>5357.15</v>
      </c>
      <c r="G6550" s="46">
        <v>300000</v>
      </c>
      <c r="H6550" s="46">
        <v>56</v>
      </c>
      <c r="I6550" s="22"/>
    </row>
    <row r="6551" spans="1:9" x14ac:dyDescent="0.25">
      <c r="A6551" s="46">
        <v>4269</v>
      </c>
      <c r="B6551" s="46" t="s">
        <v>1142</v>
      </c>
      <c r="C6551" s="46" t="s">
        <v>651</v>
      </c>
      <c r="D6551" s="46" t="s">
        <v>9</v>
      </c>
      <c r="E6551" s="46" t="s">
        <v>10</v>
      </c>
      <c r="F6551" s="46">
        <v>0</v>
      </c>
      <c r="G6551" s="46">
        <v>0</v>
      </c>
      <c r="H6551" s="46">
        <v>1134</v>
      </c>
      <c r="I6551" s="22"/>
    </row>
    <row r="6552" spans="1:9" x14ac:dyDescent="0.25">
      <c r="A6552" s="46">
        <v>4269</v>
      </c>
      <c r="B6552" s="46" t="s">
        <v>1143</v>
      </c>
      <c r="C6552" s="46" t="s">
        <v>651</v>
      </c>
      <c r="D6552" s="46" t="s">
        <v>9</v>
      </c>
      <c r="E6552" s="46" t="s">
        <v>10</v>
      </c>
      <c r="F6552" s="46">
        <v>150</v>
      </c>
      <c r="G6552" s="46">
        <f>+H6552*F6552</f>
        <v>41250</v>
      </c>
      <c r="H6552" s="46">
        <v>275</v>
      </c>
      <c r="I6552" s="22"/>
    </row>
    <row r="6553" spans="1:9" x14ac:dyDescent="0.25">
      <c r="A6553" s="46">
        <v>4269</v>
      </c>
      <c r="B6553" s="46" t="s">
        <v>1144</v>
      </c>
      <c r="C6553" s="46" t="s">
        <v>654</v>
      </c>
      <c r="D6553" s="46" t="s">
        <v>9</v>
      </c>
      <c r="E6553" s="46" t="s">
        <v>10</v>
      </c>
      <c r="F6553" s="46">
        <v>24700</v>
      </c>
      <c r="G6553" s="46">
        <f>+F6553*H6553</f>
        <v>296400</v>
      </c>
      <c r="H6553" s="46">
        <v>12</v>
      </c>
      <c r="I6553" s="22"/>
    </row>
    <row r="6554" spans="1:9" x14ac:dyDescent="0.25">
      <c r="A6554" s="46">
        <v>4264</v>
      </c>
      <c r="B6554" s="46" t="s">
        <v>1140</v>
      </c>
      <c r="C6554" s="46" t="s">
        <v>229</v>
      </c>
      <c r="D6554" s="46" t="s">
        <v>9</v>
      </c>
      <c r="E6554" s="46" t="s">
        <v>14</v>
      </c>
      <c r="F6554" s="46">
        <v>490</v>
      </c>
      <c r="G6554" s="46">
        <f>F6554*H6554</f>
        <v>8820000</v>
      </c>
      <c r="H6554" s="46">
        <v>18000</v>
      </c>
      <c r="I6554" s="22"/>
    </row>
    <row r="6555" spans="1:9" ht="27" x14ac:dyDescent="0.25">
      <c r="A6555" s="46">
        <v>4213</v>
      </c>
      <c r="B6555" s="46" t="s">
        <v>1283</v>
      </c>
      <c r="C6555" s="46" t="s">
        <v>516</v>
      </c>
      <c r="D6555" s="46" t="s">
        <v>381</v>
      </c>
      <c r="E6555" s="46" t="s">
        <v>14</v>
      </c>
      <c r="F6555" s="46">
        <v>3447000</v>
      </c>
      <c r="G6555" s="46">
        <v>3447000</v>
      </c>
      <c r="H6555" s="46">
        <v>1</v>
      </c>
      <c r="I6555" s="22"/>
    </row>
    <row r="6556" spans="1:9" ht="27" x14ac:dyDescent="0.25">
      <c r="A6556" s="46">
        <v>4252</v>
      </c>
      <c r="B6556" s="46" t="s">
        <v>1307</v>
      </c>
      <c r="C6556" s="46" t="s">
        <v>396</v>
      </c>
      <c r="D6556" s="46" t="s">
        <v>381</v>
      </c>
      <c r="E6556" s="46" t="s">
        <v>14</v>
      </c>
      <c r="F6556" s="46">
        <v>0</v>
      </c>
      <c r="G6556" s="46">
        <v>0</v>
      </c>
      <c r="H6556" s="46">
        <v>1</v>
      </c>
      <c r="I6556" s="22"/>
    </row>
    <row r="6557" spans="1:9" ht="27" x14ac:dyDescent="0.25">
      <c r="A6557" s="46">
        <v>4252</v>
      </c>
      <c r="B6557" s="46" t="s">
        <v>3884</v>
      </c>
      <c r="C6557" s="46" t="s">
        <v>396</v>
      </c>
      <c r="D6557" s="46" t="s">
        <v>381</v>
      </c>
      <c r="E6557" s="46" t="s">
        <v>14</v>
      </c>
      <c r="F6557" s="46">
        <v>500000</v>
      </c>
      <c r="G6557" s="46">
        <v>500000</v>
      </c>
      <c r="H6557" s="46">
        <v>1</v>
      </c>
      <c r="I6557" s="22"/>
    </row>
    <row r="6558" spans="1:9" ht="40.5" x14ac:dyDescent="0.25">
      <c r="A6558" s="46">
        <v>4241</v>
      </c>
      <c r="B6558" s="46" t="s">
        <v>2068</v>
      </c>
      <c r="C6558" s="46" t="s">
        <v>399</v>
      </c>
      <c r="D6558" s="46" t="s">
        <v>13</v>
      </c>
      <c r="E6558" s="46" t="s">
        <v>14</v>
      </c>
      <c r="F6558" s="46">
        <v>40000</v>
      </c>
      <c r="G6558" s="46">
        <v>40000</v>
      </c>
      <c r="H6558" s="46">
        <v>1</v>
      </c>
      <c r="I6558" s="22"/>
    </row>
    <row r="6559" spans="1:9" x14ac:dyDescent="0.25">
      <c r="A6559" s="46">
        <v>4264</v>
      </c>
      <c r="B6559" s="46" t="s">
        <v>4940</v>
      </c>
      <c r="C6559" s="46" t="s">
        <v>229</v>
      </c>
      <c r="D6559" s="46" t="s">
        <v>9</v>
      </c>
      <c r="E6559" s="46" t="s">
        <v>11</v>
      </c>
      <c r="F6559" s="46">
        <v>480</v>
      </c>
      <c r="G6559" s="46">
        <f>H6559*F6559</f>
        <v>8640000</v>
      </c>
      <c r="H6559" s="46">
        <v>18000</v>
      </c>
      <c r="I6559" s="22"/>
    </row>
    <row r="6560" spans="1:9" x14ac:dyDescent="0.25">
      <c r="A6560" s="46">
        <v>4264</v>
      </c>
      <c r="B6560" s="46" t="s">
        <v>4868</v>
      </c>
      <c r="C6560" s="46" t="s">
        <v>229</v>
      </c>
      <c r="D6560" s="46" t="s">
        <v>9</v>
      </c>
      <c r="E6560" s="46" t="s">
        <v>11</v>
      </c>
      <c r="F6560" s="46">
        <v>480</v>
      </c>
      <c r="G6560" s="46">
        <f>F6560*H6560</f>
        <v>5760000</v>
      </c>
      <c r="H6560" s="46">
        <v>12000</v>
      </c>
      <c r="I6560" s="22"/>
    </row>
    <row r="6561" spans="1:9" ht="24" customHeight="1" x14ac:dyDescent="0.25">
      <c r="A6561" s="46">
        <v>5122</v>
      </c>
      <c r="B6561" s="46" t="s">
        <v>4986</v>
      </c>
      <c r="C6561" s="46" t="s">
        <v>412</v>
      </c>
      <c r="D6561" s="46" t="s">
        <v>9</v>
      </c>
      <c r="E6561" s="46" t="s">
        <v>10</v>
      </c>
      <c r="F6561" s="46">
        <v>75000</v>
      </c>
      <c r="G6561" s="46">
        <f t="shared" ref="G6561:G6574" si="129">F6561*H6561</f>
        <v>300000</v>
      </c>
      <c r="H6561" s="46">
        <v>4</v>
      </c>
      <c r="I6561" s="22"/>
    </row>
    <row r="6562" spans="1:9" ht="24" customHeight="1" x14ac:dyDescent="0.25">
      <c r="A6562" s="46">
        <v>5122</v>
      </c>
      <c r="B6562" s="46" t="s">
        <v>4987</v>
      </c>
      <c r="C6562" s="46" t="s">
        <v>3948</v>
      </c>
      <c r="D6562" s="46" t="s">
        <v>9</v>
      </c>
      <c r="E6562" s="46" t="s">
        <v>10</v>
      </c>
      <c r="F6562" s="46">
        <v>6000</v>
      </c>
      <c r="G6562" s="46">
        <f t="shared" si="129"/>
        <v>36000</v>
      </c>
      <c r="H6562" s="46">
        <v>6</v>
      </c>
      <c r="I6562" s="22"/>
    </row>
    <row r="6563" spans="1:9" ht="24" customHeight="1" x14ac:dyDescent="0.25">
      <c r="A6563" s="46">
        <v>5122</v>
      </c>
      <c r="B6563" s="46" t="s">
        <v>4988</v>
      </c>
      <c r="C6563" s="46" t="s">
        <v>410</v>
      </c>
      <c r="D6563" s="46" t="s">
        <v>9</v>
      </c>
      <c r="E6563" s="46" t="s">
        <v>10</v>
      </c>
      <c r="F6563" s="46">
        <v>150000</v>
      </c>
      <c r="G6563" s="46">
        <f t="shared" si="129"/>
        <v>150000</v>
      </c>
      <c r="H6563" s="46">
        <v>1</v>
      </c>
      <c r="I6563" s="22"/>
    </row>
    <row r="6564" spans="1:9" ht="24" customHeight="1" x14ac:dyDescent="0.25">
      <c r="A6564" s="46">
        <v>5122</v>
      </c>
      <c r="B6564" s="46" t="s">
        <v>4989</v>
      </c>
      <c r="C6564" s="46" t="s">
        <v>3837</v>
      </c>
      <c r="D6564" s="46" t="s">
        <v>9</v>
      </c>
      <c r="E6564" s="46" t="s">
        <v>10</v>
      </c>
      <c r="F6564" s="46">
        <v>22000</v>
      </c>
      <c r="G6564" s="46">
        <f t="shared" si="129"/>
        <v>220000</v>
      </c>
      <c r="H6564" s="46">
        <v>10</v>
      </c>
      <c r="I6564" s="22"/>
    </row>
    <row r="6565" spans="1:9" ht="24" customHeight="1" x14ac:dyDescent="0.25">
      <c r="A6565" s="46">
        <v>5122</v>
      </c>
      <c r="B6565" s="46" t="s">
        <v>4990</v>
      </c>
      <c r="C6565" s="46" t="s">
        <v>2111</v>
      </c>
      <c r="D6565" s="46" t="s">
        <v>9</v>
      </c>
      <c r="E6565" s="46" t="s">
        <v>10</v>
      </c>
      <c r="F6565" s="46">
        <v>409000</v>
      </c>
      <c r="G6565" s="46">
        <f t="shared" si="129"/>
        <v>409000</v>
      </c>
      <c r="H6565" s="46">
        <v>1</v>
      </c>
      <c r="I6565" s="22"/>
    </row>
    <row r="6566" spans="1:9" ht="24" customHeight="1" x14ac:dyDescent="0.25">
      <c r="A6566" s="46">
        <v>5122</v>
      </c>
      <c r="B6566" s="46" t="s">
        <v>4991</v>
      </c>
      <c r="C6566" s="46" t="s">
        <v>3805</v>
      </c>
      <c r="D6566" s="46" t="s">
        <v>9</v>
      </c>
      <c r="E6566" s="46" t="s">
        <v>10</v>
      </c>
      <c r="F6566" s="46">
        <v>28000</v>
      </c>
      <c r="G6566" s="46">
        <f t="shared" si="129"/>
        <v>336000</v>
      </c>
      <c r="H6566" s="46">
        <v>12</v>
      </c>
      <c r="I6566" s="22"/>
    </row>
    <row r="6567" spans="1:9" ht="24" customHeight="1" x14ac:dyDescent="0.25">
      <c r="A6567" s="46">
        <v>5122</v>
      </c>
      <c r="B6567" s="46" t="s">
        <v>4992</v>
      </c>
      <c r="C6567" s="46" t="s">
        <v>3844</v>
      </c>
      <c r="D6567" s="46" t="s">
        <v>9</v>
      </c>
      <c r="E6567" s="46" t="s">
        <v>10</v>
      </c>
      <c r="F6567" s="46">
        <v>83000</v>
      </c>
      <c r="G6567" s="46">
        <f t="shared" si="129"/>
        <v>415000</v>
      </c>
      <c r="H6567" s="46">
        <v>5</v>
      </c>
      <c r="I6567" s="22"/>
    </row>
    <row r="6568" spans="1:9" ht="24" customHeight="1" x14ac:dyDescent="0.25">
      <c r="A6568" s="46">
        <v>5122</v>
      </c>
      <c r="B6568" s="46" t="s">
        <v>4993</v>
      </c>
      <c r="C6568" s="46" t="s">
        <v>410</v>
      </c>
      <c r="D6568" s="46" t="s">
        <v>9</v>
      </c>
      <c r="E6568" s="46" t="s">
        <v>10</v>
      </c>
      <c r="F6568" s="46">
        <v>21000</v>
      </c>
      <c r="G6568" s="46">
        <f t="shared" si="129"/>
        <v>231000</v>
      </c>
      <c r="H6568" s="46">
        <v>11</v>
      </c>
      <c r="I6568" s="22"/>
    </row>
    <row r="6569" spans="1:9" ht="24" customHeight="1" x14ac:dyDescent="0.25">
      <c r="A6569" s="46">
        <v>5122</v>
      </c>
      <c r="B6569" s="46" t="s">
        <v>4994</v>
      </c>
      <c r="C6569" s="46" t="s">
        <v>407</v>
      </c>
      <c r="D6569" s="46" t="s">
        <v>9</v>
      </c>
      <c r="E6569" s="46" t="s">
        <v>10</v>
      </c>
      <c r="F6569" s="46">
        <v>260000</v>
      </c>
      <c r="G6569" s="46">
        <f t="shared" si="129"/>
        <v>3900000</v>
      </c>
      <c r="H6569" s="46">
        <v>15</v>
      </c>
      <c r="I6569" s="22"/>
    </row>
    <row r="6570" spans="1:9" ht="24" customHeight="1" x14ac:dyDescent="0.25">
      <c r="A6570" s="46">
        <v>5122</v>
      </c>
      <c r="B6570" s="46" t="s">
        <v>4995</v>
      </c>
      <c r="C6570" s="46" t="s">
        <v>3837</v>
      </c>
      <c r="D6570" s="46" t="s">
        <v>9</v>
      </c>
      <c r="E6570" s="46" t="s">
        <v>10</v>
      </c>
      <c r="F6570" s="46">
        <v>12250</v>
      </c>
      <c r="G6570" s="46">
        <f t="shared" si="129"/>
        <v>98000</v>
      </c>
      <c r="H6570" s="46">
        <v>8</v>
      </c>
      <c r="I6570" s="22"/>
    </row>
    <row r="6571" spans="1:9" ht="24" customHeight="1" x14ac:dyDescent="0.25">
      <c r="A6571" s="46">
        <v>5122</v>
      </c>
      <c r="B6571" s="46" t="s">
        <v>4996</v>
      </c>
      <c r="C6571" s="46" t="s">
        <v>4997</v>
      </c>
      <c r="D6571" s="46" t="s">
        <v>9</v>
      </c>
      <c r="E6571" s="46" t="s">
        <v>10</v>
      </c>
      <c r="F6571" s="46">
        <v>35000</v>
      </c>
      <c r="G6571" s="46">
        <f t="shared" si="129"/>
        <v>35000</v>
      </c>
      <c r="H6571" s="46">
        <v>1</v>
      </c>
      <c r="I6571" s="22"/>
    </row>
    <row r="6572" spans="1:9" ht="24" customHeight="1" x14ac:dyDescent="0.25">
      <c r="A6572" s="46">
        <v>5122</v>
      </c>
      <c r="B6572" s="46" t="s">
        <v>4998</v>
      </c>
      <c r="C6572" s="46" t="s">
        <v>418</v>
      </c>
      <c r="D6572" s="46" t="s">
        <v>9</v>
      </c>
      <c r="E6572" s="46" t="s">
        <v>10</v>
      </c>
      <c r="F6572" s="46">
        <v>10000</v>
      </c>
      <c r="G6572" s="46">
        <f t="shared" si="129"/>
        <v>310000</v>
      </c>
      <c r="H6572" s="46">
        <v>31</v>
      </c>
      <c r="I6572" s="22"/>
    </row>
    <row r="6573" spans="1:9" ht="24" customHeight="1" x14ac:dyDescent="0.25">
      <c r="A6573" s="46">
        <v>5122</v>
      </c>
      <c r="B6573" s="46" t="s">
        <v>4999</v>
      </c>
      <c r="C6573" s="46" t="s">
        <v>3839</v>
      </c>
      <c r="D6573" s="46" t="s">
        <v>9</v>
      </c>
      <c r="E6573" s="46" t="s">
        <v>10</v>
      </c>
      <c r="F6573" s="46">
        <v>150000</v>
      </c>
      <c r="G6573" s="46">
        <f t="shared" si="129"/>
        <v>450000</v>
      </c>
      <c r="H6573" s="46">
        <v>3</v>
      </c>
      <c r="I6573" s="22"/>
    </row>
    <row r="6574" spans="1:9" ht="24" customHeight="1" x14ac:dyDescent="0.25">
      <c r="A6574" s="46">
        <v>5122</v>
      </c>
      <c r="B6574" s="46" t="s">
        <v>5000</v>
      </c>
      <c r="C6574" s="46" t="s">
        <v>410</v>
      </c>
      <c r="D6574" s="46" t="s">
        <v>9</v>
      </c>
      <c r="E6574" s="46" t="s">
        <v>10</v>
      </c>
      <c r="F6574" s="46">
        <v>25000</v>
      </c>
      <c r="G6574" s="46">
        <f t="shared" si="129"/>
        <v>75000</v>
      </c>
      <c r="H6574" s="46">
        <v>3</v>
      </c>
      <c r="I6574" s="22"/>
    </row>
    <row r="6575" spans="1:9" ht="24" customHeight="1" x14ac:dyDescent="0.25">
      <c r="A6575" s="46">
        <v>4267</v>
      </c>
      <c r="B6575" s="46" t="s">
        <v>5622</v>
      </c>
      <c r="C6575" s="46" t="s">
        <v>1506</v>
      </c>
      <c r="D6575" s="46" t="s">
        <v>9</v>
      </c>
      <c r="E6575" s="46" t="s">
        <v>10</v>
      </c>
      <c r="F6575" s="46">
        <v>160</v>
      </c>
      <c r="G6575" s="46">
        <f>H6575*F6575</f>
        <v>72000</v>
      </c>
      <c r="H6575" s="46">
        <v>450</v>
      </c>
      <c r="I6575" s="22"/>
    </row>
    <row r="6576" spans="1:9" ht="24" customHeight="1" x14ac:dyDescent="0.25">
      <c r="A6576" s="46">
        <v>4267</v>
      </c>
      <c r="B6576" s="46" t="s">
        <v>5623</v>
      </c>
      <c r="C6576" s="46" t="s">
        <v>1520</v>
      </c>
      <c r="D6576" s="46" t="s">
        <v>9</v>
      </c>
      <c r="E6576" s="46" t="s">
        <v>543</v>
      </c>
      <c r="F6576" s="46">
        <v>1800</v>
      </c>
      <c r="G6576" s="46">
        <f t="shared" ref="G6576:G6639" si="130">H6576*F6576</f>
        <v>54000</v>
      </c>
      <c r="H6576" s="46">
        <v>30</v>
      </c>
      <c r="I6576" s="22"/>
    </row>
    <row r="6577" spans="1:9" ht="24" customHeight="1" x14ac:dyDescent="0.25">
      <c r="A6577" s="46">
        <v>4267</v>
      </c>
      <c r="B6577" s="46" t="s">
        <v>5624</v>
      </c>
      <c r="C6577" s="46" t="s">
        <v>1524</v>
      </c>
      <c r="D6577" s="46" t="s">
        <v>9</v>
      </c>
      <c r="E6577" s="46" t="s">
        <v>10</v>
      </c>
      <c r="F6577" s="46">
        <v>230</v>
      </c>
      <c r="G6577" s="46">
        <f t="shared" si="130"/>
        <v>18400</v>
      </c>
      <c r="H6577" s="46">
        <v>80</v>
      </c>
      <c r="I6577" s="22"/>
    </row>
    <row r="6578" spans="1:9" ht="24" customHeight="1" x14ac:dyDescent="0.25">
      <c r="A6578" s="46">
        <v>4267</v>
      </c>
      <c r="B6578" s="46" t="s">
        <v>5625</v>
      </c>
      <c r="C6578" s="46" t="s">
        <v>852</v>
      </c>
      <c r="D6578" s="46" t="s">
        <v>9</v>
      </c>
      <c r="E6578" s="46" t="s">
        <v>10</v>
      </c>
      <c r="F6578" s="46">
        <v>2500</v>
      </c>
      <c r="G6578" s="46">
        <f t="shared" si="130"/>
        <v>27500</v>
      </c>
      <c r="H6578" s="46">
        <v>11</v>
      </c>
      <c r="I6578" s="22"/>
    </row>
    <row r="6579" spans="1:9" ht="24" customHeight="1" x14ac:dyDescent="0.25">
      <c r="A6579" s="46">
        <v>4267</v>
      </c>
      <c r="B6579" s="46" t="s">
        <v>5626</v>
      </c>
      <c r="C6579" s="46" t="s">
        <v>1493</v>
      </c>
      <c r="D6579" s="46" t="s">
        <v>9</v>
      </c>
      <c r="E6579" s="46" t="s">
        <v>543</v>
      </c>
      <c r="F6579" s="46">
        <v>1500</v>
      </c>
      <c r="G6579" s="46">
        <f t="shared" si="130"/>
        <v>6000</v>
      </c>
      <c r="H6579" s="46">
        <v>4</v>
      </c>
      <c r="I6579" s="22"/>
    </row>
    <row r="6580" spans="1:9" ht="24" customHeight="1" x14ac:dyDescent="0.25">
      <c r="A6580" s="46">
        <v>4267</v>
      </c>
      <c r="B6580" s="46" t="s">
        <v>5627</v>
      </c>
      <c r="C6580" s="46" t="s">
        <v>5628</v>
      </c>
      <c r="D6580" s="46" t="s">
        <v>9</v>
      </c>
      <c r="E6580" s="46" t="s">
        <v>10</v>
      </c>
      <c r="F6580" s="46">
        <v>3000</v>
      </c>
      <c r="G6580" s="46">
        <f t="shared" si="130"/>
        <v>3000</v>
      </c>
      <c r="H6580" s="46">
        <v>1</v>
      </c>
      <c r="I6580" s="22"/>
    </row>
    <row r="6581" spans="1:9" ht="24" customHeight="1" x14ac:dyDescent="0.25">
      <c r="A6581" s="46">
        <v>4267</v>
      </c>
      <c r="B6581" s="46" t="s">
        <v>5629</v>
      </c>
      <c r="C6581" s="46" t="s">
        <v>5630</v>
      </c>
      <c r="D6581" s="46" t="s">
        <v>9</v>
      </c>
      <c r="E6581" s="46" t="s">
        <v>855</v>
      </c>
      <c r="F6581" s="46">
        <v>400</v>
      </c>
      <c r="G6581" s="46">
        <f t="shared" si="130"/>
        <v>80000</v>
      </c>
      <c r="H6581" s="46">
        <v>200</v>
      </c>
      <c r="I6581" s="22"/>
    </row>
    <row r="6582" spans="1:9" ht="24" customHeight="1" x14ac:dyDescent="0.25">
      <c r="A6582" s="46">
        <v>4267</v>
      </c>
      <c r="B6582" s="46" t="s">
        <v>5631</v>
      </c>
      <c r="C6582" s="46" t="s">
        <v>3786</v>
      </c>
      <c r="D6582" s="46" t="s">
        <v>9</v>
      </c>
      <c r="E6582" s="46" t="s">
        <v>10</v>
      </c>
      <c r="F6582" s="46">
        <v>25000</v>
      </c>
      <c r="G6582" s="46">
        <f t="shared" si="130"/>
        <v>75000</v>
      </c>
      <c r="H6582" s="46">
        <v>3</v>
      </c>
      <c r="I6582" s="22"/>
    </row>
    <row r="6583" spans="1:9" ht="24" customHeight="1" x14ac:dyDescent="0.25">
      <c r="A6583" s="46">
        <v>4267</v>
      </c>
      <c r="B6583" s="46" t="s">
        <v>5632</v>
      </c>
      <c r="C6583" s="46" t="s">
        <v>1519</v>
      </c>
      <c r="D6583" s="46" t="s">
        <v>9</v>
      </c>
      <c r="E6583" s="46" t="s">
        <v>11</v>
      </c>
      <c r="F6583" s="46">
        <v>750</v>
      </c>
      <c r="G6583" s="46">
        <f t="shared" si="130"/>
        <v>38250</v>
      </c>
      <c r="H6583" s="46">
        <v>51</v>
      </c>
      <c r="I6583" s="22"/>
    </row>
    <row r="6584" spans="1:9" ht="24" customHeight="1" x14ac:dyDescent="0.25">
      <c r="A6584" s="46">
        <v>4267</v>
      </c>
      <c r="B6584" s="46" t="s">
        <v>5633</v>
      </c>
      <c r="C6584" s="46" t="s">
        <v>4624</v>
      </c>
      <c r="D6584" s="46" t="s">
        <v>9</v>
      </c>
      <c r="E6584" s="46" t="s">
        <v>10</v>
      </c>
      <c r="F6584" s="46">
        <v>300</v>
      </c>
      <c r="G6584" s="46">
        <f t="shared" si="130"/>
        <v>7500</v>
      </c>
      <c r="H6584" s="46">
        <v>25</v>
      </c>
      <c r="I6584" s="22"/>
    </row>
    <row r="6585" spans="1:9" ht="24" customHeight="1" x14ac:dyDescent="0.25">
      <c r="A6585" s="46">
        <v>4267</v>
      </c>
      <c r="B6585" s="46" t="s">
        <v>5634</v>
      </c>
      <c r="C6585" s="46" t="s">
        <v>1534</v>
      </c>
      <c r="D6585" s="46" t="s">
        <v>9</v>
      </c>
      <c r="E6585" s="46" t="s">
        <v>10</v>
      </c>
      <c r="F6585" s="46">
        <v>3500</v>
      </c>
      <c r="G6585" s="46">
        <f t="shared" si="130"/>
        <v>10500</v>
      </c>
      <c r="H6585" s="46">
        <v>3</v>
      </c>
      <c r="I6585" s="22"/>
    </row>
    <row r="6586" spans="1:9" ht="24" customHeight="1" x14ac:dyDescent="0.25">
      <c r="A6586" s="46">
        <v>4267</v>
      </c>
      <c r="B6586" s="46" t="s">
        <v>5635</v>
      </c>
      <c r="C6586" s="46" t="s">
        <v>1520</v>
      </c>
      <c r="D6586" s="46" t="s">
        <v>9</v>
      </c>
      <c r="E6586" s="46" t="s">
        <v>543</v>
      </c>
      <c r="F6586" s="46">
        <v>1000</v>
      </c>
      <c r="G6586" s="46">
        <f t="shared" si="130"/>
        <v>25000</v>
      </c>
      <c r="H6586" s="46">
        <v>25</v>
      </c>
      <c r="I6586" s="22"/>
    </row>
    <row r="6587" spans="1:9" ht="24" customHeight="1" x14ac:dyDescent="0.25">
      <c r="A6587" s="46">
        <v>4267</v>
      </c>
      <c r="B6587" s="46" t="s">
        <v>5636</v>
      </c>
      <c r="C6587" s="46" t="s">
        <v>3711</v>
      </c>
      <c r="D6587" s="46" t="s">
        <v>9</v>
      </c>
      <c r="E6587" s="46" t="s">
        <v>10</v>
      </c>
      <c r="F6587" s="46">
        <v>1200</v>
      </c>
      <c r="G6587" s="46">
        <f t="shared" si="130"/>
        <v>6000</v>
      </c>
      <c r="H6587" s="46">
        <v>5</v>
      </c>
      <c r="I6587" s="22"/>
    </row>
    <row r="6588" spans="1:9" ht="24" customHeight="1" x14ac:dyDescent="0.25">
      <c r="A6588" s="46">
        <v>4267</v>
      </c>
      <c r="B6588" s="46" t="s">
        <v>5637</v>
      </c>
      <c r="C6588" s="46" t="s">
        <v>1525</v>
      </c>
      <c r="D6588" s="46" t="s">
        <v>9</v>
      </c>
      <c r="E6588" s="46" t="s">
        <v>10</v>
      </c>
      <c r="F6588" s="46">
        <v>260</v>
      </c>
      <c r="G6588" s="46">
        <f t="shared" si="130"/>
        <v>20800</v>
      </c>
      <c r="H6588" s="46">
        <v>80</v>
      </c>
      <c r="I6588" s="22"/>
    </row>
    <row r="6589" spans="1:9" ht="24" customHeight="1" x14ac:dyDescent="0.25">
      <c r="A6589" s="46">
        <v>4267</v>
      </c>
      <c r="B6589" s="46" t="s">
        <v>5638</v>
      </c>
      <c r="C6589" s="46" t="s">
        <v>1501</v>
      </c>
      <c r="D6589" s="46" t="s">
        <v>9</v>
      </c>
      <c r="E6589" s="46" t="s">
        <v>10</v>
      </c>
      <c r="F6589" s="46">
        <v>500</v>
      </c>
      <c r="G6589" s="46">
        <f t="shared" si="130"/>
        <v>2500</v>
      </c>
      <c r="H6589" s="46">
        <v>5</v>
      </c>
      <c r="I6589" s="22"/>
    </row>
    <row r="6590" spans="1:9" ht="24" customHeight="1" x14ac:dyDescent="0.25">
      <c r="A6590" s="46">
        <v>4267</v>
      </c>
      <c r="B6590" s="46" t="s">
        <v>5639</v>
      </c>
      <c r="C6590" s="46" t="s">
        <v>2569</v>
      </c>
      <c r="D6590" s="46" t="s">
        <v>9</v>
      </c>
      <c r="E6590" s="46" t="s">
        <v>10</v>
      </c>
      <c r="F6590" s="46">
        <v>600</v>
      </c>
      <c r="G6590" s="46">
        <f t="shared" si="130"/>
        <v>12000</v>
      </c>
      <c r="H6590" s="46">
        <v>20</v>
      </c>
      <c r="I6590" s="22"/>
    </row>
    <row r="6591" spans="1:9" ht="24" customHeight="1" x14ac:dyDescent="0.25">
      <c r="A6591" s="46">
        <v>4267</v>
      </c>
      <c r="B6591" s="46" t="s">
        <v>5640</v>
      </c>
      <c r="C6591" s="46" t="s">
        <v>5641</v>
      </c>
      <c r="D6591" s="46" t="s">
        <v>9</v>
      </c>
      <c r="E6591" s="46" t="s">
        <v>10</v>
      </c>
      <c r="F6591" s="46">
        <v>1100</v>
      </c>
      <c r="G6591" s="46">
        <f t="shared" si="130"/>
        <v>2200</v>
      </c>
      <c r="H6591" s="46">
        <v>2</v>
      </c>
      <c r="I6591" s="22"/>
    </row>
    <row r="6592" spans="1:9" ht="24" customHeight="1" x14ac:dyDescent="0.25">
      <c r="A6592" s="46">
        <v>4267</v>
      </c>
      <c r="B6592" s="46" t="s">
        <v>5642</v>
      </c>
      <c r="C6592" s="46" t="s">
        <v>1629</v>
      </c>
      <c r="D6592" s="46" t="s">
        <v>9</v>
      </c>
      <c r="E6592" s="46" t="s">
        <v>10</v>
      </c>
      <c r="F6592" s="46">
        <v>3500</v>
      </c>
      <c r="G6592" s="46">
        <f t="shared" si="130"/>
        <v>35000</v>
      </c>
      <c r="H6592" s="46">
        <v>10</v>
      </c>
      <c r="I6592" s="22"/>
    </row>
    <row r="6593" spans="1:9" ht="24" customHeight="1" x14ac:dyDescent="0.25">
      <c r="A6593" s="46">
        <v>4267</v>
      </c>
      <c r="B6593" s="46" t="s">
        <v>5643</v>
      </c>
      <c r="C6593" s="46" t="s">
        <v>1520</v>
      </c>
      <c r="D6593" s="46" t="s">
        <v>9</v>
      </c>
      <c r="E6593" s="46" t="s">
        <v>543</v>
      </c>
      <c r="F6593" s="46">
        <v>150</v>
      </c>
      <c r="G6593" s="46">
        <f t="shared" si="130"/>
        <v>30000</v>
      </c>
      <c r="H6593" s="46">
        <v>200</v>
      </c>
      <c r="I6593" s="22"/>
    </row>
    <row r="6594" spans="1:9" ht="24" customHeight="1" x14ac:dyDescent="0.25">
      <c r="A6594" s="46">
        <v>4267</v>
      </c>
      <c r="B6594" s="46" t="s">
        <v>5644</v>
      </c>
      <c r="C6594" s="46" t="s">
        <v>35</v>
      </c>
      <c r="D6594" s="46" t="s">
        <v>9</v>
      </c>
      <c r="E6594" s="46" t="s">
        <v>10</v>
      </c>
      <c r="F6594" s="46">
        <v>470</v>
      </c>
      <c r="G6594" s="46">
        <f t="shared" si="130"/>
        <v>47000</v>
      </c>
      <c r="H6594" s="46">
        <v>100</v>
      </c>
      <c r="I6594" s="22"/>
    </row>
    <row r="6595" spans="1:9" ht="24" customHeight="1" x14ac:dyDescent="0.25">
      <c r="A6595" s="46">
        <v>4267</v>
      </c>
      <c r="B6595" s="46" t="s">
        <v>5645</v>
      </c>
      <c r="C6595" s="46" t="s">
        <v>1502</v>
      </c>
      <c r="D6595" s="46" t="s">
        <v>9</v>
      </c>
      <c r="E6595" s="46" t="s">
        <v>10</v>
      </c>
      <c r="F6595" s="46">
        <v>1500</v>
      </c>
      <c r="G6595" s="46">
        <f t="shared" si="130"/>
        <v>22500</v>
      </c>
      <c r="H6595" s="46">
        <v>15</v>
      </c>
      <c r="I6595" s="22"/>
    </row>
    <row r="6596" spans="1:9" ht="24" customHeight="1" x14ac:dyDescent="0.25">
      <c r="A6596" s="46">
        <v>4267</v>
      </c>
      <c r="B6596" s="46" t="s">
        <v>5646</v>
      </c>
      <c r="C6596" s="46" t="s">
        <v>2640</v>
      </c>
      <c r="D6596" s="46" t="s">
        <v>9</v>
      </c>
      <c r="E6596" s="46" t="s">
        <v>10</v>
      </c>
      <c r="F6596" s="46">
        <v>900</v>
      </c>
      <c r="G6596" s="46">
        <f t="shared" si="130"/>
        <v>27900</v>
      </c>
      <c r="H6596" s="46">
        <v>31</v>
      </c>
      <c r="I6596" s="22"/>
    </row>
    <row r="6597" spans="1:9" ht="24" customHeight="1" x14ac:dyDescent="0.25">
      <c r="A6597" s="46">
        <v>4267</v>
      </c>
      <c r="B6597" s="46" t="s">
        <v>5647</v>
      </c>
      <c r="C6597" s="46" t="s">
        <v>5648</v>
      </c>
      <c r="D6597" s="46" t="s">
        <v>9</v>
      </c>
      <c r="E6597" s="46" t="s">
        <v>543</v>
      </c>
      <c r="F6597" s="46">
        <v>700</v>
      </c>
      <c r="G6597" s="46">
        <f t="shared" si="130"/>
        <v>95900</v>
      </c>
      <c r="H6597" s="46">
        <v>137</v>
      </c>
      <c r="I6597" s="22"/>
    </row>
    <row r="6598" spans="1:9" ht="24" customHeight="1" x14ac:dyDescent="0.25">
      <c r="A6598" s="46">
        <v>4267</v>
      </c>
      <c r="B6598" s="46" t="s">
        <v>5649</v>
      </c>
      <c r="C6598" s="46" t="s">
        <v>814</v>
      </c>
      <c r="D6598" s="46" t="s">
        <v>9</v>
      </c>
      <c r="E6598" s="46" t="s">
        <v>10</v>
      </c>
      <c r="F6598" s="46">
        <v>150</v>
      </c>
      <c r="G6598" s="46">
        <f t="shared" si="130"/>
        <v>6000</v>
      </c>
      <c r="H6598" s="46">
        <v>40</v>
      </c>
      <c r="I6598" s="22"/>
    </row>
    <row r="6599" spans="1:9" ht="24" customHeight="1" x14ac:dyDescent="0.25">
      <c r="A6599" s="46">
        <v>4267</v>
      </c>
      <c r="B6599" s="46" t="s">
        <v>5650</v>
      </c>
      <c r="C6599" s="46" t="s">
        <v>1517</v>
      </c>
      <c r="D6599" s="46" t="s">
        <v>9</v>
      </c>
      <c r="E6599" s="46" t="s">
        <v>10</v>
      </c>
      <c r="F6599" s="46">
        <v>1000</v>
      </c>
      <c r="G6599" s="46">
        <f t="shared" si="130"/>
        <v>10000</v>
      </c>
      <c r="H6599" s="46">
        <v>10</v>
      </c>
      <c r="I6599" s="22"/>
    </row>
    <row r="6600" spans="1:9" ht="24" customHeight="1" x14ac:dyDescent="0.25">
      <c r="A6600" s="46">
        <v>4267</v>
      </c>
      <c r="B6600" s="46" t="s">
        <v>5651</v>
      </c>
      <c r="C6600" s="46" t="s">
        <v>1694</v>
      </c>
      <c r="D6600" s="46" t="s">
        <v>9</v>
      </c>
      <c r="E6600" s="46" t="s">
        <v>853</v>
      </c>
      <c r="F6600" s="46">
        <v>250</v>
      </c>
      <c r="G6600" s="46">
        <f t="shared" si="130"/>
        <v>15000</v>
      </c>
      <c r="H6600" s="46">
        <v>60</v>
      </c>
      <c r="I6600" s="22"/>
    </row>
    <row r="6601" spans="1:9" ht="24" customHeight="1" x14ac:dyDescent="0.25">
      <c r="A6601" s="46">
        <v>4267</v>
      </c>
      <c r="B6601" s="46" t="s">
        <v>5652</v>
      </c>
      <c r="C6601" s="46" t="s">
        <v>2353</v>
      </c>
      <c r="D6601" s="46" t="s">
        <v>9</v>
      </c>
      <c r="E6601" s="46" t="s">
        <v>10</v>
      </c>
      <c r="F6601" s="46">
        <v>3500</v>
      </c>
      <c r="G6601" s="46">
        <f t="shared" si="130"/>
        <v>14000</v>
      </c>
      <c r="H6601" s="46">
        <v>4</v>
      </c>
      <c r="I6601" s="22"/>
    </row>
    <row r="6602" spans="1:9" ht="24" customHeight="1" x14ac:dyDescent="0.25">
      <c r="A6602" s="46">
        <v>4267</v>
      </c>
      <c r="B6602" s="46" t="s">
        <v>5653</v>
      </c>
      <c r="C6602" s="46" t="s">
        <v>1523</v>
      </c>
      <c r="D6602" s="46" t="s">
        <v>9</v>
      </c>
      <c r="E6602" s="46" t="s">
        <v>11</v>
      </c>
      <c r="F6602" s="46">
        <v>920</v>
      </c>
      <c r="G6602" s="46">
        <f t="shared" si="130"/>
        <v>13800</v>
      </c>
      <c r="H6602" s="46">
        <v>15</v>
      </c>
      <c r="I6602" s="22"/>
    </row>
    <row r="6603" spans="1:9" ht="24" customHeight="1" x14ac:dyDescent="0.25">
      <c r="A6603" s="46">
        <v>4267</v>
      </c>
      <c r="B6603" s="46" t="s">
        <v>5654</v>
      </c>
      <c r="C6603" s="46" t="s">
        <v>1519</v>
      </c>
      <c r="D6603" s="46" t="s">
        <v>9</v>
      </c>
      <c r="E6603" s="46" t="s">
        <v>11</v>
      </c>
      <c r="F6603" s="46">
        <v>550</v>
      </c>
      <c r="G6603" s="46">
        <f t="shared" si="130"/>
        <v>27500</v>
      </c>
      <c r="H6603" s="46">
        <v>50</v>
      </c>
      <c r="I6603" s="22"/>
    </row>
    <row r="6604" spans="1:9" ht="24" customHeight="1" x14ac:dyDescent="0.25">
      <c r="A6604" s="46">
        <v>4267</v>
      </c>
      <c r="B6604" s="46" t="s">
        <v>5655</v>
      </c>
      <c r="C6604" s="46" t="s">
        <v>2339</v>
      </c>
      <c r="D6604" s="46" t="s">
        <v>9</v>
      </c>
      <c r="E6604" s="46" t="s">
        <v>10</v>
      </c>
      <c r="F6604" s="46">
        <v>10000</v>
      </c>
      <c r="G6604" s="46">
        <f t="shared" si="130"/>
        <v>50000</v>
      </c>
      <c r="H6604" s="46">
        <v>5</v>
      </c>
      <c r="I6604" s="22"/>
    </row>
    <row r="6605" spans="1:9" ht="24" customHeight="1" x14ac:dyDescent="0.25">
      <c r="A6605" s="46">
        <v>4267</v>
      </c>
      <c r="B6605" s="46" t="s">
        <v>5656</v>
      </c>
      <c r="C6605" s="46" t="s">
        <v>5657</v>
      </c>
      <c r="D6605" s="46" t="s">
        <v>9</v>
      </c>
      <c r="E6605" s="46" t="s">
        <v>10</v>
      </c>
      <c r="F6605" s="46">
        <v>2000</v>
      </c>
      <c r="G6605" s="46">
        <f t="shared" si="130"/>
        <v>2000</v>
      </c>
      <c r="H6605" s="46">
        <v>1</v>
      </c>
      <c r="I6605" s="22"/>
    </row>
    <row r="6606" spans="1:9" ht="24" customHeight="1" x14ac:dyDescent="0.25">
      <c r="A6606" s="46">
        <v>4267</v>
      </c>
      <c r="B6606" s="46" t="s">
        <v>5658</v>
      </c>
      <c r="C6606" s="46" t="s">
        <v>1507</v>
      </c>
      <c r="D6606" s="46" t="s">
        <v>9</v>
      </c>
      <c r="E6606" s="46" t="s">
        <v>10</v>
      </c>
      <c r="F6606" s="46">
        <v>1500</v>
      </c>
      <c r="G6606" s="46">
        <f t="shared" si="130"/>
        <v>4500</v>
      </c>
      <c r="H6606" s="46">
        <v>3</v>
      </c>
      <c r="I6606" s="22"/>
    </row>
    <row r="6607" spans="1:9" ht="24" customHeight="1" x14ac:dyDescent="0.25">
      <c r="A6607" s="46">
        <v>4267</v>
      </c>
      <c r="B6607" s="46" t="s">
        <v>5659</v>
      </c>
      <c r="C6607" s="46" t="s">
        <v>1526</v>
      </c>
      <c r="D6607" s="46" t="s">
        <v>9</v>
      </c>
      <c r="E6607" s="46" t="s">
        <v>10</v>
      </c>
      <c r="F6607" s="46">
        <v>850</v>
      </c>
      <c r="G6607" s="46">
        <f t="shared" si="130"/>
        <v>8500</v>
      </c>
      <c r="H6607" s="46">
        <v>10</v>
      </c>
      <c r="I6607" s="22"/>
    </row>
    <row r="6608" spans="1:9" ht="24" customHeight="1" x14ac:dyDescent="0.25">
      <c r="A6608" s="46">
        <v>4261</v>
      </c>
      <c r="B6608" s="46" t="s">
        <v>5663</v>
      </c>
      <c r="C6608" s="46" t="s">
        <v>410</v>
      </c>
      <c r="D6608" s="46" t="s">
        <v>9</v>
      </c>
      <c r="E6608" s="46" t="s">
        <v>10</v>
      </c>
      <c r="F6608" s="46">
        <v>35000</v>
      </c>
      <c r="G6608" s="46">
        <f t="shared" si="130"/>
        <v>70000</v>
      </c>
      <c r="H6608" s="46">
        <v>2</v>
      </c>
      <c r="I6608" s="22"/>
    </row>
    <row r="6609" spans="1:9" ht="24" customHeight="1" x14ac:dyDescent="0.25">
      <c r="A6609" s="46">
        <v>4261</v>
      </c>
      <c r="B6609" s="46" t="s">
        <v>5664</v>
      </c>
      <c r="C6609" s="46" t="s">
        <v>1471</v>
      </c>
      <c r="D6609" s="46" t="s">
        <v>9</v>
      </c>
      <c r="E6609" s="46" t="s">
        <v>10</v>
      </c>
      <c r="F6609" s="46">
        <v>12000</v>
      </c>
      <c r="G6609" s="46">
        <f t="shared" si="130"/>
        <v>240000</v>
      </c>
      <c r="H6609" s="46">
        <v>20</v>
      </c>
      <c r="I6609" s="22"/>
    </row>
    <row r="6610" spans="1:9" ht="24" customHeight="1" x14ac:dyDescent="0.25">
      <c r="A6610" s="46">
        <v>4261</v>
      </c>
      <c r="B6610" s="46" t="s">
        <v>5665</v>
      </c>
      <c r="C6610" s="46" t="s">
        <v>1471</v>
      </c>
      <c r="D6610" s="46" t="s">
        <v>9</v>
      </c>
      <c r="E6610" s="46" t="s">
        <v>10</v>
      </c>
      <c r="F6610" s="46">
        <v>7000</v>
      </c>
      <c r="G6610" s="46">
        <f t="shared" si="130"/>
        <v>105000</v>
      </c>
      <c r="H6610" s="46">
        <v>15</v>
      </c>
      <c r="I6610" s="22"/>
    </row>
    <row r="6611" spans="1:9" ht="24" customHeight="1" x14ac:dyDescent="0.25">
      <c r="A6611" s="46">
        <v>4261</v>
      </c>
      <c r="B6611" s="46" t="s">
        <v>5666</v>
      </c>
      <c r="C6611" s="46" t="s">
        <v>3309</v>
      </c>
      <c r="D6611" s="46" t="s">
        <v>9</v>
      </c>
      <c r="E6611" s="46" t="s">
        <v>10</v>
      </c>
      <c r="F6611" s="46">
        <v>22000</v>
      </c>
      <c r="G6611" s="46">
        <f t="shared" si="130"/>
        <v>220000</v>
      </c>
      <c r="H6611" s="46">
        <v>10</v>
      </c>
      <c r="I6611" s="22"/>
    </row>
    <row r="6612" spans="1:9" ht="24" customHeight="1" x14ac:dyDescent="0.25">
      <c r="A6612" s="46">
        <v>4261</v>
      </c>
      <c r="B6612" s="46" t="s">
        <v>5667</v>
      </c>
      <c r="C6612" s="46" t="s">
        <v>1471</v>
      </c>
      <c r="D6612" s="46" t="s">
        <v>9</v>
      </c>
      <c r="E6612" s="46" t="s">
        <v>10</v>
      </c>
      <c r="F6612" s="46">
        <v>6000</v>
      </c>
      <c r="G6612" s="46">
        <f t="shared" si="130"/>
        <v>96000</v>
      </c>
      <c r="H6612" s="46">
        <v>16</v>
      </c>
      <c r="I6612" s="22"/>
    </row>
    <row r="6613" spans="1:9" ht="24" customHeight="1" x14ac:dyDescent="0.25">
      <c r="A6613" s="46">
        <v>4261</v>
      </c>
      <c r="B6613" s="46" t="s">
        <v>5668</v>
      </c>
      <c r="C6613" s="46" t="s">
        <v>1473</v>
      </c>
      <c r="D6613" s="46" t="s">
        <v>9</v>
      </c>
      <c r="E6613" s="46" t="s">
        <v>10</v>
      </c>
      <c r="F6613" s="46">
        <v>7500</v>
      </c>
      <c r="G6613" s="46">
        <f t="shared" si="130"/>
        <v>187500</v>
      </c>
      <c r="H6613" s="46">
        <v>25</v>
      </c>
      <c r="I6613" s="22"/>
    </row>
    <row r="6614" spans="1:9" ht="24" customHeight="1" x14ac:dyDescent="0.25">
      <c r="A6614" s="46">
        <v>4261</v>
      </c>
      <c r="B6614" s="46" t="s">
        <v>5669</v>
      </c>
      <c r="C6614" s="46" t="s">
        <v>1471</v>
      </c>
      <c r="D6614" s="46" t="s">
        <v>9</v>
      </c>
      <c r="E6614" s="46" t="s">
        <v>10</v>
      </c>
      <c r="F6614" s="46">
        <v>4000</v>
      </c>
      <c r="G6614" s="46">
        <f t="shared" si="130"/>
        <v>140000</v>
      </c>
      <c r="H6614" s="46">
        <v>35</v>
      </c>
      <c r="I6614" s="22"/>
    </row>
    <row r="6615" spans="1:9" ht="24" customHeight="1" x14ac:dyDescent="0.25">
      <c r="A6615" s="46">
        <v>4261</v>
      </c>
      <c r="B6615" s="46" t="s">
        <v>5670</v>
      </c>
      <c r="C6615" s="46" t="s">
        <v>1471</v>
      </c>
      <c r="D6615" s="46" t="s">
        <v>9</v>
      </c>
      <c r="E6615" s="46" t="s">
        <v>10</v>
      </c>
      <c r="F6615" s="46">
        <v>4000</v>
      </c>
      <c r="G6615" s="46">
        <f t="shared" si="130"/>
        <v>80000</v>
      </c>
      <c r="H6615" s="46">
        <v>20</v>
      </c>
      <c r="I6615" s="22"/>
    </row>
    <row r="6616" spans="1:9" ht="24" customHeight="1" x14ac:dyDescent="0.25">
      <c r="A6616" s="46">
        <v>4261</v>
      </c>
      <c r="B6616" s="46" t="s">
        <v>5671</v>
      </c>
      <c r="C6616" s="46" t="s">
        <v>2291</v>
      </c>
      <c r="D6616" s="46" t="s">
        <v>9</v>
      </c>
      <c r="E6616" s="46" t="s">
        <v>10</v>
      </c>
      <c r="F6616" s="46">
        <v>12000</v>
      </c>
      <c r="G6616" s="46">
        <f t="shared" si="130"/>
        <v>300000</v>
      </c>
      <c r="H6616" s="46">
        <v>25</v>
      </c>
      <c r="I6616" s="22"/>
    </row>
    <row r="6617" spans="1:9" ht="24" customHeight="1" x14ac:dyDescent="0.25">
      <c r="A6617" s="46">
        <v>4261</v>
      </c>
      <c r="B6617" s="46" t="s">
        <v>5889</v>
      </c>
      <c r="C6617" s="46" t="s">
        <v>613</v>
      </c>
      <c r="D6617" s="46" t="s">
        <v>9</v>
      </c>
      <c r="E6617" s="46" t="s">
        <v>543</v>
      </c>
      <c r="F6617" s="46">
        <v>600</v>
      </c>
      <c r="G6617" s="46">
        <f t="shared" si="130"/>
        <v>1441200</v>
      </c>
      <c r="H6617" s="46">
        <v>2402</v>
      </c>
      <c r="I6617" s="22"/>
    </row>
    <row r="6618" spans="1:9" ht="24" customHeight="1" x14ac:dyDescent="0.25">
      <c r="A6618" s="46">
        <v>4261</v>
      </c>
      <c r="B6618" s="46" t="s">
        <v>5890</v>
      </c>
      <c r="C6618" s="46" t="s">
        <v>2469</v>
      </c>
      <c r="D6618" s="46" t="s">
        <v>9</v>
      </c>
      <c r="E6618" s="46" t="s">
        <v>10</v>
      </c>
      <c r="F6618" s="46">
        <v>8000</v>
      </c>
      <c r="G6618" s="46">
        <f t="shared" si="130"/>
        <v>16000</v>
      </c>
      <c r="H6618" s="46">
        <v>2</v>
      </c>
      <c r="I6618" s="22"/>
    </row>
    <row r="6619" spans="1:9" ht="24" customHeight="1" x14ac:dyDescent="0.25">
      <c r="A6619" s="46">
        <v>4261</v>
      </c>
      <c r="B6619" s="46" t="s">
        <v>5891</v>
      </c>
      <c r="C6619" s="46" t="s">
        <v>607</v>
      </c>
      <c r="D6619" s="46" t="s">
        <v>9</v>
      </c>
      <c r="E6619" s="46" t="s">
        <v>10</v>
      </c>
      <c r="F6619" s="46">
        <v>40</v>
      </c>
      <c r="G6619" s="46">
        <f t="shared" si="130"/>
        <v>2000</v>
      </c>
      <c r="H6619" s="46">
        <v>50</v>
      </c>
      <c r="I6619" s="22"/>
    </row>
    <row r="6620" spans="1:9" ht="24" customHeight="1" x14ac:dyDescent="0.25">
      <c r="A6620" s="46">
        <v>4261</v>
      </c>
      <c r="B6620" s="46" t="s">
        <v>5892</v>
      </c>
      <c r="C6620" s="46" t="s">
        <v>2511</v>
      </c>
      <c r="D6620" s="46" t="s">
        <v>9</v>
      </c>
      <c r="E6620" s="46" t="s">
        <v>542</v>
      </c>
      <c r="F6620" s="46">
        <v>130</v>
      </c>
      <c r="G6620" s="46">
        <f t="shared" si="130"/>
        <v>260</v>
      </c>
      <c r="H6620" s="46">
        <v>2</v>
      </c>
      <c r="I6620" s="22"/>
    </row>
    <row r="6621" spans="1:9" ht="24" customHeight="1" x14ac:dyDescent="0.25">
      <c r="A6621" s="46">
        <v>4261</v>
      </c>
      <c r="B6621" s="46" t="s">
        <v>5893</v>
      </c>
      <c r="C6621" s="46" t="s">
        <v>4362</v>
      </c>
      <c r="D6621" s="46" t="s">
        <v>9</v>
      </c>
      <c r="E6621" s="46" t="s">
        <v>10</v>
      </c>
      <c r="F6621" s="46">
        <v>15000</v>
      </c>
      <c r="G6621" s="46">
        <f t="shared" si="130"/>
        <v>30000</v>
      </c>
      <c r="H6621" s="46">
        <v>2</v>
      </c>
      <c r="I6621" s="22"/>
    </row>
    <row r="6622" spans="1:9" ht="24" customHeight="1" x14ac:dyDescent="0.25">
      <c r="A6622" s="46">
        <v>4261</v>
      </c>
      <c r="B6622" s="46" t="s">
        <v>5894</v>
      </c>
      <c r="C6622" s="46" t="s">
        <v>561</v>
      </c>
      <c r="D6622" s="46" t="s">
        <v>9</v>
      </c>
      <c r="E6622" s="46" t="s">
        <v>10</v>
      </c>
      <c r="F6622" s="46">
        <v>1200</v>
      </c>
      <c r="G6622" s="46">
        <f t="shared" si="130"/>
        <v>24000</v>
      </c>
      <c r="H6622" s="46">
        <v>20</v>
      </c>
      <c r="I6622" s="22"/>
    </row>
    <row r="6623" spans="1:9" ht="24" customHeight="1" x14ac:dyDescent="0.25">
      <c r="A6623" s="46">
        <v>4261</v>
      </c>
      <c r="B6623" s="46" t="s">
        <v>5895</v>
      </c>
      <c r="C6623" s="46" t="s">
        <v>577</v>
      </c>
      <c r="D6623" s="46" t="s">
        <v>9</v>
      </c>
      <c r="E6623" s="46" t="s">
        <v>10</v>
      </c>
      <c r="F6623" s="46">
        <v>4500</v>
      </c>
      <c r="G6623" s="46">
        <f t="shared" si="130"/>
        <v>54000</v>
      </c>
      <c r="H6623" s="46">
        <v>12</v>
      </c>
      <c r="I6623" s="22"/>
    </row>
    <row r="6624" spans="1:9" ht="24" customHeight="1" x14ac:dyDescent="0.25">
      <c r="A6624" s="46">
        <v>4261</v>
      </c>
      <c r="B6624" s="46" t="s">
        <v>5896</v>
      </c>
      <c r="C6624" s="46" t="s">
        <v>551</v>
      </c>
      <c r="D6624" s="46" t="s">
        <v>9</v>
      </c>
      <c r="E6624" s="46" t="s">
        <v>10</v>
      </c>
      <c r="F6624" s="46">
        <v>60</v>
      </c>
      <c r="G6624" s="46">
        <f t="shared" si="130"/>
        <v>9600</v>
      </c>
      <c r="H6624" s="46">
        <v>160</v>
      </c>
      <c r="I6624" s="22"/>
    </row>
    <row r="6625" spans="1:9" ht="24" customHeight="1" x14ac:dyDescent="0.25">
      <c r="A6625" s="46">
        <v>4261</v>
      </c>
      <c r="B6625" s="46" t="s">
        <v>5897</v>
      </c>
      <c r="C6625" s="46" t="s">
        <v>545</v>
      </c>
      <c r="D6625" s="46" t="s">
        <v>9</v>
      </c>
      <c r="E6625" s="46" t="s">
        <v>542</v>
      </c>
      <c r="F6625" s="46">
        <v>85</v>
      </c>
      <c r="G6625" s="46">
        <f t="shared" si="130"/>
        <v>11900</v>
      </c>
      <c r="H6625" s="46">
        <v>140</v>
      </c>
      <c r="I6625" s="22"/>
    </row>
    <row r="6626" spans="1:9" ht="24" customHeight="1" x14ac:dyDescent="0.25">
      <c r="A6626" s="46">
        <v>4261</v>
      </c>
      <c r="B6626" s="46" t="s">
        <v>5898</v>
      </c>
      <c r="C6626" s="46" t="s">
        <v>611</v>
      </c>
      <c r="D6626" s="46" t="s">
        <v>9</v>
      </c>
      <c r="E6626" s="46" t="s">
        <v>10</v>
      </c>
      <c r="F6626" s="46">
        <v>360</v>
      </c>
      <c r="G6626" s="46">
        <f t="shared" si="130"/>
        <v>90000</v>
      </c>
      <c r="H6626" s="46">
        <v>250</v>
      </c>
      <c r="I6626" s="22"/>
    </row>
    <row r="6627" spans="1:9" ht="24" customHeight="1" x14ac:dyDescent="0.25">
      <c r="A6627" s="46">
        <v>4261</v>
      </c>
      <c r="B6627" s="46" t="s">
        <v>5899</v>
      </c>
      <c r="C6627" s="46" t="s">
        <v>778</v>
      </c>
      <c r="D6627" s="46" t="s">
        <v>9</v>
      </c>
      <c r="E6627" s="46" t="s">
        <v>10</v>
      </c>
      <c r="F6627" s="46">
        <v>2000</v>
      </c>
      <c r="G6627" s="46">
        <f t="shared" si="130"/>
        <v>20000</v>
      </c>
      <c r="H6627" s="46">
        <v>10</v>
      </c>
      <c r="I6627" s="22"/>
    </row>
    <row r="6628" spans="1:9" ht="24" customHeight="1" x14ac:dyDescent="0.25">
      <c r="A6628" s="46">
        <v>4261</v>
      </c>
      <c r="B6628" s="46" t="s">
        <v>5900</v>
      </c>
      <c r="C6628" s="46" t="s">
        <v>549</v>
      </c>
      <c r="D6628" s="46" t="s">
        <v>9</v>
      </c>
      <c r="E6628" s="46" t="s">
        <v>10</v>
      </c>
      <c r="F6628" s="46">
        <v>200</v>
      </c>
      <c r="G6628" s="46">
        <f t="shared" si="130"/>
        <v>12000</v>
      </c>
      <c r="H6628" s="46">
        <v>60</v>
      </c>
      <c r="I6628" s="22"/>
    </row>
    <row r="6629" spans="1:9" ht="24" customHeight="1" x14ac:dyDescent="0.25">
      <c r="A6629" s="46">
        <v>4261</v>
      </c>
      <c r="B6629" s="46" t="s">
        <v>5901</v>
      </c>
      <c r="C6629" s="46" t="s">
        <v>1394</v>
      </c>
      <c r="D6629" s="46" t="s">
        <v>9</v>
      </c>
      <c r="E6629" s="46" t="s">
        <v>10</v>
      </c>
      <c r="F6629" s="46">
        <v>20000</v>
      </c>
      <c r="G6629" s="46">
        <f t="shared" si="130"/>
        <v>20000</v>
      </c>
      <c r="H6629" s="46">
        <v>1</v>
      </c>
      <c r="I6629" s="22"/>
    </row>
    <row r="6630" spans="1:9" ht="24" customHeight="1" x14ac:dyDescent="0.25">
      <c r="A6630" s="46">
        <v>4261</v>
      </c>
      <c r="B6630" s="46" t="s">
        <v>5902</v>
      </c>
      <c r="C6630" s="46" t="s">
        <v>636</v>
      </c>
      <c r="D6630" s="46" t="s">
        <v>9</v>
      </c>
      <c r="E6630" s="46" t="s">
        <v>10</v>
      </c>
      <c r="F6630" s="46">
        <v>100</v>
      </c>
      <c r="G6630" s="46">
        <f t="shared" si="130"/>
        <v>2500</v>
      </c>
      <c r="H6630" s="46">
        <v>25</v>
      </c>
      <c r="I6630" s="22"/>
    </row>
    <row r="6631" spans="1:9" ht="24" customHeight="1" x14ac:dyDescent="0.25">
      <c r="A6631" s="46">
        <v>4261</v>
      </c>
      <c r="B6631" s="46" t="s">
        <v>5903</v>
      </c>
      <c r="C6631" s="46" t="s">
        <v>598</v>
      </c>
      <c r="D6631" s="46" t="s">
        <v>9</v>
      </c>
      <c r="E6631" s="46" t="s">
        <v>10</v>
      </c>
      <c r="F6631" s="46">
        <v>5000</v>
      </c>
      <c r="G6631" s="46">
        <f t="shared" si="130"/>
        <v>100000</v>
      </c>
      <c r="H6631" s="46">
        <v>20</v>
      </c>
      <c r="I6631" s="22"/>
    </row>
    <row r="6632" spans="1:9" ht="24" customHeight="1" x14ac:dyDescent="0.25">
      <c r="A6632" s="46">
        <v>4261</v>
      </c>
      <c r="B6632" s="46" t="s">
        <v>5904</v>
      </c>
      <c r="C6632" s="46" t="s">
        <v>611</v>
      </c>
      <c r="D6632" s="46" t="s">
        <v>9</v>
      </c>
      <c r="E6632" s="46" t="s">
        <v>10</v>
      </c>
      <c r="F6632" s="46">
        <v>200</v>
      </c>
      <c r="G6632" s="46">
        <f t="shared" si="130"/>
        <v>50000</v>
      </c>
      <c r="H6632" s="46">
        <v>250</v>
      </c>
      <c r="I6632" s="22"/>
    </row>
    <row r="6633" spans="1:9" ht="24" customHeight="1" x14ac:dyDescent="0.25">
      <c r="A6633" s="46">
        <v>4261</v>
      </c>
      <c r="B6633" s="46" t="s">
        <v>5905</v>
      </c>
      <c r="C6633" s="46" t="s">
        <v>1407</v>
      </c>
      <c r="D6633" s="46" t="s">
        <v>9</v>
      </c>
      <c r="E6633" s="46" t="s">
        <v>10</v>
      </c>
      <c r="F6633" s="46">
        <v>200</v>
      </c>
      <c r="G6633" s="46">
        <f t="shared" si="130"/>
        <v>10000</v>
      </c>
      <c r="H6633" s="46">
        <v>50</v>
      </c>
      <c r="I6633" s="22"/>
    </row>
    <row r="6634" spans="1:9" ht="24" customHeight="1" x14ac:dyDescent="0.25">
      <c r="A6634" s="46">
        <v>4261</v>
      </c>
      <c r="B6634" s="46" t="s">
        <v>5906</v>
      </c>
      <c r="C6634" s="46" t="s">
        <v>3279</v>
      </c>
      <c r="D6634" s="46" t="s">
        <v>9</v>
      </c>
      <c r="E6634" s="46" t="s">
        <v>10</v>
      </c>
      <c r="F6634" s="46">
        <v>200</v>
      </c>
      <c r="G6634" s="46">
        <f t="shared" si="130"/>
        <v>20000</v>
      </c>
      <c r="H6634" s="46">
        <v>100</v>
      </c>
      <c r="I6634" s="22"/>
    </row>
    <row r="6635" spans="1:9" ht="24" customHeight="1" x14ac:dyDescent="0.25">
      <c r="A6635" s="46">
        <v>4261</v>
      </c>
      <c r="B6635" s="46" t="s">
        <v>5907</v>
      </c>
      <c r="C6635" s="46" t="s">
        <v>547</v>
      </c>
      <c r="D6635" s="46" t="s">
        <v>9</v>
      </c>
      <c r="E6635" s="46" t="s">
        <v>542</v>
      </c>
      <c r="F6635" s="46">
        <v>200</v>
      </c>
      <c r="G6635" s="46">
        <f t="shared" si="130"/>
        <v>40000</v>
      </c>
      <c r="H6635" s="46">
        <v>200</v>
      </c>
      <c r="I6635" s="22"/>
    </row>
    <row r="6636" spans="1:9" ht="24" customHeight="1" x14ac:dyDescent="0.25">
      <c r="A6636" s="46">
        <v>4261</v>
      </c>
      <c r="B6636" s="46" t="s">
        <v>5908</v>
      </c>
      <c r="C6636" s="46" t="s">
        <v>638</v>
      </c>
      <c r="D6636" s="46" t="s">
        <v>9</v>
      </c>
      <c r="E6636" s="46" t="s">
        <v>10</v>
      </c>
      <c r="F6636" s="46">
        <v>70</v>
      </c>
      <c r="G6636" s="46">
        <f t="shared" si="130"/>
        <v>1400</v>
      </c>
      <c r="H6636" s="46">
        <v>20</v>
      </c>
      <c r="I6636" s="22"/>
    </row>
    <row r="6637" spans="1:9" ht="24" customHeight="1" x14ac:dyDescent="0.25">
      <c r="A6637" s="46">
        <v>4261</v>
      </c>
      <c r="B6637" s="46" t="s">
        <v>5909</v>
      </c>
      <c r="C6637" s="46" t="s">
        <v>2469</v>
      </c>
      <c r="D6637" s="46" t="s">
        <v>9</v>
      </c>
      <c r="E6637" s="46" t="s">
        <v>10</v>
      </c>
      <c r="F6637" s="46">
        <v>7000</v>
      </c>
      <c r="G6637" s="46">
        <f t="shared" si="130"/>
        <v>28000</v>
      </c>
      <c r="H6637" s="46">
        <v>4</v>
      </c>
      <c r="I6637" s="22"/>
    </row>
    <row r="6638" spans="1:9" ht="24" customHeight="1" x14ac:dyDescent="0.25">
      <c r="A6638" s="46">
        <v>4261</v>
      </c>
      <c r="B6638" s="46" t="s">
        <v>5910</v>
      </c>
      <c r="C6638" s="46" t="s">
        <v>5911</v>
      </c>
      <c r="D6638" s="46" t="s">
        <v>9</v>
      </c>
      <c r="E6638" s="46" t="s">
        <v>10</v>
      </c>
      <c r="F6638" s="46">
        <v>150</v>
      </c>
      <c r="G6638" s="46">
        <f t="shared" si="130"/>
        <v>6000</v>
      </c>
      <c r="H6638" s="46">
        <v>40</v>
      </c>
      <c r="I6638" s="22"/>
    </row>
    <row r="6639" spans="1:9" ht="24" customHeight="1" x14ac:dyDescent="0.25">
      <c r="A6639" s="46">
        <v>4261</v>
      </c>
      <c r="B6639" s="46" t="s">
        <v>5912</v>
      </c>
      <c r="C6639" s="46" t="s">
        <v>2278</v>
      </c>
      <c r="D6639" s="46" t="s">
        <v>9</v>
      </c>
      <c r="E6639" s="46" t="s">
        <v>10</v>
      </c>
      <c r="F6639" s="46">
        <v>250</v>
      </c>
      <c r="G6639" s="46">
        <f t="shared" si="130"/>
        <v>12500</v>
      </c>
      <c r="H6639" s="46">
        <v>50</v>
      </c>
      <c r="I6639" s="22"/>
    </row>
    <row r="6640" spans="1:9" ht="24" customHeight="1" x14ac:dyDescent="0.25">
      <c r="A6640" s="46">
        <v>4261</v>
      </c>
      <c r="B6640" s="46" t="s">
        <v>5913</v>
      </c>
      <c r="C6640" s="46" t="s">
        <v>1409</v>
      </c>
      <c r="D6640" s="46" t="s">
        <v>9</v>
      </c>
      <c r="E6640" s="46" t="s">
        <v>10</v>
      </c>
      <c r="F6640" s="46">
        <v>1280</v>
      </c>
      <c r="G6640" s="46">
        <f t="shared" ref="G6640:G6655" si="131">H6640*F6640</f>
        <v>64000</v>
      </c>
      <c r="H6640" s="46">
        <v>50</v>
      </c>
      <c r="I6640" s="22"/>
    </row>
    <row r="6641" spans="1:9" ht="24" customHeight="1" x14ac:dyDescent="0.25">
      <c r="A6641" s="46">
        <v>4261</v>
      </c>
      <c r="B6641" s="46" t="s">
        <v>5914</v>
      </c>
      <c r="C6641" s="46" t="s">
        <v>617</v>
      </c>
      <c r="D6641" s="46" t="s">
        <v>9</v>
      </c>
      <c r="E6641" s="46" t="s">
        <v>542</v>
      </c>
      <c r="F6641" s="46">
        <v>220</v>
      </c>
      <c r="G6641" s="46">
        <f t="shared" si="131"/>
        <v>28600</v>
      </c>
      <c r="H6641" s="46">
        <v>130</v>
      </c>
      <c r="I6641" s="22"/>
    </row>
    <row r="6642" spans="1:9" ht="24" customHeight="1" x14ac:dyDescent="0.25">
      <c r="A6642" s="46">
        <v>4261</v>
      </c>
      <c r="B6642" s="46" t="s">
        <v>5915</v>
      </c>
      <c r="C6642" s="46" t="s">
        <v>575</v>
      </c>
      <c r="D6642" s="46" t="s">
        <v>9</v>
      </c>
      <c r="E6642" s="46" t="s">
        <v>10</v>
      </c>
      <c r="F6642" s="46">
        <v>5000</v>
      </c>
      <c r="G6642" s="46">
        <f t="shared" si="131"/>
        <v>50000</v>
      </c>
      <c r="H6642" s="46">
        <v>10</v>
      </c>
      <c r="I6642" s="22"/>
    </row>
    <row r="6643" spans="1:9" ht="24" customHeight="1" x14ac:dyDescent="0.25">
      <c r="A6643" s="46">
        <v>4261</v>
      </c>
      <c r="B6643" s="46" t="s">
        <v>5916</v>
      </c>
      <c r="C6643" s="46" t="s">
        <v>592</v>
      </c>
      <c r="D6643" s="46" t="s">
        <v>9</v>
      </c>
      <c r="E6643" s="46" t="s">
        <v>10</v>
      </c>
      <c r="F6643" s="46">
        <v>1800</v>
      </c>
      <c r="G6643" s="46">
        <f t="shared" si="131"/>
        <v>18000</v>
      </c>
      <c r="H6643" s="46">
        <v>10</v>
      </c>
      <c r="I6643" s="22"/>
    </row>
    <row r="6644" spans="1:9" ht="24" customHeight="1" x14ac:dyDescent="0.25">
      <c r="A6644" s="46">
        <v>4261</v>
      </c>
      <c r="B6644" s="46" t="s">
        <v>5917</v>
      </c>
      <c r="C6644" s="46" t="s">
        <v>589</v>
      </c>
      <c r="D6644" s="46" t="s">
        <v>9</v>
      </c>
      <c r="E6644" s="46" t="s">
        <v>10</v>
      </c>
      <c r="F6644" s="46">
        <v>8</v>
      </c>
      <c r="G6644" s="46">
        <f t="shared" si="131"/>
        <v>40560</v>
      </c>
      <c r="H6644" s="46">
        <v>5070</v>
      </c>
      <c r="I6644" s="22"/>
    </row>
    <row r="6645" spans="1:9" ht="24" customHeight="1" x14ac:dyDescent="0.25">
      <c r="A6645" s="46">
        <v>4261</v>
      </c>
      <c r="B6645" s="46" t="s">
        <v>5918</v>
      </c>
      <c r="C6645" s="46" t="s">
        <v>621</v>
      </c>
      <c r="D6645" s="46" t="s">
        <v>9</v>
      </c>
      <c r="E6645" s="46" t="s">
        <v>10</v>
      </c>
      <c r="F6645" s="46">
        <v>400</v>
      </c>
      <c r="G6645" s="46">
        <f t="shared" si="131"/>
        <v>20000</v>
      </c>
      <c r="H6645" s="46">
        <v>50</v>
      </c>
      <c r="I6645" s="22"/>
    </row>
    <row r="6646" spans="1:9" ht="24" customHeight="1" x14ac:dyDescent="0.25">
      <c r="A6646" s="46">
        <v>4261</v>
      </c>
      <c r="B6646" s="46" t="s">
        <v>5919</v>
      </c>
      <c r="C6646" s="46" t="s">
        <v>561</v>
      </c>
      <c r="D6646" s="46" t="s">
        <v>9</v>
      </c>
      <c r="E6646" s="46" t="s">
        <v>10</v>
      </c>
      <c r="F6646" s="46">
        <v>1000</v>
      </c>
      <c r="G6646" s="46">
        <f t="shared" si="131"/>
        <v>10000</v>
      </c>
      <c r="H6646" s="46">
        <v>10</v>
      </c>
      <c r="I6646" s="22"/>
    </row>
    <row r="6647" spans="1:9" ht="24" customHeight="1" x14ac:dyDescent="0.25">
      <c r="A6647" s="46">
        <v>4261</v>
      </c>
      <c r="B6647" s="46" t="s">
        <v>5920</v>
      </c>
      <c r="C6647" s="46" t="s">
        <v>623</v>
      </c>
      <c r="D6647" s="46" t="s">
        <v>9</v>
      </c>
      <c r="E6647" s="46" t="s">
        <v>10</v>
      </c>
      <c r="F6647" s="46">
        <v>250</v>
      </c>
      <c r="G6647" s="46">
        <f t="shared" si="131"/>
        <v>7500</v>
      </c>
      <c r="H6647" s="46">
        <v>30</v>
      </c>
      <c r="I6647" s="22"/>
    </row>
    <row r="6648" spans="1:9" ht="24" customHeight="1" x14ac:dyDescent="0.25">
      <c r="A6648" s="46">
        <v>4261</v>
      </c>
      <c r="B6648" s="46" t="s">
        <v>5921</v>
      </c>
      <c r="C6648" s="46" t="s">
        <v>1384</v>
      </c>
      <c r="D6648" s="46" t="s">
        <v>9</v>
      </c>
      <c r="E6648" s="46" t="s">
        <v>542</v>
      </c>
      <c r="F6648" s="46">
        <v>200</v>
      </c>
      <c r="G6648" s="46">
        <f t="shared" si="131"/>
        <v>40000</v>
      </c>
      <c r="H6648" s="46">
        <v>200</v>
      </c>
      <c r="I6648" s="22"/>
    </row>
    <row r="6649" spans="1:9" ht="24" customHeight="1" x14ac:dyDescent="0.25">
      <c r="A6649" s="46">
        <v>4261</v>
      </c>
      <c r="B6649" s="46" t="s">
        <v>5922</v>
      </c>
      <c r="C6649" s="46" t="s">
        <v>4124</v>
      </c>
      <c r="D6649" s="46" t="s">
        <v>9</v>
      </c>
      <c r="E6649" s="46" t="s">
        <v>10</v>
      </c>
      <c r="F6649" s="46">
        <v>60</v>
      </c>
      <c r="G6649" s="46">
        <f t="shared" si="131"/>
        <v>3000</v>
      </c>
      <c r="H6649" s="46">
        <v>50</v>
      </c>
      <c r="I6649" s="22"/>
    </row>
    <row r="6650" spans="1:9" ht="24" customHeight="1" x14ac:dyDescent="0.25">
      <c r="A6650" s="46">
        <v>4261</v>
      </c>
      <c r="B6650" s="46" t="s">
        <v>5923</v>
      </c>
      <c r="C6650" s="46" t="s">
        <v>5924</v>
      </c>
      <c r="D6650" s="46" t="s">
        <v>9</v>
      </c>
      <c r="E6650" s="46" t="s">
        <v>10</v>
      </c>
      <c r="F6650" s="46">
        <v>4000</v>
      </c>
      <c r="G6650" s="46">
        <f t="shared" si="131"/>
        <v>40000</v>
      </c>
      <c r="H6650" s="46">
        <v>10</v>
      </c>
      <c r="I6650" s="22"/>
    </row>
    <row r="6651" spans="1:9" ht="24" customHeight="1" x14ac:dyDescent="0.25">
      <c r="A6651" s="46">
        <v>4261</v>
      </c>
      <c r="B6651" s="46" t="s">
        <v>5925</v>
      </c>
      <c r="C6651" s="46" t="s">
        <v>577</v>
      </c>
      <c r="D6651" s="46" t="s">
        <v>9</v>
      </c>
      <c r="E6651" s="46" t="s">
        <v>10</v>
      </c>
      <c r="F6651" s="46">
        <v>90</v>
      </c>
      <c r="G6651" s="46">
        <f t="shared" si="131"/>
        <v>12600</v>
      </c>
      <c r="H6651" s="46">
        <v>140</v>
      </c>
      <c r="I6651" s="22"/>
    </row>
    <row r="6652" spans="1:9" ht="24" customHeight="1" x14ac:dyDescent="0.25">
      <c r="A6652" s="46">
        <v>4261</v>
      </c>
      <c r="B6652" s="46" t="s">
        <v>5926</v>
      </c>
      <c r="C6652" s="46" t="s">
        <v>1416</v>
      </c>
      <c r="D6652" s="46" t="s">
        <v>9</v>
      </c>
      <c r="E6652" s="46" t="s">
        <v>542</v>
      </c>
      <c r="F6652" s="46">
        <v>90</v>
      </c>
      <c r="G6652" s="46">
        <f t="shared" si="131"/>
        <v>3600</v>
      </c>
      <c r="H6652" s="46">
        <v>40</v>
      </c>
      <c r="I6652" s="22"/>
    </row>
    <row r="6653" spans="1:9" ht="24" customHeight="1" x14ac:dyDescent="0.25">
      <c r="A6653" s="46">
        <v>4261</v>
      </c>
      <c r="B6653" s="46" t="s">
        <v>5927</v>
      </c>
      <c r="C6653" s="46" t="s">
        <v>2278</v>
      </c>
      <c r="D6653" s="46" t="s">
        <v>9</v>
      </c>
      <c r="E6653" s="46" t="s">
        <v>10</v>
      </c>
      <c r="F6653" s="46">
        <v>600</v>
      </c>
      <c r="G6653" s="46">
        <f t="shared" si="131"/>
        <v>48000</v>
      </c>
      <c r="H6653" s="46">
        <v>80</v>
      </c>
      <c r="I6653" s="22"/>
    </row>
    <row r="6654" spans="1:9" ht="24" customHeight="1" x14ac:dyDescent="0.25">
      <c r="A6654" s="46">
        <v>4261</v>
      </c>
      <c r="B6654" s="46" t="s">
        <v>5928</v>
      </c>
      <c r="C6654" s="46" t="s">
        <v>633</v>
      </c>
      <c r="D6654" s="46" t="s">
        <v>9</v>
      </c>
      <c r="E6654" s="46" t="s">
        <v>10</v>
      </c>
      <c r="F6654" s="46">
        <v>95</v>
      </c>
      <c r="G6654" s="46">
        <f t="shared" si="131"/>
        <v>95000</v>
      </c>
      <c r="H6654" s="46">
        <v>1000</v>
      </c>
      <c r="I6654" s="22"/>
    </row>
    <row r="6655" spans="1:9" ht="24" customHeight="1" x14ac:dyDescent="0.25">
      <c r="A6655" s="46">
        <v>4261</v>
      </c>
      <c r="B6655" s="46" t="s">
        <v>5929</v>
      </c>
      <c r="C6655" s="46" t="s">
        <v>565</v>
      </c>
      <c r="D6655" s="46" t="s">
        <v>9</v>
      </c>
      <c r="E6655" s="46" t="s">
        <v>10</v>
      </c>
      <c r="F6655" s="46">
        <v>640.29999999999995</v>
      </c>
      <c r="G6655" s="46">
        <f t="shared" si="131"/>
        <v>102448</v>
      </c>
      <c r="H6655" s="46">
        <v>160</v>
      </c>
      <c r="I6655" s="22"/>
    </row>
    <row r="6656" spans="1:9" ht="24" customHeight="1" x14ac:dyDescent="0.25">
      <c r="A6656" s="46">
        <v>4215</v>
      </c>
      <c r="B6656" s="46" t="s">
        <v>6051</v>
      </c>
      <c r="C6656" s="46" t="s">
        <v>1320</v>
      </c>
      <c r="D6656" s="46" t="s">
        <v>381</v>
      </c>
      <c r="E6656" s="46" t="s">
        <v>14</v>
      </c>
      <c r="F6656" s="46">
        <v>109000</v>
      </c>
      <c r="G6656" s="46">
        <v>109000</v>
      </c>
      <c r="H6656" s="46">
        <v>1</v>
      </c>
      <c r="I6656" s="22"/>
    </row>
    <row r="6657" spans="1:9" ht="24" customHeight="1" x14ac:dyDescent="0.25">
      <c r="A6657" s="46">
        <v>4215</v>
      </c>
      <c r="B6657" s="46" t="s">
        <v>6052</v>
      </c>
      <c r="C6657" s="46" t="s">
        <v>1320</v>
      </c>
      <c r="D6657" s="46" t="s">
        <v>381</v>
      </c>
      <c r="E6657" s="46" t="s">
        <v>14</v>
      </c>
      <c r="F6657" s="46">
        <v>106000</v>
      </c>
      <c r="G6657" s="46">
        <v>106000</v>
      </c>
      <c r="H6657" s="46">
        <v>1</v>
      </c>
      <c r="I6657" s="22"/>
    </row>
    <row r="6658" spans="1:9" ht="24" customHeight="1" x14ac:dyDescent="0.25">
      <c r="A6658" s="46">
        <v>4215</v>
      </c>
      <c r="B6658" s="46" t="s">
        <v>6053</v>
      </c>
      <c r="C6658" s="46" t="s">
        <v>1320</v>
      </c>
      <c r="D6658" s="46" t="s">
        <v>381</v>
      </c>
      <c r="E6658" s="46" t="s">
        <v>14</v>
      </c>
      <c r="F6658" s="46">
        <v>106000</v>
      </c>
      <c r="G6658" s="46">
        <v>106000</v>
      </c>
      <c r="H6658" s="46">
        <v>1</v>
      </c>
      <c r="I6658" s="22"/>
    </row>
    <row r="6659" spans="1:9" ht="24" customHeight="1" x14ac:dyDescent="0.25">
      <c r="A6659" s="46">
        <v>4215</v>
      </c>
      <c r="B6659" s="46" t="s">
        <v>6054</v>
      </c>
      <c r="C6659" s="46" t="s">
        <v>1320</v>
      </c>
      <c r="D6659" s="46" t="s">
        <v>381</v>
      </c>
      <c r="E6659" s="46" t="s">
        <v>14</v>
      </c>
      <c r="F6659" s="46">
        <v>109000</v>
      </c>
      <c r="G6659" s="46">
        <v>109000</v>
      </c>
      <c r="H6659" s="46">
        <v>1</v>
      </c>
      <c r="I6659" s="22"/>
    </row>
    <row r="6660" spans="1:9" ht="24" customHeight="1" x14ac:dyDescent="0.25">
      <c r="A6660" s="46">
        <v>4215</v>
      </c>
      <c r="B6660" s="46" t="s">
        <v>6055</v>
      </c>
      <c r="C6660" s="46" t="s">
        <v>1320</v>
      </c>
      <c r="D6660" s="46" t="s">
        <v>381</v>
      </c>
      <c r="E6660" s="46" t="s">
        <v>14</v>
      </c>
      <c r="F6660" s="46">
        <v>127000</v>
      </c>
      <c r="G6660" s="46">
        <v>127000</v>
      </c>
      <c r="H6660" s="46">
        <v>1</v>
      </c>
      <c r="I6660" s="22"/>
    </row>
    <row r="6661" spans="1:9" ht="24" customHeight="1" x14ac:dyDescent="0.25">
      <c r="A6661" s="46">
        <v>4261</v>
      </c>
      <c r="B6661" s="46" t="s">
        <v>6936</v>
      </c>
      <c r="C6661" s="46" t="s">
        <v>551</v>
      </c>
      <c r="D6661" s="46" t="s">
        <v>9</v>
      </c>
      <c r="E6661" s="46" t="s">
        <v>10</v>
      </c>
      <c r="F6661" s="46">
        <v>60</v>
      </c>
      <c r="G6661" s="46">
        <f>H6661*F6661</f>
        <v>9600</v>
      </c>
      <c r="H6661" s="46">
        <v>160</v>
      </c>
      <c r="I6661" s="22"/>
    </row>
    <row r="6662" spans="1:9" ht="24" customHeight="1" x14ac:dyDescent="0.25">
      <c r="A6662" s="46">
        <v>4261</v>
      </c>
      <c r="B6662" s="46" t="s">
        <v>6937</v>
      </c>
      <c r="C6662" s="46" t="s">
        <v>575</v>
      </c>
      <c r="D6662" s="46" t="s">
        <v>9</v>
      </c>
      <c r="E6662" s="46" t="s">
        <v>10</v>
      </c>
      <c r="F6662" s="46">
        <v>5000</v>
      </c>
      <c r="G6662" s="46">
        <f t="shared" ref="G6662:G6689" si="132">H6662*F6662</f>
        <v>50000</v>
      </c>
      <c r="H6662" s="46">
        <v>10</v>
      </c>
      <c r="I6662" s="22"/>
    </row>
    <row r="6663" spans="1:9" ht="24" customHeight="1" x14ac:dyDescent="0.25">
      <c r="A6663" s="46">
        <v>4261</v>
      </c>
      <c r="B6663" s="46" t="s">
        <v>6938</v>
      </c>
      <c r="C6663" s="46" t="s">
        <v>613</v>
      </c>
      <c r="D6663" s="46" t="s">
        <v>9</v>
      </c>
      <c r="E6663" s="46" t="s">
        <v>923</v>
      </c>
      <c r="F6663" s="46">
        <v>600</v>
      </c>
      <c r="G6663" s="46">
        <f t="shared" si="132"/>
        <v>1441200</v>
      </c>
      <c r="H6663" s="46">
        <v>2402</v>
      </c>
      <c r="I6663" s="22"/>
    </row>
    <row r="6664" spans="1:9" ht="24" customHeight="1" x14ac:dyDescent="0.25">
      <c r="A6664" s="46">
        <v>4261</v>
      </c>
      <c r="B6664" s="46" t="s">
        <v>6939</v>
      </c>
      <c r="C6664" s="46" t="s">
        <v>778</v>
      </c>
      <c r="D6664" s="46" t="s">
        <v>9</v>
      </c>
      <c r="E6664" s="46" t="s">
        <v>10</v>
      </c>
      <c r="F6664" s="46">
        <v>2000</v>
      </c>
      <c r="G6664" s="46">
        <f t="shared" si="132"/>
        <v>20000</v>
      </c>
      <c r="H6664" s="46">
        <v>10</v>
      </c>
      <c r="I6664" s="22"/>
    </row>
    <row r="6665" spans="1:9" ht="24" customHeight="1" x14ac:dyDescent="0.25">
      <c r="A6665" s="46">
        <v>4261</v>
      </c>
      <c r="B6665" s="46" t="s">
        <v>6940</v>
      </c>
      <c r="C6665" s="46" t="s">
        <v>2278</v>
      </c>
      <c r="D6665" s="46" t="s">
        <v>9</v>
      </c>
      <c r="E6665" s="46" t="s">
        <v>10</v>
      </c>
      <c r="F6665" s="46">
        <v>250</v>
      </c>
      <c r="G6665" s="46">
        <f t="shared" si="132"/>
        <v>12500</v>
      </c>
      <c r="H6665" s="46">
        <v>50</v>
      </c>
      <c r="I6665" s="22"/>
    </row>
    <row r="6666" spans="1:9" ht="24" customHeight="1" x14ac:dyDescent="0.25">
      <c r="A6666" s="46">
        <v>4261</v>
      </c>
      <c r="B6666" s="46" t="s">
        <v>6941</v>
      </c>
      <c r="C6666" s="46" t="s">
        <v>4362</v>
      </c>
      <c r="D6666" s="46" t="s">
        <v>9</v>
      </c>
      <c r="E6666" s="46" t="s">
        <v>10</v>
      </c>
      <c r="F6666" s="46">
        <v>15000</v>
      </c>
      <c r="G6666" s="46">
        <f t="shared" si="132"/>
        <v>30000</v>
      </c>
      <c r="H6666" s="46">
        <v>2</v>
      </c>
      <c r="I6666" s="22"/>
    </row>
    <row r="6667" spans="1:9" ht="24" customHeight="1" x14ac:dyDescent="0.25">
      <c r="A6667" s="46">
        <v>4261</v>
      </c>
      <c r="B6667" s="46" t="s">
        <v>6942</v>
      </c>
      <c r="C6667" s="46" t="s">
        <v>1407</v>
      </c>
      <c r="D6667" s="46" t="s">
        <v>9</v>
      </c>
      <c r="E6667" s="46" t="s">
        <v>10</v>
      </c>
      <c r="F6667" s="46">
        <v>200</v>
      </c>
      <c r="G6667" s="46">
        <f t="shared" si="132"/>
        <v>10000</v>
      </c>
      <c r="H6667" s="46">
        <v>50</v>
      </c>
      <c r="I6667" s="22"/>
    </row>
    <row r="6668" spans="1:9" ht="24" customHeight="1" x14ac:dyDescent="0.25">
      <c r="A6668" s="46">
        <v>4261</v>
      </c>
      <c r="B6668" s="46" t="s">
        <v>6943</v>
      </c>
      <c r="C6668" s="46" t="s">
        <v>2469</v>
      </c>
      <c r="D6668" s="46" t="s">
        <v>9</v>
      </c>
      <c r="E6668" s="46" t="s">
        <v>10</v>
      </c>
      <c r="F6668" s="46">
        <v>7000</v>
      </c>
      <c r="G6668" s="46">
        <f t="shared" si="132"/>
        <v>28000</v>
      </c>
      <c r="H6668" s="46">
        <v>4</v>
      </c>
      <c r="I6668" s="22"/>
    </row>
    <row r="6669" spans="1:9" ht="24" customHeight="1" x14ac:dyDescent="0.25">
      <c r="A6669" s="46">
        <v>5122</v>
      </c>
      <c r="B6669" s="46" t="s">
        <v>7118</v>
      </c>
      <c r="C6669" s="46" t="s">
        <v>2321</v>
      </c>
      <c r="D6669" s="46" t="s">
        <v>9</v>
      </c>
      <c r="E6669" s="46" t="s">
        <v>10</v>
      </c>
      <c r="F6669" s="46">
        <v>90000</v>
      </c>
      <c r="G6669" s="46">
        <f t="shared" si="132"/>
        <v>180000</v>
      </c>
      <c r="H6669" s="46">
        <v>2</v>
      </c>
      <c r="I6669" s="22"/>
    </row>
    <row r="6670" spans="1:9" ht="24" customHeight="1" x14ac:dyDescent="0.25">
      <c r="A6670" s="46">
        <v>5122</v>
      </c>
      <c r="B6670" s="46" t="s">
        <v>7119</v>
      </c>
      <c r="C6670" s="46" t="s">
        <v>3433</v>
      </c>
      <c r="D6670" s="46" t="s">
        <v>9</v>
      </c>
      <c r="E6670" s="46" t="s">
        <v>10</v>
      </c>
      <c r="F6670" s="46">
        <v>40000</v>
      </c>
      <c r="G6670" s="46">
        <f t="shared" si="132"/>
        <v>400000</v>
      </c>
      <c r="H6670" s="46">
        <v>10</v>
      </c>
      <c r="I6670" s="22"/>
    </row>
    <row r="6671" spans="1:9" ht="24" customHeight="1" x14ac:dyDescent="0.25">
      <c r="A6671" s="46">
        <v>5122</v>
      </c>
      <c r="B6671" s="46" t="s">
        <v>7120</v>
      </c>
      <c r="C6671" s="46" t="s">
        <v>2210</v>
      </c>
      <c r="D6671" s="46" t="s">
        <v>9</v>
      </c>
      <c r="E6671" s="46" t="s">
        <v>10</v>
      </c>
      <c r="F6671" s="46">
        <v>28333</v>
      </c>
      <c r="G6671" s="46">
        <f t="shared" si="132"/>
        <v>849990</v>
      </c>
      <c r="H6671" s="46">
        <v>30</v>
      </c>
      <c r="I6671" s="22"/>
    </row>
    <row r="6672" spans="1:9" ht="24" customHeight="1" x14ac:dyDescent="0.25">
      <c r="A6672" s="46">
        <v>4261</v>
      </c>
      <c r="B6672" s="46" t="s">
        <v>7124</v>
      </c>
      <c r="C6672" s="46" t="s">
        <v>4362</v>
      </c>
      <c r="D6672" s="46" t="s">
        <v>9</v>
      </c>
      <c r="E6672" s="46" t="s">
        <v>10</v>
      </c>
      <c r="F6672" s="46">
        <v>15000</v>
      </c>
      <c r="G6672" s="46">
        <f t="shared" si="132"/>
        <v>30000</v>
      </c>
      <c r="H6672" s="46">
        <v>2</v>
      </c>
      <c r="I6672" s="22"/>
    </row>
    <row r="6673" spans="1:9" ht="24" customHeight="1" x14ac:dyDescent="0.25">
      <c r="A6673" s="46">
        <v>4261</v>
      </c>
      <c r="B6673" s="46" t="s">
        <v>7125</v>
      </c>
      <c r="C6673" s="46" t="s">
        <v>778</v>
      </c>
      <c r="D6673" s="46" t="s">
        <v>9</v>
      </c>
      <c r="E6673" s="46" t="s">
        <v>10</v>
      </c>
      <c r="F6673" s="46">
        <v>2000</v>
      </c>
      <c r="G6673" s="46">
        <f t="shared" si="132"/>
        <v>20000</v>
      </c>
      <c r="H6673" s="46">
        <v>10</v>
      </c>
      <c r="I6673" s="22"/>
    </row>
    <row r="6674" spans="1:9" ht="24" customHeight="1" x14ac:dyDescent="0.25">
      <c r="A6674" s="46">
        <v>4261</v>
      </c>
      <c r="B6674" s="46" t="s">
        <v>7126</v>
      </c>
      <c r="C6674" s="46" t="s">
        <v>2278</v>
      </c>
      <c r="D6674" s="46" t="s">
        <v>9</v>
      </c>
      <c r="E6674" s="46" t="s">
        <v>10</v>
      </c>
      <c r="F6674" s="46">
        <v>250</v>
      </c>
      <c r="G6674" s="46">
        <f t="shared" si="132"/>
        <v>12500</v>
      </c>
      <c r="H6674" s="46">
        <v>50</v>
      </c>
      <c r="I6674" s="22"/>
    </row>
    <row r="6675" spans="1:9" ht="24" customHeight="1" x14ac:dyDescent="0.25">
      <c r="A6675" s="46">
        <v>4261</v>
      </c>
      <c r="B6675" s="46" t="s">
        <v>7127</v>
      </c>
      <c r="C6675" s="46" t="s">
        <v>575</v>
      </c>
      <c r="D6675" s="46" t="s">
        <v>9</v>
      </c>
      <c r="E6675" s="46" t="s">
        <v>10</v>
      </c>
      <c r="F6675" s="46">
        <v>5000</v>
      </c>
      <c r="G6675" s="46">
        <f t="shared" si="132"/>
        <v>50000</v>
      </c>
      <c r="H6675" s="46">
        <v>10</v>
      </c>
      <c r="I6675" s="22"/>
    </row>
    <row r="6676" spans="1:9" ht="24" customHeight="1" x14ac:dyDescent="0.25">
      <c r="A6676" s="46">
        <v>4261</v>
      </c>
      <c r="B6676" s="46" t="s">
        <v>7128</v>
      </c>
      <c r="C6676" s="46" t="s">
        <v>551</v>
      </c>
      <c r="D6676" s="46" t="s">
        <v>9</v>
      </c>
      <c r="E6676" s="46" t="s">
        <v>10</v>
      </c>
      <c r="F6676" s="46">
        <v>60</v>
      </c>
      <c r="G6676" s="46">
        <f t="shared" si="132"/>
        <v>9600</v>
      </c>
      <c r="H6676" s="46">
        <v>160</v>
      </c>
      <c r="I6676" s="22"/>
    </row>
    <row r="6677" spans="1:9" ht="24" customHeight="1" x14ac:dyDescent="0.25">
      <c r="A6677" s="46">
        <v>4261</v>
      </c>
      <c r="B6677" s="46" t="s">
        <v>7129</v>
      </c>
      <c r="C6677" s="46" t="s">
        <v>2469</v>
      </c>
      <c r="D6677" s="46" t="s">
        <v>9</v>
      </c>
      <c r="E6677" s="46" t="s">
        <v>10</v>
      </c>
      <c r="F6677" s="46">
        <v>7000</v>
      </c>
      <c r="G6677" s="46">
        <f t="shared" si="132"/>
        <v>28000</v>
      </c>
      <c r="H6677" s="46">
        <v>4</v>
      </c>
      <c r="I6677" s="22"/>
    </row>
    <row r="6678" spans="1:9" ht="24" customHeight="1" x14ac:dyDescent="0.25">
      <c r="A6678" s="46">
        <v>4261</v>
      </c>
      <c r="B6678" s="46" t="s">
        <v>7130</v>
      </c>
      <c r="C6678" s="46" t="s">
        <v>1407</v>
      </c>
      <c r="D6678" s="46" t="s">
        <v>9</v>
      </c>
      <c r="E6678" s="46" t="s">
        <v>10</v>
      </c>
      <c r="F6678" s="46">
        <v>200</v>
      </c>
      <c r="G6678" s="46">
        <f t="shared" si="132"/>
        <v>10000</v>
      </c>
      <c r="H6678" s="46">
        <v>50</v>
      </c>
      <c r="I6678" s="22"/>
    </row>
    <row r="6679" spans="1:9" ht="24" customHeight="1" x14ac:dyDescent="0.25">
      <c r="A6679" s="46">
        <v>5122</v>
      </c>
      <c r="B6679" s="46" t="s">
        <v>7132</v>
      </c>
      <c r="C6679" s="46" t="s">
        <v>2111</v>
      </c>
      <c r="D6679" s="46" t="s">
        <v>9</v>
      </c>
      <c r="E6679" s="46" t="s">
        <v>10</v>
      </c>
      <c r="F6679" s="46">
        <v>409000</v>
      </c>
      <c r="G6679" s="46">
        <f t="shared" si="132"/>
        <v>409000</v>
      </c>
      <c r="H6679" s="46">
        <v>1</v>
      </c>
      <c r="I6679" s="22"/>
    </row>
    <row r="6680" spans="1:9" ht="24" customHeight="1" x14ac:dyDescent="0.25">
      <c r="A6680" s="46">
        <v>5122</v>
      </c>
      <c r="B6680" s="46" t="s">
        <v>7133</v>
      </c>
      <c r="C6680" s="46" t="s">
        <v>3948</v>
      </c>
      <c r="D6680" s="46" t="s">
        <v>9</v>
      </c>
      <c r="E6680" s="46" t="s">
        <v>10</v>
      </c>
      <c r="F6680" s="46">
        <v>6000</v>
      </c>
      <c r="G6680" s="46">
        <f t="shared" si="132"/>
        <v>36000</v>
      </c>
      <c r="H6680" s="46">
        <v>6</v>
      </c>
      <c r="I6680" s="22"/>
    </row>
    <row r="6681" spans="1:9" ht="24" customHeight="1" x14ac:dyDescent="0.25">
      <c r="A6681" s="46">
        <v>4261</v>
      </c>
      <c r="B6681" s="46" t="s">
        <v>7134</v>
      </c>
      <c r="C6681" s="46" t="s">
        <v>1473</v>
      </c>
      <c r="D6681" s="46" t="s">
        <v>9</v>
      </c>
      <c r="E6681" s="46" t="s">
        <v>10</v>
      </c>
      <c r="F6681" s="46">
        <v>7500</v>
      </c>
      <c r="G6681" s="46">
        <f t="shared" si="132"/>
        <v>187500</v>
      </c>
      <c r="H6681" s="46">
        <v>25</v>
      </c>
      <c r="I6681" s="22"/>
    </row>
    <row r="6682" spans="1:9" ht="24" customHeight="1" x14ac:dyDescent="0.25">
      <c r="A6682" s="46">
        <v>4261</v>
      </c>
      <c r="B6682" s="46" t="s">
        <v>7135</v>
      </c>
      <c r="C6682" s="46" t="s">
        <v>410</v>
      </c>
      <c r="D6682" s="46" t="s">
        <v>9</v>
      </c>
      <c r="E6682" s="46" t="s">
        <v>10</v>
      </c>
      <c r="F6682" s="46">
        <v>35000</v>
      </c>
      <c r="G6682" s="46">
        <f t="shared" si="132"/>
        <v>70000</v>
      </c>
      <c r="H6682" s="46">
        <v>2</v>
      </c>
      <c r="I6682" s="22"/>
    </row>
    <row r="6683" spans="1:9" ht="24" customHeight="1" x14ac:dyDescent="0.25">
      <c r="A6683" s="46">
        <v>4261</v>
      </c>
      <c r="B6683" s="46" t="s">
        <v>7136</v>
      </c>
      <c r="C6683" s="46" t="s">
        <v>2291</v>
      </c>
      <c r="D6683" s="46" t="s">
        <v>9</v>
      </c>
      <c r="E6683" s="46" t="s">
        <v>10</v>
      </c>
      <c r="F6683" s="46">
        <v>12000</v>
      </c>
      <c r="G6683" s="46">
        <f t="shared" si="132"/>
        <v>300000</v>
      </c>
      <c r="H6683" s="46">
        <v>25</v>
      </c>
      <c r="I6683" s="22"/>
    </row>
    <row r="6684" spans="1:9" ht="24" customHeight="1" x14ac:dyDescent="0.25">
      <c r="A6684" s="46">
        <v>4261</v>
      </c>
      <c r="B6684" s="46" t="s">
        <v>7137</v>
      </c>
      <c r="C6684" s="46" t="s">
        <v>3309</v>
      </c>
      <c r="D6684" s="46" t="s">
        <v>9</v>
      </c>
      <c r="E6684" s="46" t="s">
        <v>10</v>
      </c>
      <c r="F6684" s="46">
        <v>22000</v>
      </c>
      <c r="G6684" s="46">
        <f t="shared" si="132"/>
        <v>220000</v>
      </c>
      <c r="H6684" s="46">
        <v>10</v>
      </c>
      <c r="I6684" s="22"/>
    </row>
    <row r="6685" spans="1:9" ht="24" customHeight="1" x14ac:dyDescent="0.25">
      <c r="A6685" s="46">
        <v>4267</v>
      </c>
      <c r="B6685" s="46" t="s">
        <v>7138</v>
      </c>
      <c r="C6685" s="46" t="s">
        <v>4624</v>
      </c>
      <c r="D6685" s="46" t="s">
        <v>9</v>
      </c>
      <c r="E6685" s="46" t="s">
        <v>10</v>
      </c>
      <c r="F6685" s="46">
        <v>300</v>
      </c>
      <c r="G6685" s="46">
        <f t="shared" si="132"/>
        <v>7500</v>
      </c>
      <c r="H6685" s="46">
        <v>25</v>
      </c>
      <c r="I6685" s="22"/>
    </row>
    <row r="6686" spans="1:9" ht="24" customHeight="1" x14ac:dyDescent="0.25">
      <c r="A6686" s="46">
        <v>4267</v>
      </c>
      <c r="B6686" s="46" t="s">
        <v>7139</v>
      </c>
      <c r="C6686" s="46" t="s">
        <v>5657</v>
      </c>
      <c r="D6686" s="46" t="s">
        <v>9</v>
      </c>
      <c r="E6686" s="46" t="s">
        <v>10</v>
      </c>
      <c r="F6686" s="46">
        <v>2000</v>
      </c>
      <c r="G6686" s="46">
        <f t="shared" si="132"/>
        <v>2000</v>
      </c>
      <c r="H6686" s="46">
        <v>1</v>
      </c>
      <c r="I6686" s="22"/>
    </row>
    <row r="6687" spans="1:9" ht="24" customHeight="1" x14ac:dyDescent="0.25">
      <c r="A6687" s="46">
        <v>4267</v>
      </c>
      <c r="B6687" s="46" t="s">
        <v>7140</v>
      </c>
      <c r="C6687" s="46" t="s">
        <v>1526</v>
      </c>
      <c r="D6687" s="46" t="s">
        <v>9</v>
      </c>
      <c r="E6687" s="46" t="s">
        <v>10</v>
      </c>
      <c r="F6687" s="46">
        <v>850</v>
      </c>
      <c r="G6687" s="46">
        <f t="shared" si="132"/>
        <v>8500</v>
      </c>
      <c r="H6687" s="46">
        <v>10</v>
      </c>
      <c r="I6687" s="22"/>
    </row>
    <row r="6688" spans="1:9" ht="24" customHeight="1" x14ac:dyDescent="0.25">
      <c r="A6688" s="46">
        <v>4267</v>
      </c>
      <c r="B6688" s="46" t="s">
        <v>7141</v>
      </c>
      <c r="C6688" s="46" t="s">
        <v>1493</v>
      </c>
      <c r="D6688" s="46" t="s">
        <v>9</v>
      </c>
      <c r="E6688" s="46" t="s">
        <v>923</v>
      </c>
      <c r="F6688" s="46">
        <v>1500</v>
      </c>
      <c r="G6688" s="46">
        <f t="shared" si="132"/>
        <v>6000</v>
      </c>
      <c r="H6688" s="46">
        <v>4</v>
      </c>
      <c r="I6688" s="22"/>
    </row>
    <row r="6689" spans="1:9" ht="24" customHeight="1" x14ac:dyDescent="0.25">
      <c r="A6689" s="46">
        <v>4267</v>
      </c>
      <c r="B6689" s="46" t="s">
        <v>7142</v>
      </c>
      <c r="C6689" s="46" t="s">
        <v>3711</v>
      </c>
      <c r="D6689" s="46" t="s">
        <v>9</v>
      </c>
      <c r="E6689" s="46" t="s">
        <v>10</v>
      </c>
      <c r="F6689" s="46">
        <v>1200</v>
      </c>
      <c r="G6689" s="46">
        <f t="shared" si="132"/>
        <v>6000</v>
      </c>
      <c r="H6689" s="46">
        <v>5</v>
      </c>
      <c r="I6689" s="22"/>
    </row>
    <row r="6690" spans="1:9" ht="15" customHeight="1" x14ac:dyDescent="0.25">
      <c r="A6690" s="133" t="s">
        <v>3150</v>
      </c>
      <c r="B6690" s="134"/>
      <c r="C6690" s="134"/>
      <c r="D6690" s="134"/>
      <c r="E6690" s="134"/>
      <c r="F6690" s="134"/>
      <c r="G6690" s="134"/>
      <c r="H6690" s="135"/>
      <c r="I6690" s="22"/>
    </row>
    <row r="6691" spans="1:9" ht="15" customHeight="1" x14ac:dyDescent="0.25">
      <c r="A6691" s="130" t="s">
        <v>12</v>
      </c>
      <c r="B6691" s="131"/>
      <c r="C6691" s="131"/>
      <c r="D6691" s="131"/>
      <c r="E6691" s="131"/>
      <c r="F6691" s="131"/>
      <c r="G6691" s="131"/>
      <c r="H6691" s="132"/>
      <c r="I6691" s="22"/>
    </row>
    <row r="6692" spans="1:9" ht="27" x14ac:dyDescent="0.25">
      <c r="A6692" s="32">
        <v>4251</v>
      </c>
      <c r="B6692" s="32" t="s">
        <v>3151</v>
      </c>
      <c r="C6692" s="32" t="s">
        <v>454</v>
      </c>
      <c r="D6692" s="32" t="s">
        <v>1212</v>
      </c>
      <c r="E6692" s="32" t="s">
        <v>14</v>
      </c>
      <c r="F6692" s="32">
        <v>186270</v>
      </c>
      <c r="G6692" s="32">
        <v>186270</v>
      </c>
      <c r="H6692" s="32">
        <v>1</v>
      </c>
      <c r="I6692" s="22"/>
    </row>
    <row r="6693" spans="1:9" ht="15" customHeight="1" x14ac:dyDescent="0.25">
      <c r="A6693" s="130" t="s">
        <v>16</v>
      </c>
      <c r="B6693" s="131"/>
      <c r="C6693" s="131"/>
      <c r="D6693" s="131"/>
      <c r="E6693" s="131"/>
      <c r="F6693" s="131"/>
      <c r="G6693" s="131"/>
      <c r="H6693" s="132"/>
      <c r="I6693" s="22"/>
    </row>
    <row r="6694" spans="1:9" ht="27" x14ac:dyDescent="0.25">
      <c r="A6694" s="32">
        <v>4251</v>
      </c>
      <c r="B6694" s="32" t="s">
        <v>3152</v>
      </c>
      <c r="C6694" s="32" t="s">
        <v>3153</v>
      </c>
      <c r="D6694" s="32" t="s">
        <v>381</v>
      </c>
      <c r="E6694" s="32" t="s">
        <v>14</v>
      </c>
      <c r="F6694" s="32">
        <v>9313680</v>
      </c>
      <c r="G6694" s="32">
        <v>9313680</v>
      </c>
      <c r="H6694" s="32">
        <v>1</v>
      </c>
      <c r="I6694" s="22"/>
    </row>
    <row r="6695" spans="1:9" ht="40.5" x14ac:dyDescent="0.25">
      <c r="A6695" s="32">
        <v>4215</v>
      </c>
      <c r="B6695" s="32" t="s">
        <v>6351</v>
      </c>
      <c r="C6695" s="32" t="s">
        <v>1320</v>
      </c>
      <c r="D6695" s="32" t="s">
        <v>13</v>
      </c>
      <c r="E6695" s="32" t="s">
        <v>14</v>
      </c>
      <c r="F6695" s="32">
        <v>109000</v>
      </c>
      <c r="G6695" s="32">
        <v>109000</v>
      </c>
      <c r="H6695" s="32">
        <v>1</v>
      </c>
      <c r="I6695" s="22"/>
    </row>
    <row r="6696" spans="1:9" ht="40.5" x14ac:dyDescent="0.25">
      <c r="A6696" s="32">
        <v>4215</v>
      </c>
      <c r="B6696" s="32" t="s">
        <v>6352</v>
      </c>
      <c r="C6696" s="32" t="s">
        <v>1320</v>
      </c>
      <c r="D6696" s="32" t="s">
        <v>13</v>
      </c>
      <c r="E6696" s="32" t="s">
        <v>14</v>
      </c>
      <c r="F6696" s="32">
        <v>109000</v>
      </c>
      <c r="G6696" s="32">
        <v>109000</v>
      </c>
      <c r="H6696" s="32">
        <v>1</v>
      </c>
      <c r="I6696" s="22"/>
    </row>
    <row r="6697" spans="1:9" ht="40.5" x14ac:dyDescent="0.25">
      <c r="A6697" s="32">
        <v>4215</v>
      </c>
      <c r="B6697" s="32" t="s">
        <v>6353</v>
      </c>
      <c r="C6697" s="32" t="s">
        <v>1320</v>
      </c>
      <c r="D6697" s="32" t="s">
        <v>13</v>
      </c>
      <c r="E6697" s="32" t="s">
        <v>14</v>
      </c>
      <c r="F6697" s="32">
        <v>106000</v>
      </c>
      <c r="G6697" s="32">
        <v>106000</v>
      </c>
      <c r="H6697" s="32">
        <v>1</v>
      </c>
      <c r="I6697" s="22"/>
    </row>
    <row r="6698" spans="1:9" ht="40.5" x14ac:dyDescent="0.25">
      <c r="A6698" s="32">
        <v>4215</v>
      </c>
      <c r="B6698" s="32" t="s">
        <v>6354</v>
      </c>
      <c r="C6698" s="32" t="s">
        <v>1320</v>
      </c>
      <c r="D6698" s="32" t="s">
        <v>13</v>
      </c>
      <c r="E6698" s="32" t="s">
        <v>14</v>
      </c>
      <c r="F6698" s="32">
        <v>106000</v>
      </c>
      <c r="G6698" s="32">
        <v>106000</v>
      </c>
      <c r="H6698" s="32">
        <v>1</v>
      </c>
      <c r="I6698" s="22"/>
    </row>
    <row r="6699" spans="1:9" ht="40.5" x14ac:dyDescent="0.25">
      <c r="A6699" s="32">
        <v>4215</v>
      </c>
      <c r="B6699" s="32" t="s">
        <v>6355</v>
      </c>
      <c r="C6699" s="32" t="s">
        <v>1320</v>
      </c>
      <c r="D6699" s="32" t="s">
        <v>13</v>
      </c>
      <c r="E6699" s="32" t="s">
        <v>14</v>
      </c>
      <c r="F6699" s="32">
        <v>127000</v>
      </c>
      <c r="G6699" s="32">
        <v>127000</v>
      </c>
      <c r="H6699" s="32">
        <v>1</v>
      </c>
      <c r="I6699" s="22"/>
    </row>
    <row r="6700" spans="1:9" ht="15" customHeight="1" x14ac:dyDescent="0.25">
      <c r="A6700" s="133" t="s">
        <v>5809</v>
      </c>
      <c r="B6700" s="134"/>
      <c r="C6700" s="134"/>
      <c r="D6700" s="134"/>
      <c r="E6700" s="134"/>
      <c r="F6700" s="134"/>
      <c r="G6700" s="134"/>
      <c r="H6700" s="135"/>
      <c r="I6700" s="22"/>
    </row>
    <row r="6701" spans="1:9" ht="15" customHeight="1" x14ac:dyDescent="0.25">
      <c r="A6701" s="130" t="s">
        <v>12</v>
      </c>
      <c r="B6701" s="131"/>
      <c r="C6701" s="131"/>
      <c r="D6701" s="131"/>
      <c r="E6701" s="131"/>
      <c r="F6701" s="131"/>
      <c r="G6701" s="131"/>
      <c r="H6701" s="132"/>
      <c r="I6701" s="22"/>
    </row>
    <row r="6702" spans="1:9" ht="40.5" x14ac:dyDescent="0.25">
      <c r="A6702" s="46">
        <v>4239</v>
      </c>
      <c r="B6702" s="46" t="s">
        <v>2872</v>
      </c>
      <c r="C6702" s="46" t="s">
        <v>434</v>
      </c>
      <c r="D6702" s="46" t="s">
        <v>9</v>
      </c>
      <c r="E6702" s="46" t="s">
        <v>14</v>
      </c>
      <c r="F6702" s="46">
        <v>478400</v>
      </c>
      <c r="G6702" s="46">
        <v>478400</v>
      </c>
      <c r="H6702" s="46">
        <v>1</v>
      </c>
      <c r="I6702" s="22"/>
    </row>
    <row r="6703" spans="1:9" ht="40.5" x14ac:dyDescent="0.25">
      <c r="A6703" s="46">
        <v>4239</v>
      </c>
      <c r="B6703" s="46" t="s">
        <v>2873</v>
      </c>
      <c r="C6703" s="46" t="s">
        <v>434</v>
      </c>
      <c r="D6703" s="46" t="s">
        <v>9</v>
      </c>
      <c r="E6703" s="46" t="s">
        <v>14</v>
      </c>
      <c r="F6703" s="46">
        <v>434000</v>
      </c>
      <c r="G6703" s="46">
        <v>434000</v>
      </c>
      <c r="H6703" s="46">
        <v>1</v>
      </c>
      <c r="I6703" s="22"/>
    </row>
    <row r="6704" spans="1:9" ht="40.5" x14ac:dyDescent="0.25">
      <c r="A6704" s="46">
        <v>4239</v>
      </c>
      <c r="B6704" s="46" t="s">
        <v>1303</v>
      </c>
      <c r="C6704" s="46" t="s">
        <v>434</v>
      </c>
      <c r="D6704" s="46" t="s">
        <v>9</v>
      </c>
      <c r="E6704" s="46" t="s">
        <v>14</v>
      </c>
      <c r="F6704" s="46">
        <v>636000</v>
      </c>
      <c r="G6704" s="46">
        <v>636000</v>
      </c>
      <c r="H6704" s="46">
        <v>1</v>
      </c>
      <c r="I6704" s="22"/>
    </row>
    <row r="6705" spans="1:9" ht="40.5" x14ac:dyDescent="0.25">
      <c r="A6705" s="46">
        <v>4239</v>
      </c>
      <c r="B6705" s="46" t="s">
        <v>1304</v>
      </c>
      <c r="C6705" s="46" t="s">
        <v>434</v>
      </c>
      <c r="D6705" s="46" t="s">
        <v>9</v>
      </c>
      <c r="E6705" s="46" t="s">
        <v>14</v>
      </c>
      <c r="F6705" s="46">
        <v>898000</v>
      </c>
      <c r="G6705" s="46">
        <v>898000</v>
      </c>
      <c r="H6705" s="46">
        <v>1</v>
      </c>
      <c r="I6705" s="22"/>
    </row>
    <row r="6706" spans="1:9" ht="40.5" x14ac:dyDescent="0.25">
      <c r="A6706" s="46">
        <v>4239</v>
      </c>
      <c r="B6706" s="46" t="s">
        <v>1305</v>
      </c>
      <c r="C6706" s="46" t="s">
        <v>434</v>
      </c>
      <c r="D6706" s="46" t="s">
        <v>9</v>
      </c>
      <c r="E6706" s="46" t="s">
        <v>14</v>
      </c>
      <c r="F6706" s="46">
        <v>1073000</v>
      </c>
      <c r="G6706" s="46">
        <v>1073000</v>
      </c>
      <c r="H6706" s="46">
        <v>1</v>
      </c>
      <c r="I6706" s="22"/>
    </row>
    <row r="6707" spans="1:9" ht="40.5" x14ac:dyDescent="0.25">
      <c r="A6707" s="46">
        <v>4239</v>
      </c>
      <c r="B6707" s="46" t="s">
        <v>1306</v>
      </c>
      <c r="C6707" s="46" t="s">
        <v>434</v>
      </c>
      <c r="D6707" s="46" t="s">
        <v>9</v>
      </c>
      <c r="E6707" s="46" t="s">
        <v>14</v>
      </c>
      <c r="F6707" s="46">
        <v>247600</v>
      </c>
      <c r="G6707" s="46">
        <v>247600</v>
      </c>
      <c r="H6707" s="46">
        <v>1</v>
      </c>
      <c r="I6707" s="22"/>
    </row>
    <row r="6708" spans="1:9" ht="40.5" x14ac:dyDescent="0.25">
      <c r="A6708" s="46">
        <v>4239</v>
      </c>
      <c r="B6708" s="46" t="s">
        <v>5810</v>
      </c>
      <c r="C6708" s="46" t="s">
        <v>434</v>
      </c>
      <c r="D6708" s="46" t="s">
        <v>9</v>
      </c>
      <c r="E6708" s="46" t="s">
        <v>14</v>
      </c>
      <c r="F6708" s="46">
        <v>1126000</v>
      </c>
      <c r="G6708" s="46">
        <v>1126000</v>
      </c>
      <c r="H6708" s="46">
        <v>1</v>
      </c>
      <c r="I6708" s="22"/>
    </row>
    <row r="6709" spans="1:9" ht="40.5" x14ac:dyDescent="0.25">
      <c r="A6709" s="46">
        <v>4239</v>
      </c>
      <c r="B6709" s="46" t="s">
        <v>5811</v>
      </c>
      <c r="C6709" s="46" t="s">
        <v>434</v>
      </c>
      <c r="D6709" s="46" t="s">
        <v>9</v>
      </c>
      <c r="E6709" s="46" t="s">
        <v>14</v>
      </c>
      <c r="F6709" s="46">
        <v>362600</v>
      </c>
      <c r="G6709" s="46">
        <v>362600</v>
      </c>
      <c r="H6709" s="46">
        <v>1</v>
      </c>
      <c r="I6709" s="22"/>
    </row>
    <row r="6710" spans="1:9" ht="40.5" x14ac:dyDescent="0.25">
      <c r="A6710" s="46">
        <v>4239</v>
      </c>
      <c r="B6710" s="46" t="s">
        <v>7221</v>
      </c>
      <c r="C6710" s="46" t="s">
        <v>434</v>
      </c>
      <c r="D6710" s="46" t="s">
        <v>9</v>
      </c>
      <c r="E6710" s="46" t="s">
        <v>14</v>
      </c>
      <c r="F6710" s="46">
        <v>1073712</v>
      </c>
      <c r="G6710" s="46">
        <v>1073712</v>
      </c>
      <c r="H6710" s="46">
        <v>1</v>
      </c>
      <c r="I6710" s="22"/>
    </row>
    <row r="6711" spans="1:9" ht="15" customHeight="1" x14ac:dyDescent="0.25">
      <c r="A6711" s="133" t="s">
        <v>4557</v>
      </c>
      <c r="B6711" s="134"/>
      <c r="C6711" s="134"/>
      <c r="D6711" s="134"/>
      <c r="E6711" s="134"/>
      <c r="F6711" s="134"/>
      <c r="G6711" s="134"/>
      <c r="H6711" s="135"/>
      <c r="I6711" s="22"/>
    </row>
    <row r="6712" spans="1:9" ht="15" customHeight="1" x14ac:dyDescent="0.25">
      <c r="A6712" s="130" t="s">
        <v>8</v>
      </c>
      <c r="B6712" s="131"/>
      <c r="C6712" s="131"/>
      <c r="D6712" s="131"/>
      <c r="E6712" s="131"/>
      <c r="F6712" s="131"/>
      <c r="G6712" s="131"/>
      <c r="H6712" s="132"/>
      <c r="I6712" s="22"/>
    </row>
    <row r="6713" spans="1:9" x14ac:dyDescent="0.25">
      <c r="A6713" s="46">
        <v>4267</v>
      </c>
      <c r="B6713" s="46" t="s">
        <v>4558</v>
      </c>
      <c r="C6713" s="46" t="s">
        <v>959</v>
      </c>
      <c r="D6713" s="46" t="s">
        <v>381</v>
      </c>
      <c r="E6713" s="46" t="s">
        <v>14</v>
      </c>
      <c r="F6713" s="46">
        <v>600000</v>
      </c>
      <c r="G6713" s="46">
        <f>+F6713*H6713</f>
        <v>600000</v>
      </c>
      <c r="H6713" s="46" t="s">
        <v>698</v>
      </c>
      <c r="I6713" s="22"/>
    </row>
    <row r="6714" spans="1:9" x14ac:dyDescent="0.25">
      <c r="A6714" s="46">
        <v>4267</v>
      </c>
      <c r="B6714" s="46" t="s">
        <v>4559</v>
      </c>
      <c r="C6714" s="46" t="s">
        <v>957</v>
      </c>
      <c r="D6714" s="46" t="s">
        <v>381</v>
      </c>
      <c r="E6714" s="46" t="s">
        <v>14</v>
      </c>
      <c r="F6714" s="46">
        <v>9000</v>
      </c>
      <c r="G6714" s="46">
        <f>+F6714*H6714</f>
        <v>2997000</v>
      </c>
      <c r="H6714" s="46">
        <v>333</v>
      </c>
      <c r="I6714" s="22"/>
    </row>
    <row r="6715" spans="1:9" x14ac:dyDescent="0.25">
      <c r="A6715" s="46">
        <v>5129</v>
      </c>
      <c r="B6715" s="46" t="s">
        <v>5541</v>
      </c>
      <c r="C6715" s="46" t="s">
        <v>3784</v>
      </c>
      <c r="D6715" s="46" t="s">
        <v>9</v>
      </c>
      <c r="E6715" s="46" t="s">
        <v>10</v>
      </c>
      <c r="F6715" s="46">
        <v>130000</v>
      </c>
      <c r="G6715" s="46">
        <f t="shared" ref="G6715:G6731" si="133">+F6715*H6715</f>
        <v>260000</v>
      </c>
      <c r="H6715" s="46">
        <v>2</v>
      </c>
      <c r="I6715" s="22"/>
    </row>
    <row r="6716" spans="1:9" x14ac:dyDescent="0.25">
      <c r="A6716" s="46">
        <v>5129</v>
      </c>
      <c r="B6716" s="46" t="s">
        <v>5542</v>
      </c>
      <c r="C6716" s="46" t="s">
        <v>1342</v>
      </c>
      <c r="D6716" s="46" t="s">
        <v>9</v>
      </c>
      <c r="E6716" s="46" t="s">
        <v>10</v>
      </c>
      <c r="F6716" s="46">
        <v>170000</v>
      </c>
      <c r="G6716" s="46">
        <f t="shared" si="133"/>
        <v>680000</v>
      </c>
      <c r="H6716" s="46">
        <v>4</v>
      </c>
      <c r="I6716" s="22"/>
    </row>
    <row r="6717" spans="1:9" x14ac:dyDescent="0.25">
      <c r="A6717" s="46">
        <v>5129</v>
      </c>
      <c r="B6717" s="46" t="s">
        <v>5543</v>
      </c>
      <c r="C6717" s="46" t="s">
        <v>3425</v>
      </c>
      <c r="D6717" s="46" t="s">
        <v>9</v>
      </c>
      <c r="E6717" s="46" t="s">
        <v>10</v>
      </c>
      <c r="F6717" s="46">
        <v>180000</v>
      </c>
      <c r="G6717" s="46">
        <f t="shared" si="133"/>
        <v>180000</v>
      </c>
      <c r="H6717" s="46">
        <v>1</v>
      </c>
      <c r="I6717" s="22"/>
    </row>
    <row r="6718" spans="1:9" x14ac:dyDescent="0.25">
      <c r="A6718" s="46">
        <v>5129</v>
      </c>
      <c r="B6718" s="46" t="s">
        <v>5544</v>
      </c>
      <c r="C6718" s="46" t="s">
        <v>1353</v>
      </c>
      <c r="D6718" s="46" t="s">
        <v>9</v>
      </c>
      <c r="E6718" s="46" t="s">
        <v>10</v>
      </c>
      <c r="F6718" s="46">
        <v>150000</v>
      </c>
      <c r="G6718" s="46">
        <f t="shared" si="133"/>
        <v>1200000</v>
      </c>
      <c r="H6718" s="46">
        <v>8</v>
      </c>
      <c r="I6718" s="22"/>
    </row>
    <row r="6719" spans="1:9" x14ac:dyDescent="0.25">
      <c r="A6719" s="46">
        <v>5129</v>
      </c>
      <c r="B6719" s="46" t="s">
        <v>5545</v>
      </c>
      <c r="C6719" s="46" t="s">
        <v>3233</v>
      </c>
      <c r="D6719" s="46" t="s">
        <v>9</v>
      </c>
      <c r="E6719" s="46" t="s">
        <v>10</v>
      </c>
      <c r="F6719" s="46">
        <v>150000</v>
      </c>
      <c r="G6719" s="46">
        <f t="shared" si="133"/>
        <v>1800000</v>
      </c>
      <c r="H6719" s="46">
        <v>12</v>
      </c>
      <c r="I6719" s="22"/>
    </row>
    <row r="6720" spans="1:9" x14ac:dyDescent="0.25">
      <c r="A6720" s="46">
        <v>5129</v>
      </c>
      <c r="B6720" s="46" t="s">
        <v>5546</v>
      </c>
      <c r="C6720" s="46" t="s">
        <v>1344</v>
      </c>
      <c r="D6720" s="46" t="s">
        <v>9</v>
      </c>
      <c r="E6720" s="46" t="s">
        <v>10</v>
      </c>
      <c r="F6720" s="46">
        <v>136000</v>
      </c>
      <c r="G6720" s="46">
        <f t="shared" si="133"/>
        <v>272000</v>
      </c>
      <c r="H6720" s="46">
        <v>2</v>
      </c>
      <c r="I6720" s="22"/>
    </row>
    <row r="6721" spans="1:9" x14ac:dyDescent="0.25">
      <c r="A6721" s="46">
        <v>5129</v>
      </c>
      <c r="B6721" s="46" t="s">
        <v>5547</v>
      </c>
      <c r="C6721" s="46" t="s">
        <v>1349</v>
      </c>
      <c r="D6721" s="46" t="s">
        <v>9</v>
      </c>
      <c r="E6721" s="46" t="s">
        <v>10</v>
      </c>
      <c r="F6721" s="46">
        <v>195000</v>
      </c>
      <c r="G6721" s="46">
        <f t="shared" si="133"/>
        <v>1755000</v>
      </c>
      <c r="H6721" s="46">
        <v>9</v>
      </c>
      <c r="I6721" s="22"/>
    </row>
    <row r="6722" spans="1:9" x14ac:dyDescent="0.25">
      <c r="A6722" s="46">
        <v>5129</v>
      </c>
      <c r="B6722" s="46" t="s">
        <v>5548</v>
      </c>
      <c r="C6722" s="46" t="s">
        <v>5549</v>
      </c>
      <c r="D6722" s="46" t="s">
        <v>9</v>
      </c>
      <c r="E6722" s="46" t="s">
        <v>10</v>
      </c>
      <c r="F6722" s="46">
        <v>196000</v>
      </c>
      <c r="G6722" s="46">
        <f t="shared" si="133"/>
        <v>392000</v>
      </c>
      <c r="H6722" s="46">
        <v>2</v>
      </c>
      <c r="I6722" s="22"/>
    </row>
    <row r="6723" spans="1:9" x14ac:dyDescent="0.25">
      <c r="A6723" s="46">
        <v>5129</v>
      </c>
      <c r="B6723" s="46" t="s">
        <v>5550</v>
      </c>
      <c r="C6723" s="46" t="s">
        <v>1342</v>
      </c>
      <c r="D6723" s="46" t="s">
        <v>9</v>
      </c>
      <c r="E6723" s="46" t="s">
        <v>10</v>
      </c>
      <c r="F6723" s="46">
        <v>100000</v>
      </c>
      <c r="G6723" s="46">
        <f t="shared" si="133"/>
        <v>200000</v>
      </c>
      <c r="H6723" s="46">
        <v>2</v>
      </c>
      <c r="I6723" s="22"/>
    </row>
    <row r="6724" spans="1:9" x14ac:dyDescent="0.25">
      <c r="A6724" s="46">
        <v>5129</v>
      </c>
      <c r="B6724" s="46" t="s">
        <v>5959</v>
      </c>
      <c r="C6724" s="46" t="s">
        <v>5960</v>
      </c>
      <c r="D6724" s="46" t="s">
        <v>9</v>
      </c>
      <c r="E6724" s="46" t="s">
        <v>1482</v>
      </c>
      <c r="F6724" s="46">
        <v>196000</v>
      </c>
      <c r="G6724" s="46">
        <f t="shared" si="133"/>
        <v>392000</v>
      </c>
      <c r="H6724" s="46">
        <v>2</v>
      </c>
      <c r="I6724" s="22"/>
    </row>
    <row r="6725" spans="1:9" x14ac:dyDescent="0.25">
      <c r="A6725" s="46">
        <v>5129</v>
      </c>
      <c r="B6725" s="46" t="s">
        <v>7031</v>
      </c>
      <c r="C6725" s="46" t="s">
        <v>1344</v>
      </c>
      <c r="D6725" s="46" t="s">
        <v>9</v>
      </c>
      <c r="E6725" s="46" t="s">
        <v>10</v>
      </c>
      <c r="F6725" s="46">
        <v>136000</v>
      </c>
      <c r="G6725" s="46">
        <f t="shared" si="133"/>
        <v>680000</v>
      </c>
      <c r="H6725" s="46">
        <v>5</v>
      </c>
      <c r="I6725" s="22"/>
    </row>
    <row r="6726" spans="1:9" x14ac:dyDescent="0.25">
      <c r="A6726" s="46">
        <v>5129</v>
      </c>
      <c r="B6726" s="46" t="s">
        <v>7032</v>
      </c>
      <c r="C6726" s="46" t="s">
        <v>2112</v>
      </c>
      <c r="D6726" s="46" t="s">
        <v>9</v>
      </c>
      <c r="E6726" s="46" t="s">
        <v>10</v>
      </c>
      <c r="F6726" s="46">
        <v>260000</v>
      </c>
      <c r="G6726" s="46">
        <f t="shared" si="133"/>
        <v>260000</v>
      </c>
      <c r="H6726" s="46">
        <v>1</v>
      </c>
      <c r="I6726" s="22"/>
    </row>
    <row r="6727" spans="1:9" x14ac:dyDescent="0.25">
      <c r="A6727" s="46">
        <v>5129</v>
      </c>
      <c r="B6727" s="46" t="s">
        <v>7033</v>
      </c>
      <c r="C6727" s="46" t="s">
        <v>1342</v>
      </c>
      <c r="D6727" s="46" t="s">
        <v>9</v>
      </c>
      <c r="E6727" s="46" t="s">
        <v>10</v>
      </c>
      <c r="F6727" s="46">
        <v>100000</v>
      </c>
      <c r="G6727" s="46">
        <f t="shared" si="133"/>
        <v>100000</v>
      </c>
      <c r="H6727" s="46">
        <v>1</v>
      </c>
      <c r="I6727" s="22"/>
    </row>
    <row r="6728" spans="1:9" x14ac:dyDescent="0.25">
      <c r="A6728" s="46">
        <v>5129</v>
      </c>
      <c r="B6728" s="46" t="s">
        <v>7034</v>
      </c>
      <c r="C6728" s="46" t="s">
        <v>1353</v>
      </c>
      <c r="D6728" s="46" t="s">
        <v>9</v>
      </c>
      <c r="E6728" s="46" t="s">
        <v>10</v>
      </c>
      <c r="F6728" s="46">
        <v>150000</v>
      </c>
      <c r="G6728" s="46">
        <f t="shared" si="133"/>
        <v>1050000</v>
      </c>
      <c r="H6728" s="46">
        <v>7</v>
      </c>
      <c r="I6728" s="22"/>
    </row>
    <row r="6729" spans="1:9" x14ac:dyDescent="0.25">
      <c r="A6729" s="46">
        <v>5129</v>
      </c>
      <c r="B6729" s="46" t="s">
        <v>7035</v>
      </c>
      <c r="C6729" s="46" t="s">
        <v>1349</v>
      </c>
      <c r="D6729" s="46" t="s">
        <v>9</v>
      </c>
      <c r="E6729" s="46" t="s">
        <v>10</v>
      </c>
      <c r="F6729" s="46">
        <v>100000</v>
      </c>
      <c r="G6729" s="46">
        <f t="shared" si="133"/>
        <v>100000</v>
      </c>
      <c r="H6729" s="46">
        <v>1</v>
      </c>
      <c r="I6729" s="22"/>
    </row>
    <row r="6730" spans="1:9" x14ac:dyDescent="0.25">
      <c r="A6730" s="46">
        <v>5129</v>
      </c>
      <c r="B6730" s="46" t="s">
        <v>7036</v>
      </c>
      <c r="C6730" s="46" t="s">
        <v>1342</v>
      </c>
      <c r="D6730" s="46" t="s">
        <v>9</v>
      </c>
      <c r="E6730" s="46" t="s">
        <v>10</v>
      </c>
      <c r="F6730" s="46">
        <v>170000</v>
      </c>
      <c r="G6730" s="46">
        <f t="shared" si="133"/>
        <v>510000</v>
      </c>
      <c r="H6730" s="46">
        <v>3</v>
      </c>
      <c r="I6730" s="22"/>
    </row>
    <row r="6731" spans="1:9" x14ac:dyDescent="0.25">
      <c r="A6731" s="46">
        <v>5129</v>
      </c>
      <c r="B6731" s="46" t="s">
        <v>7037</v>
      </c>
      <c r="C6731" s="46" t="s">
        <v>3247</v>
      </c>
      <c r="D6731" s="46" t="s">
        <v>9</v>
      </c>
      <c r="E6731" s="46" t="s">
        <v>10</v>
      </c>
      <c r="F6731" s="46">
        <v>0</v>
      </c>
      <c r="G6731" s="46">
        <f t="shared" si="133"/>
        <v>0</v>
      </c>
      <c r="H6731" s="46">
        <v>60</v>
      </c>
      <c r="I6731" s="22"/>
    </row>
    <row r="6732" spans="1:9" x14ac:dyDescent="0.25">
      <c r="A6732" s="46">
        <v>4267</v>
      </c>
      <c r="B6732" s="46" t="s">
        <v>7131</v>
      </c>
      <c r="C6732" s="46" t="s">
        <v>957</v>
      </c>
      <c r="D6732" s="46" t="s">
        <v>381</v>
      </c>
      <c r="E6732" s="46" t="s">
        <v>10</v>
      </c>
      <c r="F6732" s="46">
        <v>16000</v>
      </c>
      <c r="G6732" s="46">
        <f>H6732*F6732</f>
        <v>3088000</v>
      </c>
      <c r="H6732" s="46">
        <v>193</v>
      </c>
      <c r="I6732" s="22"/>
    </row>
    <row r="6733" spans="1:9" ht="15" customHeight="1" x14ac:dyDescent="0.25">
      <c r="A6733" s="133" t="s">
        <v>1299</v>
      </c>
      <c r="B6733" s="134"/>
      <c r="C6733" s="134"/>
      <c r="D6733" s="134"/>
      <c r="E6733" s="134"/>
      <c r="F6733" s="134"/>
      <c r="G6733" s="134"/>
      <c r="H6733" s="135"/>
      <c r="I6733" s="22"/>
    </row>
    <row r="6734" spans="1:9" ht="15" customHeight="1" x14ac:dyDescent="0.25">
      <c r="A6734" s="130" t="s">
        <v>12</v>
      </c>
      <c r="B6734" s="131"/>
      <c r="C6734" s="131"/>
      <c r="D6734" s="131"/>
      <c r="E6734" s="131"/>
      <c r="F6734" s="131"/>
      <c r="G6734" s="131"/>
      <c r="H6734" s="132"/>
      <c r="I6734" s="22"/>
    </row>
    <row r="6735" spans="1:9" ht="40.5" x14ac:dyDescent="0.25">
      <c r="A6735" s="32">
        <v>4239</v>
      </c>
      <c r="B6735" s="32" t="s">
        <v>2874</v>
      </c>
      <c r="C6735" s="32" t="s">
        <v>497</v>
      </c>
      <c r="D6735" s="32" t="s">
        <v>9</v>
      </c>
      <c r="E6735" s="32" t="s">
        <v>14</v>
      </c>
      <c r="F6735" s="32">
        <v>1500000</v>
      </c>
      <c r="G6735" s="32">
        <v>1500000</v>
      </c>
      <c r="H6735" s="32">
        <v>1</v>
      </c>
      <c r="I6735" s="22"/>
    </row>
    <row r="6736" spans="1:9" ht="40.5" x14ac:dyDescent="0.25">
      <c r="A6736" s="32">
        <v>4239</v>
      </c>
      <c r="B6736" s="32" t="s">
        <v>2875</v>
      </c>
      <c r="C6736" s="32" t="s">
        <v>497</v>
      </c>
      <c r="D6736" s="32" t="s">
        <v>9</v>
      </c>
      <c r="E6736" s="32" t="s">
        <v>14</v>
      </c>
      <c r="F6736" s="32">
        <v>1900000</v>
      </c>
      <c r="G6736" s="32">
        <v>1900000</v>
      </c>
      <c r="H6736" s="32">
        <v>1</v>
      </c>
      <c r="I6736" s="22"/>
    </row>
    <row r="6737" spans="1:9" ht="40.5" x14ac:dyDescent="0.25">
      <c r="A6737" s="32">
        <v>4239</v>
      </c>
      <c r="B6737" s="32" t="s">
        <v>2876</v>
      </c>
      <c r="C6737" s="32" t="s">
        <v>497</v>
      </c>
      <c r="D6737" s="32" t="s">
        <v>9</v>
      </c>
      <c r="E6737" s="32" t="s">
        <v>14</v>
      </c>
      <c r="F6737" s="32">
        <v>1700000</v>
      </c>
      <c r="G6737" s="32">
        <v>1700000</v>
      </c>
      <c r="H6737" s="32">
        <v>1</v>
      </c>
      <c r="I6737" s="22"/>
    </row>
    <row r="6738" spans="1:9" ht="40.5" x14ac:dyDescent="0.25">
      <c r="A6738" s="32">
        <v>4239</v>
      </c>
      <c r="B6738" s="32" t="s">
        <v>2877</v>
      </c>
      <c r="C6738" s="32" t="s">
        <v>497</v>
      </c>
      <c r="D6738" s="32" t="s">
        <v>9</v>
      </c>
      <c r="E6738" s="32" t="s">
        <v>14</v>
      </c>
      <c r="F6738" s="32">
        <v>3600000</v>
      </c>
      <c r="G6738" s="32">
        <v>3600000</v>
      </c>
      <c r="H6738" s="32">
        <v>1</v>
      </c>
      <c r="I6738" s="22"/>
    </row>
    <row r="6739" spans="1:9" ht="40.5" x14ac:dyDescent="0.25">
      <c r="A6739" s="32">
        <v>4239</v>
      </c>
      <c r="B6739" s="32" t="s">
        <v>2878</v>
      </c>
      <c r="C6739" s="32" t="s">
        <v>497</v>
      </c>
      <c r="D6739" s="32" t="s">
        <v>9</v>
      </c>
      <c r="E6739" s="32" t="s">
        <v>14</v>
      </c>
      <c r="F6739" s="32">
        <v>1500000</v>
      </c>
      <c r="G6739" s="32">
        <v>1500000</v>
      </c>
      <c r="H6739" s="32">
        <v>1</v>
      </c>
      <c r="I6739" s="22"/>
    </row>
    <row r="6740" spans="1:9" ht="40.5" x14ac:dyDescent="0.25">
      <c r="A6740" s="32">
        <v>4239</v>
      </c>
      <c r="B6740" s="32" t="s">
        <v>2879</v>
      </c>
      <c r="C6740" s="32" t="s">
        <v>497</v>
      </c>
      <c r="D6740" s="32" t="s">
        <v>9</v>
      </c>
      <c r="E6740" s="32" t="s">
        <v>14</v>
      </c>
      <c r="F6740" s="32">
        <v>2500000</v>
      </c>
      <c r="G6740" s="32">
        <v>2500000</v>
      </c>
      <c r="H6740" s="32">
        <v>1</v>
      </c>
      <c r="I6740" s="22"/>
    </row>
    <row r="6741" spans="1:9" ht="40.5" x14ac:dyDescent="0.25">
      <c r="A6741" s="32">
        <v>4239</v>
      </c>
      <c r="B6741" s="32" t="s">
        <v>1291</v>
      </c>
      <c r="C6741" s="32" t="s">
        <v>497</v>
      </c>
      <c r="D6741" s="32" t="s">
        <v>9</v>
      </c>
      <c r="E6741" s="32" t="s">
        <v>14</v>
      </c>
      <c r="F6741" s="32">
        <v>888000</v>
      </c>
      <c r="G6741" s="32">
        <v>888000</v>
      </c>
      <c r="H6741" s="32">
        <v>1</v>
      </c>
      <c r="I6741" s="22"/>
    </row>
    <row r="6742" spans="1:9" ht="40.5" x14ac:dyDescent="0.25">
      <c r="A6742" s="32">
        <v>4239</v>
      </c>
      <c r="B6742" s="32" t="s">
        <v>1292</v>
      </c>
      <c r="C6742" s="32" t="s">
        <v>497</v>
      </c>
      <c r="D6742" s="32" t="s">
        <v>9</v>
      </c>
      <c r="E6742" s="32" t="s">
        <v>14</v>
      </c>
      <c r="F6742" s="32">
        <v>835000</v>
      </c>
      <c r="G6742" s="32">
        <v>835000</v>
      </c>
      <c r="H6742" s="32">
        <v>1</v>
      </c>
      <c r="I6742" s="22"/>
    </row>
    <row r="6743" spans="1:9" ht="40.5" x14ac:dyDescent="0.25">
      <c r="A6743" s="32">
        <v>4239</v>
      </c>
      <c r="B6743" s="32" t="s">
        <v>1293</v>
      </c>
      <c r="C6743" s="32" t="s">
        <v>497</v>
      </c>
      <c r="D6743" s="46" t="s">
        <v>9</v>
      </c>
      <c r="E6743" s="46" t="s">
        <v>14</v>
      </c>
      <c r="F6743" s="46">
        <v>600000</v>
      </c>
      <c r="G6743" s="46">
        <v>600000</v>
      </c>
      <c r="H6743" s="32">
        <v>1</v>
      </c>
      <c r="I6743" s="22"/>
    </row>
    <row r="6744" spans="1:9" ht="40.5" x14ac:dyDescent="0.25">
      <c r="A6744" s="32">
        <v>4239</v>
      </c>
      <c r="B6744" s="32" t="s">
        <v>1294</v>
      </c>
      <c r="C6744" s="32" t="s">
        <v>497</v>
      </c>
      <c r="D6744" s="46" t="s">
        <v>9</v>
      </c>
      <c r="E6744" s="46" t="s">
        <v>14</v>
      </c>
      <c r="F6744" s="46">
        <v>0</v>
      </c>
      <c r="G6744" s="46">
        <v>0</v>
      </c>
      <c r="H6744" s="32">
        <v>1</v>
      </c>
      <c r="I6744" s="22"/>
    </row>
    <row r="6745" spans="1:9" ht="40.5" x14ac:dyDescent="0.25">
      <c r="A6745" s="32">
        <v>4239</v>
      </c>
      <c r="B6745" s="32" t="s">
        <v>1295</v>
      </c>
      <c r="C6745" s="32" t="s">
        <v>497</v>
      </c>
      <c r="D6745" s="46" t="s">
        <v>9</v>
      </c>
      <c r="E6745" s="46" t="s">
        <v>14</v>
      </c>
      <c r="F6745" s="46">
        <v>800000</v>
      </c>
      <c r="G6745" s="46">
        <v>800000</v>
      </c>
      <c r="H6745" s="32">
        <v>1</v>
      </c>
      <c r="I6745" s="22"/>
    </row>
    <row r="6746" spans="1:9" ht="40.5" x14ac:dyDescent="0.25">
      <c r="A6746" s="32">
        <v>4239</v>
      </c>
      <c r="B6746" s="32" t="s">
        <v>1296</v>
      </c>
      <c r="C6746" s="32" t="s">
        <v>497</v>
      </c>
      <c r="D6746" s="46" t="s">
        <v>9</v>
      </c>
      <c r="E6746" s="46" t="s">
        <v>14</v>
      </c>
      <c r="F6746" s="46">
        <v>1298000</v>
      </c>
      <c r="G6746" s="46">
        <v>1298000</v>
      </c>
      <c r="H6746" s="32">
        <v>1</v>
      </c>
      <c r="I6746" s="22"/>
    </row>
    <row r="6747" spans="1:9" ht="40.5" x14ac:dyDescent="0.25">
      <c r="A6747" s="32">
        <v>4239</v>
      </c>
      <c r="B6747" s="32" t="s">
        <v>1297</v>
      </c>
      <c r="C6747" s="32" t="s">
        <v>497</v>
      </c>
      <c r="D6747" s="46" t="s">
        <v>9</v>
      </c>
      <c r="E6747" s="46" t="s">
        <v>14</v>
      </c>
      <c r="F6747" s="46">
        <v>0</v>
      </c>
      <c r="G6747" s="46">
        <v>0</v>
      </c>
      <c r="H6747" s="32">
        <v>1</v>
      </c>
      <c r="I6747" s="22"/>
    </row>
    <row r="6748" spans="1:9" ht="40.5" x14ac:dyDescent="0.25">
      <c r="A6748" s="32">
        <v>4239</v>
      </c>
      <c r="B6748" s="32" t="s">
        <v>1298</v>
      </c>
      <c r="C6748" s="32" t="s">
        <v>497</v>
      </c>
      <c r="D6748" s="46" t="s">
        <v>9</v>
      </c>
      <c r="E6748" s="46" t="s">
        <v>14</v>
      </c>
      <c r="F6748" s="46">
        <v>844000</v>
      </c>
      <c r="G6748" s="46">
        <v>844000</v>
      </c>
      <c r="H6748" s="32">
        <v>1</v>
      </c>
      <c r="I6748" s="22"/>
    </row>
    <row r="6749" spans="1:9" ht="40.5" x14ac:dyDescent="0.25">
      <c r="A6749" s="32">
        <v>4239</v>
      </c>
      <c r="B6749" s="32" t="s">
        <v>5660</v>
      </c>
      <c r="C6749" s="32" t="s">
        <v>497</v>
      </c>
      <c r="D6749" s="46" t="s">
        <v>9</v>
      </c>
      <c r="E6749" s="46" t="s">
        <v>14</v>
      </c>
      <c r="F6749" s="46">
        <v>5000000</v>
      </c>
      <c r="G6749" s="46">
        <v>5000000</v>
      </c>
      <c r="H6749" s="32">
        <v>1</v>
      </c>
      <c r="I6749" s="22"/>
    </row>
    <row r="6750" spans="1:9" ht="40.5" x14ac:dyDescent="0.25">
      <c r="A6750" s="32">
        <v>4239</v>
      </c>
      <c r="B6750" s="32" t="s">
        <v>5661</v>
      </c>
      <c r="C6750" s="32" t="s">
        <v>497</v>
      </c>
      <c r="D6750" s="46" t="s">
        <v>9</v>
      </c>
      <c r="E6750" s="46" t="s">
        <v>14</v>
      </c>
      <c r="F6750" s="46">
        <v>2000000</v>
      </c>
      <c r="G6750" s="46">
        <v>2000000</v>
      </c>
      <c r="H6750" s="32">
        <v>1</v>
      </c>
      <c r="I6750" s="22"/>
    </row>
    <row r="6751" spans="1:9" ht="40.5" x14ac:dyDescent="0.25">
      <c r="A6751" s="32">
        <v>4239</v>
      </c>
      <c r="B6751" s="32" t="s">
        <v>5662</v>
      </c>
      <c r="C6751" s="32" t="s">
        <v>497</v>
      </c>
      <c r="D6751" s="46" t="s">
        <v>9</v>
      </c>
      <c r="E6751" s="46" t="s">
        <v>14</v>
      </c>
      <c r="F6751" s="46">
        <v>800000</v>
      </c>
      <c r="G6751" s="46">
        <v>800000</v>
      </c>
      <c r="H6751" s="32">
        <v>1</v>
      </c>
      <c r="I6751" s="22"/>
    </row>
    <row r="6752" spans="1:9" ht="40.5" x14ac:dyDescent="0.25">
      <c r="A6752" s="32">
        <v>4239</v>
      </c>
      <c r="B6752" s="32" t="s">
        <v>6342</v>
      </c>
      <c r="C6752" s="32" t="s">
        <v>497</v>
      </c>
      <c r="D6752" s="46" t="s">
        <v>9</v>
      </c>
      <c r="E6752" s="46" t="s">
        <v>14</v>
      </c>
      <c r="F6752" s="46">
        <v>1000000</v>
      </c>
      <c r="G6752" s="46">
        <v>1000000</v>
      </c>
      <c r="H6752" s="32">
        <v>1</v>
      </c>
      <c r="I6752" s="22"/>
    </row>
    <row r="6753" spans="1:9" ht="40.5" x14ac:dyDescent="0.25">
      <c r="A6753" s="32">
        <v>4239</v>
      </c>
      <c r="B6753" s="32" t="s">
        <v>6990</v>
      </c>
      <c r="C6753" s="32" t="s">
        <v>497</v>
      </c>
      <c r="D6753" s="46" t="s">
        <v>9</v>
      </c>
      <c r="E6753" s="46" t="s">
        <v>14</v>
      </c>
      <c r="F6753" s="46">
        <v>4700000</v>
      </c>
      <c r="G6753" s="46">
        <v>4700000</v>
      </c>
      <c r="H6753" s="32">
        <v>1</v>
      </c>
      <c r="I6753" s="22"/>
    </row>
    <row r="6754" spans="1:9" ht="40.5" x14ac:dyDescent="0.25">
      <c r="A6754" s="32">
        <v>4239</v>
      </c>
      <c r="B6754" s="32" t="s">
        <v>7217</v>
      </c>
      <c r="C6754" s="32" t="s">
        <v>497</v>
      </c>
      <c r="D6754" s="46" t="s">
        <v>9</v>
      </c>
      <c r="E6754" s="46" t="s">
        <v>14</v>
      </c>
      <c r="F6754" s="46">
        <v>3500000</v>
      </c>
      <c r="G6754" s="46">
        <v>3500</v>
      </c>
      <c r="H6754" s="32">
        <v>1</v>
      </c>
      <c r="I6754" s="22"/>
    </row>
    <row r="6755" spans="1:9" ht="40.5" x14ac:dyDescent="0.25">
      <c r="A6755" s="32">
        <v>4239</v>
      </c>
      <c r="B6755" s="32" t="s">
        <v>7218</v>
      </c>
      <c r="C6755" s="32" t="s">
        <v>497</v>
      </c>
      <c r="D6755" s="46" t="s">
        <v>9</v>
      </c>
      <c r="E6755" s="46" t="s">
        <v>14</v>
      </c>
      <c r="F6755" s="46">
        <v>1980000</v>
      </c>
      <c r="G6755" s="46">
        <v>1980</v>
      </c>
      <c r="H6755" s="32">
        <v>1</v>
      </c>
      <c r="I6755" s="22"/>
    </row>
    <row r="6756" spans="1:9" ht="15" customHeight="1" x14ac:dyDescent="0.25">
      <c r="A6756" s="130" t="s">
        <v>8</v>
      </c>
      <c r="B6756" s="131"/>
      <c r="C6756" s="131"/>
      <c r="D6756" s="131"/>
      <c r="E6756" s="131"/>
      <c r="F6756" s="131"/>
      <c r="G6756" s="131"/>
      <c r="H6756" s="132"/>
      <c r="I6756" s="22"/>
    </row>
    <row r="6757" spans="1:9" x14ac:dyDescent="0.25">
      <c r="A6757" s="32">
        <v>4267</v>
      </c>
      <c r="B6757" s="32" t="s">
        <v>7181</v>
      </c>
      <c r="C6757" s="32" t="s">
        <v>957</v>
      </c>
      <c r="D6757" s="46" t="s">
        <v>381</v>
      </c>
      <c r="E6757" s="46" t="s">
        <v>10</v>
      </c>
      <c r="F6757" s="46">
        <v>1875</v>
      </c>
      <c r="G6757" s="46">
        <f>H6757*F6757</f>
        <v>7500000</v>
      </c>
      <c r="H6757" s="32">
        <v>4000</v>
      </c>
      <c r="I6757" s="22"/>
    </row>
    <row r="6758" spans="1:9" ht="15" customHeight="1" x14ac:dyDescent="0.25">
      <c r="A6758" s="133" t="s">
        <v>223</v>
      </c>
      <c r="B6758" s="134"/>
      <c r="C6758" s="134"/>
      <c r="D6758" s="134"/>
      <c r="E6758" s="134"/>
      <c r="F6758" s="134"/>
      <c r="G6758" s="134"/>
      <c r="H6758" s="135"/>
      <c r="I6758" s="22"/>
    </row>
    <row r="6759" spans="1:9" ht="15" customHeight="1" x14ac:dyDescent="0.25">
      <c r="A6759" s="130" t="s">
        <v>16</v>
      </c>
      <c r="B6759" s="131"/>
      <c r="C6759" s="131"/>
      <c r="D6759" s="131"/>
      <c r="E6759" s="131"/>
      <c r="F6759" s="131"/>
      <c r="G6759" s="131"/>
      <c r="H6759" s="132"/>
      <c r="I6759" s="22"/>
    </row>
    <row r="6760" spans="1:9" x14ac:dyDescent="0.25">
      <c r="A6760" s="32"/>
      <c r="B6760" s="32"/>
      <c r="C6760" s="32"/>
      <c r="D6760" s="32"/>
      <c r="E6760" s="32"/>
      <c r="F6760" s="32"/>
      <c r="G6760" s="32"/>
      <c r="H6760" s="32"/>
      <c r="I6760" s="22"/>
    </row>
    <row r="6761" spans="1:9" ht="15" customHeight="1" x14ac:dyDescent="0.25">
      <c r="A6761" s="133" t="s">
        <v>255</v>
      </c>
      <c r="B6761" s="134"/>
      <c r="C6761" s="134"/>
      <c r="D6761" s="134"/>
      <c r="E6761" s="134"/>
      <c r="F6761" s="134"/>
      <c r="G6761" s="134"/>
      <c r="H6761" s="135"/>
      <c r="I6761" s="28"/>
    </row>
    <row r="6762" spans="1:9" ht="18" customHeight="1" x14ac:dyDescent="0.25">
      <c r="A6762" s="130" t="s">
        <v>16</v>
      </c>
      <c r="B6762" s="131"/>
      <c r="C6762" s="131"/>
      <c r="D6762" s="131"/>
      <c r="E6762" s="131"/>
      <c r="F6762" s="131"/>
      <c r="G6762" s="131"/>
      <c r="H6762" s="132"/>
    </row>
    <row r="6763" spans="1:9" ht="27" x14ac:dyDescent="0.25">
      <c r="A6763" s="32">
        <v>5112</v>
      </c>
      <c r="B6763" s="32" t="s">
        <v>4908</v>
      </c>
      <c r="C6763" s="32" t="s">
        <v>1798</v>
      </c>
      <c r="D6763" s="32" t="s">
        <v>381</v>
      </c>
      <c r="E6763" s="32" t="s">
        <v>14</v>
      </c>
      <c r="F6763" s="32">
        <v>0</v>
      </c>
      <c r="G6763" s="32">
        <v>0</v>
      </c>
      <c r="H6763" s="32">
        <v>1</v>
      </c>
      <c r="I6763" s="22"/>
    </row>
    <row r="6764" spans="1:9" ht="15" customHeight="1" x14ac:dyDescent="0.25">
      <c r="A6764" s="130" t="s">
        <v>12</v>
      </c>
      <c r="B6764" s="131"/>
      <c r="C6764" s="131"/>
      <c r="D6764" s="131"/>
      <c r="E6764" s="131"/>
      <c r="F6764" s="131"/>
      <c r="G6764" s="131"/>
      <c r="H6764" s="132"/>
      <c r="I6764" s="22"/>
    </row>
    <row r="6765" spans="1:9" ht="27" x14ac:dyDescent="0.25">
      <c r="A6765" s="32">
        <v>5112</v>
      </c>
      <c r="B6765" s="32" t="s">
        <v>4909</v>
      </c>
      <c r="C6765" s="32" t="s">
        <v>454</v>
      </c>
      <c r="D6765" s="32" t="s">
        <v>1212</v>
      </c>
      <c r="E6765" s="32" t="s">
        <v>14</v>
      </c>
      <c r="F6765" s="32">
        <v>0</v>
      </c>
      <c r="G6765" s="32">
        <v>0</v>
      </c>
      <c r="H6765" s="32">
        <v>1</v>
      </c>
      <c r="I6765" s="22"/>
    </row>
    <row r="6766" spans="1:9" ht="15" customHeight="1" x14ac:dyDescent="0.25">
      <c r="A6766" s="133" t="s">
        <v>104</v>
      </c>
      <c r="B6766" s="134"/>
      <c r="C6766" s="134"/>
      <c r="D6766" s="134"/>
      <c r="E6766" s="134"/>
      <c r="F6766" s="134"/>
      <c r="G6766" s="134"/>
      <c r="H6766" s="135"/>
      <c r="I6766" s="22"/>
    </row>
    <row r="6767" spans="1:9" ht="15" customHeight="1" x14ac:dyDescent="0.25">
      <c r="A6767" s="130" t="s">
        <v>16</v>
      </c>
      <c r="B6767" s="131"/>
      <c r="C6767" s="131"/>
      <c r="D6767" s="131"/>
      <c r="E6767" s="131"/>
      <c r="F6767" s="131"/>
      <c r="G6767" s="131"/>
      <c r="H6767" s="132"/>
      <c r="I6767" s="22"/>
    </row>
    <row r="6768" spans="1:9" ht="27" x14ac:dyDescent="0.25">
      <c r="A6768" s="32">
        <v>5134</v>
      </c>
      <c r="B6768" s="32" t="s">
        <v>3399</v>
      </c>
      <c r="C6768" s="32" t="s">
        <v>17</v>
      </c>
      <c r="D6768" s="32" t="s">
        <v>15</v>
      </c>
      <c r="E6768" s="32" t="s">
        <v>14</v>
      </c>
      <c r="F6768" s="32">
        <v>300000</v>
      </c>
      <c r="G6768" s="32">
        <v>300000</v>
      </c>
      <c r="H6768" s="32">
        <v>1</v>
      </c>
      <c r="I6768" s="22"/>
    </row>
    <row r="6769" spans="1:9" ht="27" x14ac:dyDescent="0.25">
      <c r="A6769" s="32">
        <v>5134</v>
      </c>
      <c r="B6769" s="32" t="s">
        <v>2109</v>
      </c>
      <c r="C6769" s="32" t="s">
        <v>17</v>
      </c>
      <c r="D6769" s="32" t="s">
        <v>15</v>
      </c>
      <c r="E6769" s="32" t="s">
        <v>14</v>
      </c>
      <c r="F6769" s="32">
        <v>1200000</v>
      </c>
      <c r="G6769" s="32">
        <v>1200000</v>
      </c>
      <c r="H6769" s="32">
        <v>1</v>
      </c>
      <c r="I6769" s="22"/>
    </row>
    <row r="6770" spans="1:9" ht="27" x14ac:dyDescent="0.25">
      <c r="A6770" s="32">
        <v>5134</v>
      </c>
      <c r="B6770" s="32" t="s">
        <v>5109</v>
      </c>
      <c r="C6770" s="32" t="s">
        <v>17</v>
      </c>
      <c r="D6770" s="32" t="s">
        <v>15</v>
      </c>
      <c r="E6770" s="32" t="s">
        <v>14</v>
      </c>
      <c r="F6770" s="32">
        <v>450000</v>
      </c>
      <c r="G6770" s="32">
        <v>450000</v>
      </c>
      <c r="H6770" s="32">
        <v>1</v>
      </c>
      <c r="I6770" s="22"/>
    </row>
    <row r="6771" spans="1:9" ht="27" x14ac:dyDescent="0.25">
      <c r="A6771" s="32">
        <v>5134</v>
      </c>
      <c r="B6771" s="32" t="s">
        <v>5888</v>
      </c>
      <c r="C6771" s="32" t="s">
        <v>17</v>
      </c>
      <c r="D6771" s="32" t="s">
        <v>15</v>
      </c>
      <c r="E6771" s="32" t="s">
        <v>14</v>
      </c>
      <c r="F6771" s="32">
        <v>650000</v>
      </c>
      <c r="G6771" s="32">
        <v>650000</v>
      </c>
      <c r="H6771" s="32">
        <v>1</v>
      </c>
      <c r="I6771" s="22"/>
    </row>
    <row r="6772" spans="1:9" ht="27" x14ac:dyDescent="0.25">
      <c r="A6772" s="32">
        <v>5134</v>
      </c>
      <c r="B6772" s="32" t="s">
        <v>5976</v>
      </c>
      <c r="C6772" s="32" t="s">
        <v>17</v>
      </c>
      <c r="D6772" s="32" t="s">
        <v>15</v>
      </c>
      <c r="E6772" s="32" t="s">
        <v>14</v>
      </c>
      <c r="F6772" s="32">
        <v>0</v>
      </c>
      <c r="G6772" s="32">
        <v>0</v>
      </c>
      <c r="H6772" s="32">
        <v>1</v>
      </c>
      <c r="I6772" s="22"/>
    </row>
    <row r="6773" spans="1:9" ht="27" x14ac:dyDescent="0.25">
      <c r="A6773" s="32">
        <v>5134</v>
      </c>
      <c r="B6773" s="32" t="s">
        <v>6302</v>
      </c>
      <c r="C6773" s="32" t="s">
        <v>17</v>
      </c>
      <c r="D6773" s="32" t="s">
        <v>381</v>
      </c>
      <c r="E6773" s="32" t="s">
        <v>14</v>
      </c>
      <c r="F6773" s="32">
        <v>1300000</v>
      </c>
      <c r="G6773" s="32">
        <v>1300000</v>
      </c>
      <c r="H6773" s="32">
        <v>1</v>
      </c>
      <c r="I6773" s="22"/>
    </row>
    <row r="6774" spans="1:9" ht="15" customHeight="1" x14ac:dyDescent="0.25">
      <c r="A6774" s="130" t="s">
        <v>12</v>
      </c>
      <c r="B6774" s="131"/>
      <c r="C6774" s="131"/>
      <c r="D6774" s="131"/>
      <c r="E6774" s="131"/>
      <c r="F6774" s="131"/>
      <c r="G6774" s="131"/>
      <c r="H6774" s="132"/>
      <c r="I6774" s="22"/>
    </row>
    <row r="6775" spans="1:9" ht="27" x14ac:dyDescent="0.25">
      <c r="A6775" s="32">
        <v>5134</v>
      </c>
      <c r="B6775" s="32" t="s">
        <v>1742</v>
      </c>
      <c r="C6775" s="32" t="s">
        <v>392</v>
      </c>
      <c r="D6775" s="32" t="s">
        <v>381</v>
      </c>
      <c r="E6775" s="32" t="s">
        <v>14</v>
      </c>
      <c r="F6775" s="32">
        <v>909100</v>
      </c>
      <c r="G6775" s="32">
        <v>909100</v>
      </c>
      <c r="H6775" s="32">
        <v>1</v>
      </c>
      <c r="I6775" s="22"/>
    </row>
    <row r="6776" spans="1:9" ht="15" customHeight="1" x14ac:dyDescent="0.25">
      <c r="A6776" s="133" t="s">
        <v>1440</v>
      </c>
      <c r="B6776" s="134"/>
      <c r="C6776" s="134"/>
      <c r="D6776" s="134"/>
      <c r="E6776" s="134"/>
      <c r="F6776" s="134"/>
      <c r="G6776" s="134"/>
      <c r="H6776" s="135"/>
      <c r="I6776" s="22"/>
    </row>
    <row r="6777" spans="1:9" ht="15" customHeight="1" x14ac:dyDescent="0.25">
      <c r="A6777" s="130" t="s">
        <v>1151</v>
      </c>
      <c r="B6777" s="131"/>
      <c r="C6777" s="131"/>
      <c r="D6777" s="131"/>
      <c r="E6777" s="131"/>
      <c r="F6777" s="131"/>
      <c r="G6777" s="131"/>
      <c r="H6777" s="132"/>
      <c r="I6777" s="22"/>
    </row>
    <row r="6778" spans="1:9" ht="27" x14ac:dyDescent="0.25">
      <c r="A6778" s="32">
        <v>5112</v>
      </c>
      <c r="B6778" s="32" t="s">
        <v>4564</v>
      </c>
      <c r="C6778" s="32" t="s">
        <v>1798</v>
      </c>
      <c r="D6778" s="32" t="s">
        <v>15</v>
      </c>
      <c r="E6778" s="32" t="s">
        <v>14</v>
      </c>
      <c r="F6778" s="32">
        <v>0</v>
      </c>
      <c r="G6778" s="32">
        <v>0</v>
      </c>
      <c r="H6778" s="32">
        <v>1</v>
      </c>
      <c r="I6778" s="22"/>
    </row>
    <row r="6779" spans="1:9" ht="15" customHeight="1" x14ac:dyDescent="0.25">
      <c r="A6779" s="130" t="s">
        <v>12</v>
      </c>
      <c r="B6779" s="131"/>
      <c r="C6779" s="131"/>
      <c r="D6779" s="131"/>
      <c r="E6779" s="131"/>
      <c r="F6779" s="131"/>
      <c r="G6779" s="131"/>
      <c r="H6779" s="132"/>
      <c r="I6779" s="22"/>
    </row>
    <row r="6780" spans="1:9" ht="27" x14ac:dyDescent="0.25">
      <c r="A6780" s="32">
        <v>5112</v>
      </c>
      <c r="B6780" s="32" t="s">
        <v>4562</v>
      </c>
      <c r="C6780" s="32" t="s">
        <v>1093</v>
      </c>
      <c r="D6780" s="32" t="s">
        <v>13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ht="27" x14ac:dyDescent="0.25">
      <c r="A6781" s="32">
        <v>5112</v>
      </c>
      <c r="B6781" s="32" t="s">
        <v>4563</v>
      </c>
      <c r="C6781" s="32" t="s">
        <v>454</v>
      </c>
      <c r="D6781" s="32" t="s">
        <v>1212</v>
      </c>
      <c r="E6781" s="32" t="s">
        <v>14</v>
      </c>
      <c r="F6781" s="32">
        <v>0</v>
      </c>
      <c r="G6781" s="32">
        <v>0</v>
      </c>
      <c r="H6781" s="32">
        <v>1</v>
      </c>
      <c r="I6781" s="22"/>
    </row>
    <row r="6782" spans="1:9" ht="15" customHeight="1" x14ac:dyDescent="0.25">
      <c r="A6782" s="133" t="s">
        <v>1440</v>
      </c>
      <c r="B6782" s="134"/>
      <c r="C6782" s="134"/>
      <c r="D6782" s="134"/>
      <c r="E6782" s="134"/>
      <c r="F6782" s="134"/>
      <c r="G6782" s="134"/>
      <c r="H6782" s="135"/>
      <c r="I6782" s="22"/>
    </row>
    <row r="6783" spans="1:9" ht="15" customHeight="1" x14ac:dyDescent="0.25">
      <c r="A6783" s="130" t="s">
        <v>1151</v>
      </c>
      <c r="B6783" s="131"/>
      <c r="C6783" s="131"/>
      <c r="D6783" s="131"/>
      <c r="E6783" s="131"/>
      <c r="F6783" s="131"/>
      <c r="G6783" s="131"/>
      <c r="H6783" s="132"/>
      <c r="I6783" s="22"/>
    </row>
    <row r="6784" spans="1:9" ht="27" x14ac:dyDescent="0.25">
      <c r="A6784" s="32">
        <v>4251</v>
      </c>
      <c r="B6784" s="32" t="s">
        <v>1438</v>
      </c>
      <c r="C6784" s="32" t="s">
        <v>1439</v>
      </c>
      <c r="D6784" s="32" t="s">
        <v>381</v>
      </c>
      <c r="E6784" s="32" t="s">
        <v>14</v>
      </c>
      <c r="F6784" s="32">
        <v>3332472</v>
      </c>
      <c r="G6784" s="32">
        <v>3332472</v>
      </c>
      <c r="H6784" s="32">
        <v>1</v>
      </c>
      <c r="I6784" s="22"/>
    </row>
    <row r="6785" spans="1:9" ht="15" customHeight="1" x14ac:dyDescent="0.25">
      <c r="A6785" s="130" t="s">
        <v>12</v>
      </c>
      <c r="B6785" s="131"/>
      <c r="C6785" s="131"/>
      <c r="D6785" s="131"/>
      <c r="E6785" s="131"/>
      <c r="F6785" s="131"/>
      <c r="G6785" s="131"/>
      <c r="H6785" s="132"/>
      <c r="I6785" s="22"/>
    </row>
    <row r="6786" spans="1:9" ht="27" x14ac:dyDescent="0.25">
      <c r="A6786" s="32">
        <v>4251</v>
      </c>
      <c r="B6786" s="32" t="s">
        <v>1729</v>
      </c>
      <c r="C6786" s="32" t="s">
        <v>454</v>
      </c>
      <c r="D6786" s="32" t="s">
        <v>1212</v>
      </c>
      <c r="E6786" s="32" t="s">
        <v>14</v>
      </c>
      <c r="F6786" s="32">
        <v>67360</v>
      </c>
      <c r="G6786" s="32">
        <v>67360</v>
      </c>
      <c r="H6786" s="32">
        <v>1</v>
      </c>
      <c r="I6786" s="22"/>
    </row>
    <row r="6787" spans="1:9" ht="27" x14ac:dyDescent="0.25">
      <c r="A6787" s="32">
        <v>4251</v>
      </c>
      <c r="B6787" s="32" t="s">
        <v>1441</v>
      </c>
      <c r="C6787" s="32" t="s">
        <v>454</v>
      </c>
      <c r="D6787" s="32" t="s">
        <v>1212</v>
      </c>
      <c r="E6787" s="32" t="s">
        <v>14</v>
      </c>
      <c r="F6787" s="32">
        <v>0</v>
      </c>
      <c r="G6787" s="32">
        <v>0</v>
      </c>
      <c r="H6787" s="32">
        <v>1</v>
      </c>
      <c r="I6787" s="22"/>
    </row>
    <row r="6788" spans="1:9" ht="15" customHeight="1" x14ac:dyDescent="0.25">
      <c r="A6788" s="133" t="s">
        <v>1213</v>
      </c>
      <c r="B6788" s="134"/>
      <c r="C6788" s="134"/>
      <c r="D6788" s="134"/>
      <c r="E6788" s="134"/>
      <c r="F6788" s="134"/>
      <c r="G6788" s="134"/>
      <c r="H6788" s="135"/>
      <c r="I6788" s="22"/>
    </row>
    <row r="6789" spans="1:9" ht="15" customHeight="1" x14ac:dyDescent="0.25">
      <c r="A6789" s="130" t="s">
        <v>1151</v>
      </c>
      <c r="B6789" s="131"/>
      <c r="C6789" s="131"/>
      <c r="D6789" s="131"/>
      <c r="E6789" s="131"/>
      <c r="F6789" s="131"/>
      <c r="G6789" s="131"/>
      <c r="H6789" s="132"/>
      <c r="I6789" s="22"/>
    </row>
    <row r="6790" spans="1:9" ht="27" x14ac:dyDescent="0.25">
      <c r="A6790" s="32">
        <v>5113</v>
      </c>
      <c r="B6790" s="32" t="s">
        <v>4578</v>
      </c>
      <c r="C6790" s="32" t="s">
        <v>974</v>
      </c>
      <c r="D6790" s="32" t="s">
        <v>381</v>
      </c>
      <c r="E6790" s="32" t="s">
        <v>14</v>
      </c>
      <c r="F6790" s="32">
        <v>0</v>
      </c>
      <c r="G6790" s="32">
        <v>0</v>
      </c>
      <c r="H6790" s="32">
        <v>1</v>
      </c>
      <c r="I6790" s="22"/>
    </row>
    <row r="6791" spans="1:9" ht="27" x14ac:dyDescent="0.25">
      <c r="A6791" s="32">
        <v>5113</v>
      </c>
      <c r="B6791" s="32" t="s">
        <v>4575</v>
      </c>
      <c r="C6791" s="32" t="s">
        <v>974</v>
      </c>
      <c r="D6791" s="32" t="s">
        <v>381</v>
      </c>
      <c r="E6791" s="32" t="s">
        <v>14</v>
      </c>
      <c r="F6791" s="32">
        <v>37541844</v>
      </c>
      <c r="G6791" s="32">
        <v>37541844</v>
      </c>
      <c r="H6791" s="32">
        <v>1</v>
      </c>
      <c r="I6791" s="22"/>
    </row>
    <row r="6792" spans="1:9" ht="27" x14ac:dyDescent="0.25">
      <c r="A6792" s="32">
        <v>5113</v>
      </c>
      <c r="B6792" s="32" t="s">
        <v>3050</v>
      </c>
      <c r="C6792" s="32" t="s">
        <v>974</v>
      </c>
      <c r="D6792" s="32" t="s">
        <v>381</v>
      </c>
      <c r="E6792" s="32" t="s">
        <v>14</v>
      </c>
      <c r="F6792" s="32">
        <v>37344768</v>
      </c>
      <c r="G6792" s="32">
        <v>37344768</v>
      </c>
      <c r="H6792" s="32">
        <v>1</v>
      </c>
      <c r="I6792" s="22"/>
    </row>
    <row r="6793" spans="1:9" ht="27" x14ac:dyDescent="0.25">
      <c r="A6793" s="32">
        <v>5113</v>
      </c>
      <c r="B6793" s="32" t="s">
        <v>3051</v>
      </c>
      <c r="C6793" s="32" t="s">
        <v>974</v>
      </c>
      <c r="D6793" s="32" t="s">
        <v>381</v>
      </c>
      <c r="E6793" s="32" t="s">
        <v>14</v>
      </c>
      <c r="F6793" s="32">
        <v>9485082</v>
      </c>
      <c r="G6793" s="32">
        <v>9485082</v>
      </c>
      <c r="H6793" s="32">
        <v>1</v>
      </c>
      <c r="I6793" s="22"/>
    </row>
    <row r="6794" spans="1:9" ht="27" x14ac:dyDescent="0.25">
      <c r="A6794" s="32">
        <v>5113</v>
      </c>
      <c r="B6794" s="32" t="s">
        <v>1631</v>
      </c>
      <c r="C6794" s="32" t="s">
        <v>974</v>
      </c>
      <c r="D6794" s="32" t="s">
        <v>381</v>
      </c>
      <c r="E6794" s="32" t="s">
        <v>14</v>
      </c>
      <c r="F6794" s="32">
        <v>32946033</v>
      </c>
      <c r="G6794" s="32">
        <v>32946033</v>
      </c>
      <c r="H6794" s="32">
        <v>1</v>
      </c>
      <c r="I6794" s="22"/>
    </row>
    <row r="6795" spans="1:9" ht="27" x14ac:dyDescent="0.25">
      <c r="A6795" s="32">
        <v>5113</v>
      </c>
      <c r="B6795" s="32" t="s">
        <v>1632</v>
      </c>
      <c r="C6795" s="32" t="s">
        <v>974</v>
      </c>
      <c r="D6795" s="32" t="s">
        <v>381</v>
      </c>
      <c r="E6795" s="32" t="s">
        <v>14</v>
      </c>
      <c r="F6795" s="32">
        <v>32941934</v>
      </c>
      <c r="G6795" s="32">
        <v>32941934</v>
      </c>
      <c r="H6795" s="32">
        <v>1</v>
      </c>
      <c r="I6795" s="22"/>
    </row>
    <row r="6796" spans="1:9" ht="27" x14ac:dyDescent="0.25">
      <c r="A6796" s="32">
        <v>5113</v>
      </c>
      <c r="B6796" s="32" t="s">
        <v>1634</v>
      </c>
      <c r="C6796" s="32" t="s">
        <v>974</v>
      </c>
      <c r="D6796" s="32" t="s">
        <v>381</v>
      </c>
      <c r="E6796" s="32" t="s">
        <v>14</v>
      </c>
      <c r="F6796" s="32">
        <v>22374158</v>
      </c>
      <c r="G6796" s="32">
        <v>22374158</v>
      </c>
      <c r="H6796" s="32">
        <v>1</v>
      </c>
      <c r="I6796" s="22"/>
    </row>
    <row r="6797" spans="1:9" ht="27" x14ac:dyDescent="0.25">
      <c r="A6797" s="32">
        <v>5113</v>
      </c>
      <c r="B6797" s="32" t="s">
        <v>1635</v>
      </c>
      <c r="C6797" s="32" t="s">
        <v>974</v>
      </c>
      <c r="D6797" s="32" t="s">
        <v>381</v>
      </c>
      <c r="E6797" s="32" t="s">
        <v>14</v>
      </c>
      <c r="F6797" s="32">
        <v>13821381</v>
      </c>
      <c r="G6797" s="32">
        <v>13821381</v>
      </c>
      <c r="H6797" s="32">
        <v>1</v>
      </c>
      <c r="I6797" s="22"/>
    </row>
    <row r="6798" spans="1:9" ht="27" x14ac:dyDescent="0.25">
      <c r="A6798" s="32">
        <v>5113</v>
      </c>
      <c r="B6798" s="32" t="s">
        <v>1636</v>
      </c>
      <c r="C6798" s="32" t="s">
        <v>974</v>
      </c>
      <c r="D6798" s="32" t="s">
        <v>381</v>
      </c>
      <c r="E6798" s="32" t="s">
        <v>14</v>
      </c>
      <c r="F6798" s="32">
        <v>61311059</v>
      </c>
      <c r="G6798" s="32">
        <v>61311059</v>
      </c>
      <c r="H6798" s="32">
        <v>1</v>
      </c>
      <c r="I6798" s="22"/>
    </row>
    <row r="6799" spans="1:9" ht="27" x14ac:dyDescent="0.25">
      <c r="A6799" s="32">
        <v>5113</v>
      </c>
      <c r="B6799" s="32" t="s">
        <v>1637</v>
      </c>
      <c r="C6799" s="32" t="s">
        <v>974</v>
      </c>
      <c r="D6799" s="32" t="s">
        <v>381</v>
      </c>
      <c r="E6799" s="32" t="s">
        <v>14</v>
      </c>
      <c r="F6799" s="32">
        <v>27546981</v>
      </c>
      <c r="G6799" s="32">
        <v>27546981</v>
      </c>
      <c r="H6799" s="32">
        <v>1</v>
      </c>
      <c r="I6799" s="22"/>
    </row>
    <row r="6800" spans="1:9" ht="27" x14ac:dyDescent="0.25">
      <c r="A6800" s="32">
        <v>5113</v>
      </c>
      <c r="B6800" s="32" t="s">
        <v>1638</v>
      </c>
      <c r="C6800" s="32" t="s">
        <v>974</v>
      </c>
      <c r="D6800" s="32" t="s">
        <v>381</v>
      </c>
      <c r="E6800" s="32" t="s">
        <v>14</v>
      </c>
      <c r="F6800" s="32">
        <v>40076002</v>
      </c>
      <c r="G6800" s="32">
        <v>40076002</v>
      </c>
      <c r="H6800" s="32">
        <v>1</v>
      </c>
      <c r="I6800" s="22"/>
    </row>
    <row r="6801" spans="1:9" ht="27" x14ac:dyDescent="0.25">
      <c r="A6801" s="32">
        <v>5113</v>
      </c>
      <c r="B6801" s="32" t="s">
        <v>1639</v>
      </c>
      <c r="C6801" s="32" t="s">
        <v>974</v>
      </c>
      <c r="D6801" s="32" t="s">
        <v>381</v>
      </c>
      <c r="E6801" s="32" t="s">
        <v>14</v>
      </c>
      <c r="F6801" s="32">
        <v>72306255</v>
      </c>
      <c r="G6801" s="32">
        <v>72306255</v>
      </c>
      <c r="H6801" s="32">
        <v>1</v>
      </c>
      <c r="I6801" s="22"/>
    </row>
    <row r="6802" spans="1:9" ht="27" x14ac:dyDescent="0.25">
      <c r="A6802" s="32">
        <v>5113</v>
      </c>
      <c r="B6802" s="32" t="s">
        <v>1640</v>
      </c>
      <c r="C6802" s="32" t="s">
        <v>974</v>
      </c>
      <c r="D6802" s="32" t="s">
        <v>15</v>
      </c>
      <c r="E6802" s="32" t="s">
        <v>14</v>
      </c>
      <c r="F6802" s="32">
        <v>38974616</v>
      </c>
      <c r="G6802" s="32">
        <v>38974616</v>
      </c>
      <c r="H6802" s="32">
        <v>1</v>
      </c>
      <c r="I6802" s="22"/>
    </row>
    <row r="6803" spans="1:9" ht="27" x14ac:dyDescent="0.25">
      <c r="A6803" s="32">
        <v>5113</v>
      </c>
      <c r="B6803" s="32" t="s">
        <v>1633</v>
      </c>
      <c r="C6803" s="32" t="s">
        <v>974</v>
      </c>
      <c r="D6803" s="32" t="s">
        <v>381</v>
      </c>
      <c r="E6803" s="32" t="s">
        <v>14</v>
      </c>
      <c r="F6803" s="32">
        <v>60841995</v>
      </c>
      <c r="G6803" s="32">
        <v>60841995</v>
      </c>
      <c r="H6803" s="32">
        <v>1</v>
      </c>
      <c r="I6803" s="22"/>
    </row>
    <row r="6804" spans="1:9" ht="27" x14ac:dyDescent="0.25">
      <c r="A6804" s="32">
        <v>5113</v>
      </c>
      <c r="B6804" s="32" t="s">
        <v>1641</v>
      </c>
      <c r="C6804" s="32" t="s">
        <v>974</v>
      </c>
      <c r="D6804" s="32" t="s">
        <v>381</v>
      </c>
      <c r="E6804" s="32" t="s">
        <v>14</v>
      </c>
      <c r="F6804" s="32">
        <v>56295847</v>
      </c>
      <c r="G6804" s="32">
        <v>56295847</v>
      </c>
      <c r="H6804" s="32">
        <v>1</v>
      </c>
      <c r="I6804" s="22"/>
    </row>
    <row r="6805" spans="1:9" ht="27" x14ac:dyDescent="0.25">
      <c r="A6805" s="32">
        <v>5113</v>
      </c>
      <c r="B6805" s="32" t="s">
        <v>1642</v>
      </c>
      <c r="C6805" s="32" t="s">
        <v>974</v>
      </c>
      <c r="D6805" s="32" t="s">
        <v>381</v>
      </c>
      <c r="E6805" s="32" t="s">
        <v>14</v>
      </c>
      <c r="F6805" s="32">
        <v>14578148</v>
      </c>
      <c r="G6805" s="32">
        <v>14578148</v>
      </c>
      <c r="H6805" s="32">
        <v>1</v>
      </c>
      <c r="I6805" s="22"/>
    </row>
    <row r="6806" spans="1:9" ht="27" x14ac:dyDescent="0.25">
      <c r="A6806" s="32">
        <v>5113</v>
      </c>
      <c r="B6806" s="32" t="s">
        <v>1643</v>
      </c>
      <c r="C6806" s="32" t="s">
        <v>974</v>
      </c>
      <c r="D6806" s="32" t="s">
        <v>381</v>
      </c>
      <c r="E6806" s="32" t="s">
        <v>14</v>
      </c>
      <c r="F6806" s="32">
        <v>23015115</v>
      </c>
      <c r="G6806" s="32">
        <v>23015115</v>
      </c>
      <c r="H6806" s="32">
        <v>1</v>
      </c>
      <c r="I6806" s="22"/>
    </row>
    <row r="6807" spans="1:9" ht="27" x14ac:dyDescent="0.25">
      <c r="A6807" s="32">
        <v>5113</v>
      </c>
      <c r="B6807" s="32" t="s">
        <v>1644</v>
      </c>
      <c r="C6807" s="32" t="s">
        <v>974</v>
      </c>
      <c r="D6807" s="32" t="s">
        <v>381</v>
      </c>
      <c r="E6807" s="32" t="s">
        <v>14</v>
      </c>
      <c r="F6807" s="32">
        <v>16010721</v>
      </c>
      <c r="G6807" s="32">
        <v>16010721</v>
      </c>
      <c r="H6807" s="32">
        <v>1</v>
      </c>
      <c r="I6807" s="22"/>
    </row>
    <row r="6808" spans="1:9" ht="27" x14ac:dyDescent="0.25">
      <c r="A6808" s="32">
        <v>5113</v>
      </c>
      <c r="B6808" s="32" t="s">
        <v>4976</v>
      </c>
      <c r="C6808" s="32" t="s">
        <v>974</v>
      </c>
      <c r="D6808" s="32" t="s">
        <v>381</v>
      </c>
      <c r="E6808" s="32" t="s">
        <v>14</v>
      </c>
      <c r="F6808" s="32">
        <v>36751100</v>
      </c>
      <c r="G6808" s="32">
        <v>36751100</v>
      </c>
      <c r="H6808" s="32">
        <v>1</v>
      </c>
      <c r="I6808" s="22"/>
    </row>
    <row r="6809" spans="1:9" ht="27" x14ac:dyDescent="0.25">
      <c r="A6809" s="32">
        <v>5113</v>
      </c>
      <c r="B6809" s="32" t="s">
        <v>5077</v>
      </c>
      <c r="C6809" s="32" t="s">
        <v>974</v>
      </c>
      <c r="D6809" s="32" t="s">
        <v>381</v>
      </c>
      <c r="E6809" s="32" t="s">
        <v>14</v>
      </c>
      <c r="F6809" s="32">
        <v>1019976</v>
      </c>
      <c r="G6809" s="32">
        <v>1019976</v>
      </c>
      <c r="H6809" s="32">
        <v>1</v>
      </c>
      <c r="I6809" s="22"/>
    </row>
    <row r="6810" spans="1:9" ht="27" x14ac:dyDescent="0.25">
      <c r="A6810" s="32">
        <v>5113</v>
      </c>
      <c r="B6810" s="32" t="s">
        <v>5078</v>
      </c>
      <c r="C6810" s="32" t="s">
        <v>974</v>
      </c>
      <c r="D6810" s="32" t="s">
        <v>381</v>
      </c>
      <c r="E6810" s="32" t="s">
        <v>14</v>
      </c>
      <c r="F6810" s="32">
        <v>4843573</v>
      </c>
      <c r="G6810" s="32">
        <v>4843573</v>
      </c>
      <c r="H6810" s="32">
        <v>1</v>
      </c>
      <c r="I6810" s="22"/>
    </row>
    <row r="6811" spans="1:9" ht="27" x14ac:dyDescent="0.25">
      <c r="A6811" s="32">
        <v>5113</v>
      </c>
      <c r="B6811" s="32" t="s">
        <v>5079</v>
      </c>
      <c r="C6811" s="32" t="s">
        <v>974</v>
      </c>
      <c r="D6811" s="32" t="s">
        <v>381</v>
      </c>
      <c r="E6811" s="32" t="s">
        <v>14</v>
      </c>
      <c r="F6811" s="32">
        <v>5711787.4000000004</v>
      </c>
      <c r="G6811" s="32">
        <v>5711787.4000000004</v>
      </c>
      <c r="H6811" s="32">
        <v>1</v>
      </c>
      <c r="I6811" s="22"/>
    </row>
    <row r="6812" spans="1:9" ht="27" x14ac:dyDescent="0.25">
      <c r="A6812" s="32">
        <v>5113</v>
      </c>
      <c r="B6812" s="32" t="s">
        <v>5080</v>
      </c>
      <c r="C6812" s="32" t="s">
        <v>974</v>
      </c>
      <c r="D6812" s="32" t="s">
        <v>381</v>
      </c>
      <c r="E6812" s="32" t="s">
        <v>14</v>
      </c>
      <c r="F6812" s="32">
        <v>4926421.2</v>
      </c>
      <c r="G6812" s="32">
        <v>4926421.2</v>
      </c>
      <c r="H6812" s="32">
        <v>1</v>
      </c>
      <c r="I6812" s="22"/>
    </row>
    <row r="6813" spans="1:9" ht="27" x14ac:dyDescent="0.25">
      <c r="A6813" s="32">
        <v>4251</v>
      </c>
      <c r="B6813" s="32" t="s">
        <v>5807</v>
      </c>
      <c r="C6813" s="32" t="s">
        <v>974</v>
      </c>
      <c r="D6813" s="32" t="s">
        <v>381</v>
      </c>
      <c r="E6813" s="32" t="s">
        <v>14</v>
      </c>
      <c r="F6813" s="32">
        <v>25485271</v>
      </c>
      <c r="G6813" s="32">
        <v>25485271</v>
      </c>
      <c r="H6813" s="32">
        <v>1</v>
      </c>
      <c r="I6813" s="22"/>
    </row>
    <row r="6814" spans="1:9" ht="27" x14ac:dyDescent="0.25">
      <c r="A6814" s="32">
        <v>5113</v>
      </c>
      <c r="B6814" s="32" t="s">
        <v>2961</v>
      </c>
      <c r="C6814" s="32" t="s">
        <v>974</v>
      </c>
      <c r="D6814" s="32" t="s">
        <v>381</v>
      </c>
      <c r="E6814" s="32" t="s">
        <v>14</v>
      </c>
      <c r="F6814" s="32">
        <v>28456100</v>
      </c>
      <c r="G6814" s="32">
        <v>28456100</v>
      </c>
      <c r="H6814" s="32">
        <v>1</v>
      </c>
      <c r="I6814" s="22"/>
    </row>
    <row r="6815" spans="1:9" x14ac:dyDescent="0.25">
      <c r="A6815" s="130" t="s">
        <v>8</v>
      </c>
      <c r="B6815" s="131"/>
      <c r="C6815" s="131"/>
      <c r="D6815" s="131"/>
      <c r="E6815" s="131"/>
      <c r="F6815" s="131"/>
      <c r="G6815" s="131"/>
      <c r="H6815" s="132"/>
      <c r="I6815" s="22"/>
    </row>
    <row r="6816" spans="1:9" x14ac:dyDescent="0.25">
      <c r="A6816" s="32">
        <v>5129</v>
      </c>
      <c r="B6816" s="32" t="s">
        <v>1582</v>
      </c>
      <c r="C6816" s="32" t="s">
        <v>1583</v>
      </c>
      <c r="D6816" s="32" t="s">
        <v>9</v>
      </c>
      <c r="E6816" s="32" t="s">
        <v>10</v>
      </c>
      <c r="F6816" s="32">
        <v>0</v>
      </c>
      <c r="G6816" s="32">
        <v>0</v>
      </c>
      <c r="H6816" s="20">
        <v>247</v>
      </c>
      <c r="I6816" s="22"/>
    </row>
    <row r="6817" spans="1:9" x14ac:dyDescent="0.25">
      <c r="A6817" s="32">
        <v>5129</v>
      </c>
      <c r="B6817" s="32" t="s">
        <v>2004</v>
      </c>
      <c r="C6817" s="32" t="s">
        <v>1583</v>
      </c>
      <c r="D6817" s="32" t="s">
        <v>9</v>
      </c>
      <c r="E6817" s="32" t="s">
        <v>10</v>
      </c>
      <c r="F6817" s="11">
        <v>60000</v>
      </c>
      <c r="G6817" s="11">
        <f>+F6817*H6817</f>
        <v>14820000</v>
      </c>
      <c r="H6817" s="20">
        <v>247</v>
      </c>
      <c r="I6817" s="22"/>
    </row>
    <row r="6818" spans="1:9" ht="27" x14ac:dyDescent="0.25">
      <c r="A6818" s="32">
        <v>5129</v>
      </c>
      <c r="B6818" s="32" t="s">
        <v>2005</v>
      </c>
      <c r="C6818" s="32" t="s">
        <v>1630</v>
      </c>
      <c r="D6818" s="32" t="s">
        <v>9</v>
      </c>
      <c r="E6818" s="32" t="s">
        <v>10</v>
      </c>
      <c r="F6818" s="11">
        <v>650000</v>
      </c>
      <c r="G6818" s="11">
        <f t="shared" ref="G6818:G6821" si="134">+F6818*H6818</f>
        <v>3250000</v>
      </c>
      <c r="H6818" s="20">
        <v>5</v>
      </c>
      <c r="I6818" s="22"/>
    </row>
    <row r="6819" spans="1:9" ht="27" x14ac:dyDescent="0.25">
      <c r="A6819" s="32">
        <v>5129</v>
      </c>
      <c r="B6819" s="32" t="s">
        <v>2006</v>
      </c>
      <c r="C6819" s="32" t="s">
        <v>1630</v>
      </c>
      <c r="D6819" s="32" t="s">
        <v>9</v>
      </c>
      <c r="E6819" s="32" t="s">
        <v>10</v>
      </c>
      <c r="F6819" s="11">
        <v>450000</v>
      </c>
      <c r="G6819" s="11">
        <f t="shared" si="134"/>
        <v>2250000</v>
      </c>
      <c r="H6819" s="20">
        <v>5</v>
      </c>
      <c r="I6819" s="22"/>
    </row>
    <row r="6820" spans="1:9" ht="27" x14ac:dyDescent="0.25">
      <c r="A6820" s="32">
        <v>5129</v>
      </c>
      <c r="B6820" s="32" t="s">
        <v>2007</v>
      </c>
      <c r="C6820" s="32" t="s">
        <v>1629</v>
      </c>
      <c r="D6820" s="32" t="s">
        <v>9</v>
      </c>
      <c r="E6820" s="32" t="s">
        <v>10</v>
      </c>
      <c r="F6820" s="11">
        <v>70000</v>
      </c>
      <c r="G6820" s="11">
        <f t="shared" si="134"/>
        <v>1400000</v>
      </c>
      <c r="H6820" s="20">
        <v>20</v>
      </c>
      <c r="I6820" s="22"/>
    </row>
    <row r="6821" spans="1:9" ht="27" x14ac:dyDescent="0.25">
      <c r="A6821" s="32">
        <v>5129</v>
      </c>
      <c r="B6821" s="32" t="s">
        <v>2008</v>
      </c>
      <c r="C6821" s="32" t="s">
        <v>1629</v>
      </c>
      <c r="D6821" s="32" t="s">
        <v>9</v>
      </c>
      <c r="E6821" s="32" t="s">
        <v>10</v>
      </c>
      <c r="F6821" s="11">
        <v>25000</v>
      </c>
      <c r="G6821" s="11">
        <f t="shared" si="134"/>
        <v>3775000</v>
      </c>
      <c r="H6821" s="20">
        <v>151</v>
      </c>
      <c r="I6821" s="22"/>
    </row>
    <row r="6822" spans="1:9" ht="40.5" x14ac:dyDescent="0.25">
      <c r="A6822" s="32">
        <v>5129</v>
      </c>
      <c r="B6822" s="32" t="s">
        <v>3449</v>
      </c>
      <c r="C6822" s="32" t="s">
        <v>3354</v>
      </c>
      <c r="D6822" s="32" t="s">
        <v>9</v>
      </c>
      <c r="E6822" s="32" t="s">
        <v>10</v>
      </c>
      <c r="F6822" s="32">
        <v>2700000</v>
      </c>
      <c r="G6822" s="32">
        <v>2700000</v>
      </c>
      <c r="H6822" s="32">
        <v>1</v>
      </c>
      <c r="I6822" s="22"/>
    </row>
    <row r="6823" spans="1:9" ht="40.5" x14ac:dyDescent="0.25">
      <c r="A6823" s="32">
        <v>5129</v>
      </c>
      <c r="B6823" s="32" t="s">
        <v>3450</v>
      </c>
      <c r="C6823" s="32" t="s">
        <v>3354</v>
      </c>
      <c r="D6823" s="32" t="s">
        <v>9</v>
      </c>
      <c r="E6823" s="32" t="s">
        <v>10</v>
      </c>
      <c r="F6823" s="32">
        <v>2900000</v>
      </c>
      <c r="G6823" s="32">
        <v>2900000</v>
      </c>
      <c r="H6823" s="32">
        <v>1</v>
      </c>
      <c r="I6823" s="22"/>
    </row>
    <row r="6824" spans="1:9" ht="40.5" x14ac:dyDescent="0.25">
      <c r="A6824" s="32">
        <v>5129</v>
      </c>
      <c r="B6824" s="32" t="s">
        <v>3451</v>
      </c>
      <c r="C6824" s="32" t="s">
        <v>3354</v>
      </c>
      <c r="D6824" s="32" t="s">
        <v>9</v>
      </c>
      <c r="E6824" s="32" t="s">
        <v>10</v>
      </c>
      <c r="F6824" s="32">
        <v>980000</v>
      </c>
      <c r="G6824" s="32">
        <v>980000</v>
      </c>
      <c r="H6824" s="32">
        <v>1</v>
      </c>
      <c r="I6824" s="22"/>
    </row>
    <row r="6825" spans="1:9" ht="40.5" x14ac:dyDescent="0.25">
      <c r="A6825" s="32">
        <v>5129</v>
      </c>
      <c r="B6825" s="32" t="s">
        <v>3452</v>
      </c>
      <c r="C6825" s="32" t="s">
        <v>3354</v>
      </c>
      <c r="D6825" s="32" t="s">
        <v>9</v>
      </c>
      <c r="E6825" s="32" t="s">
        <v>10</v>
      </c>
      <c r="F6825" s="32">
        <v>3250000</v>
      </c>
      <c r="G6825" s="32">
        <v>3250000</v>
      </c>
      <c r="H6825" s="32">
        <v>1</v>
      </c>
      <c r="I6825" s="22"/>
    </row>
    <row r="6826" spans="1:9" ht="40.5" x14ac:dyDescent="0.25">
      <c r="A6826" s="32">
        <v>5129</v>
      </c>
      <c r="B6826" s="32" t="s">
        <v>3453</v>
      </c>
      <c r="C6826" s="32" t="s">
        <v>3354</v>
      </c>
      <c r="D6826" s="32" t="s">
        <v>9</v>
      </c>
      <c r="E6826" s="32" t="s">
        <v>10</v>
      </c>
      <c r="F6826" s="32">
        <v>3800000</v>
      </c>
      <c r="G6826" s="32">
        <v>3800000</v>
      </c>
      <c r="H6826" s="32">
        <v>1</v>
      </c>
      <c r="I6826" s="22"/>
    </row>
    <row r="6827" spans="1:9" ht="40.5" x14ac:dyDescent="0.25">
      <c r="A6827" s="32">
        <v>5129</v>
      </c>
      <c r="B6827" s="32" t="s">
        <v>3454</v>
      </c>
      <c r="C6827" s="32" t="s">
        <v>3354</v>
      </c>
      <c r="D6827" s="32" t="s">
        <v>9</v>
      </c>
      <c r="E6827" s="32" t="s">
        <v>10</v>
      </c>
      <c r="F6827" s="32">
        <v>4100000</v>
      </c>
      <c r="G6827" s="32">
        <v>4100000</v>
      </c>
      <c r="H6827" s="32">
        <v>1</v>
      </c>
      <c r="I6827" s="22"/>
    </row>
    <row r="6828" spans="1:9" ht="27" x14ac:dyDescent="0.25">
      <c r="A6828" s="32">
        <v>5129</v>
      </c>
      <c r="B6828" s="32" t="s">
        <v>3455</v>
      </c>
      <c r="C6828" s="32" t="s">
        <v>2541</v>
      </c>
      <c r="D6828" s="32" t="s">
        <v>9</v>
      </c>
      <c r="E6828" s="32" t="s">
        <v>10</v>
      </c>
      <c r="F6828" s="32">
        <v>240000</v>
      </c>
      <c r="G6828" s="32">
        <f>+F6828*H6828</f>
        <v>480000</v>
      </c>
      <c r="H6828" s="32">
        <v>2</v>
      </c>
      <c r="I6828" s="22"/>
    </row>
    <row r="6829" spans="1:9" ht="27" x14ac:dyDescent="0.25">
      <c r="A6829" s="32">
        <v>5129</v>
      </c>
      <c r="B6829" s="32" t="s">
        <v>3456</v>
      </c>
      <c r="C6829" s="32" t="s">
        <v>2541</v>
      </c>
      <c r="D6829" s="32" t="s">
        <v>9</v>
      </c>
      <c r="E6829" s="32" t="s">
        <v>10</v>
      </c>
      <c r="F6829" s="32">
        <v>1600000</v>
      </c>
      <c r="G6829" s="32">
        <f t="shared" ref="G6829:G6851" si="135">+F6829*H6829</f>
        <v>3200000</v>
      </c>
      <c r="H6829" s="32">
        <v>2</v>
      </c>
      <c r="I6829" s="22"/>
    </row>
    <row r="6830" spans="1:9" ht="27" x14ac:dyDescent="0.25">
      <c r="A6830" s="32">
        <v>5129</v>
      </c>
      <c r="B6830" s="32" t="s">
        <v>3457</v>
      </c>
      <c r="C6830" s="32" t="s">
        <v>2541</v>
      </c>
      <c r="D6830" s="32" t="s">
        <v>9</v>
      </c>
      <c r="E6830" s="32" t="s">
        <v>10</v>
      </c>
      <c r="F6830" s="32">
        <v>260000</v>
      </c>
      <c r="G6830" s="32">
        <f t="shared" si="135"/>
        <v>520000</v>
      </c>
      <c r="H6830" s="32">
        <v>2</v>
      </c>
      <c r="I6830" s="22"/>
    </row>
    <row r="6831" spans="1:9" ht="27" x14ac:dyDescent="0.25">
      <c r="A6831" s="32">
        <v>5129</v>
      </c>
      <c r="B6831" s="32" t="s">
        <v>3458</v>
      </c>
      <c r="C6831" s="32" t="s">
        <v>2541</v>
      </c>
      <c r="D6831" s="32" t="s">
        <v>9</v>
      </c>
      <c r="E6831" s="32" t="s">
        <v>10</v>
      </c>
      <c r="F6831" s="32">
        <v>390000</v>
      </c>
      <c r="G6831" s="32">
        <f t="shared" si="135"/>
        <v>390000</v>
      </c>
      <c r="H6831" s="32">
        <v>1</v>
      </c>
      <c r="I6831" s="22"/>
    </row>
    <row r="6832" spans="1:9" ht="27" x14ac:dyDescent="0.25">
      <c r="A6832" s="32">
        <v>5129</v>
      </c>
      <c r="B6832" s="32" t="s">
        <v>3459</v>
      </c>
      <c r="C6832" s="32" t="s">
        <v>2541</v>
      </c>
      <c r="D6832" s="32" t="s">
        <v>9</v>
      </c>
      <c r="E6832" s="32" t="s">
        <v>10</v>
      </c>
      <c r="F6832" s="32">
        <v>310000</v>
      </c>
      <c r="G6832" s="32">
        <f t="shared" si="135"/>
        <v>620000</v>
      </c>
      <c r="H6832" s="32">
        <v>2</v>
      </c>
      <c r="I6832" s="22"/>
    </row>
    <row r="6833" spans="1:9" ht="27" x14ac:dyDescent="0.25">
      <c r="A6833" s="32">
        <v>5129</v>
      </c>
      <c r="B6833" s="32" t="s">
        <v>3460</v>
      </c>
      <c r="C6833" s="32" t="s">
        <v>2541</v>
      </c>
      <c r="D6833" s="32" t="s">
        <v>9</v>
      </c>
      <c r="E6833" s="32" t="s">
        <v>10</v>
      </c>
      <c r="F6833" s="32">
        <v>200000</v>
      </c>
      <c r="G6833" s="32">
        <f t="shared" si="135"/>
        <v>200000</v>
      </c>
      <c r="H6833" s="32">
        <v>1</v>
      </c>
      <c r="I6833" s="22"/>
    </row>
    <row r="6834" spans="1:9" ht="27" x14ac:dyDescent="0.25">
      <c r="A6834" s="32">
        <v>5129</v>
      </c>
      <c r="B6834" s="32" t="s">
        <v>3461</v>
      </c>
      <c r="C6834" s="32" t="s">
        <v>2541</v>
      </c>
      <c r="D6834" s="32" t="s">
        <v>9</v>
      </c>
      <c r="E6834" s="32" t="s">
        <v>10</v>
      </c>
      <c r="F6834" s="32">
        <v>170000</v>
      </c>
      <c r="G6834" s="32">
        <f t="shared" si="135"/>
        <v>170000</v>
      </c>
      <c r="H6834" s="32">
        <v>1</v>
      </c>
      <c r="I6834" s="22"/>
    </row>
    <row r="6835" spans="1:9" ht="27" x14ac:dyDescent="0.25">
      <c r="A6835" s="32">
        <v>5129</v>
      </c>
      <c r="B6835" s="32" t="s">
        <v>3462</v>
      </c>
      <c r="C6835" s="32" t="s">
        <v>2541</v>
      </c>
      <c r="D6835" s="32" t="s">
        <v>9</v>
      </c>
      <c r="E6835" s="32" t="s">
        <v>10</v>
      </c>
      <c r="F6835" s="32">
        <v>290000</v>
      </c>
      <c r="G6835" s="32">
        <f t="shared" si="135"/>
        <v>290000</v>
      </c>
      <c r="H6835" s="32">
        <v>1</v>
      </c>
      <c r="I6835" s="22"/>
    </row>
    <row r="6836" spans="1:9" ht="27" x14ac:dyDescent="0.25">
      <c r="A6836" s="32">
        <v>5129</v>
      </c>
      <c r="B6836" s="32" t="s">
        <v>3463</v>
      </c>
      <c r="C6836" s="32" t="s">
        <v>2541</v>
      </c>
      <c r="D6836" s="32" t="s">
        <v>9</v>
      </c>
      <c r="E6836" s="32" t="s">
        <v>10</v>
      </c>
      <c r="F6836" s="32">
        <v>300000</v>
      </c>
      <c r="G6836" s="32">
        <f t="shared" si="135"/>
        <v>600000</v>
      </c>
      <c r="H6836" s="32">
        <v>2</v>
      </c>
      <c r="I6836" s="22"/>
    </row>
    <row r="6837" spans="1:9" ht="27" x14ac:dyDescent="0.25">
      <c r="A6837" s="32">
        <v>5129</v>
      </c>
      <c r="B6837" s="32" t="s">
        <v>3464</v>
      </c>
      <c r="C6837" s="32" t="s">
        <v>2541</v>
      </c>
      <c r="D6837" s="32" t="s">
        <v>9</v>
      </c>
      <c r="E6837" s="32" t="s">
        <v>10</v>
      </c>
      <c r="F6837" s="32">
        <v>330000</v>
      </c>
      <c r="G6837" s="32">
        <f t="shared" si="135"/>
        <v>660000</v>
      </c>
      <c r="H6837" s="32">
        <v>2</v>
      </c>
      <c r="I6837" s="22"/>
    </row>
    <row r="6838" spans="1:9" ht="27" x14ac:dyDescent="0.25">
      <c r="A6838" s="32">
        <v>5129</v>
      </c>
      <c r="B6838" s="32" t="s">
        <v>3465</v>
      </c>
      <c r="C6838" s="32" t="s">
        <v>2541</v>
      </c>
      <c r="D6838" s="32" t="s">
        <v>9</v>
      </c>
      <c r="E6838" s="32" t="s">
        <v>10</v>
      </c>
      <c r="F6838" s="32">
        <v>310000</v>
      </c>
      <c r="G6838" s="32">
        <f t="shared" si="135"/>
        <v>620000</v>
      </c>
      <c r="H6838" s="32">
        <v>2</v>
      </c>
      <c r="I6838" s="22"/>
    </row>
    <row r="6839" spans="1:9" ht="27" x14ac:dyDescent="0.25">
      <c r="A6839" s="32">
        <v>5129</v>
      </c>
      <c r="B6839" s="32" t="s">
        <v>3466</v>
      </c>
      <c r="C6839" s="32" t="s">
        <v>2541</v>
      </c>
      <c r="D6839" s="32" t="s">
        <v>9</v>
      </c>
      <c r="E6839" s="32" t="s">
        <v>10</v>
      </c>
      <c r="F6839" s="32">
        <v>280000</v>
      </c>
      <c r="G6839" s="32">
        <f t="shared" si="135"/>
        <v>280000</v>
      </c>
      <c r="H6839" s="32">
        <v>1</v>
      </c>
      <c r="I6839" s="22"/>
    </row>
    <row r="6840" spans="1:9" ht="27" x14ac:dyDescent="0.25">
      <c r="A6840" s="32">
        <v>5129</v>
      </c>
      <c r="B6840" s="32" t="s">
        <v>3467</v>
      </c>
      <c r="C6840" s="32" t="s">
        <v>2541</v>
      </c>
      <c r="D6840" s="32" t="s">
        <v>9</v>
      </c>
      <c r="E6840" s="32" t="s">
        <v>10</v>
      </c>
      <c r="F6840" s="32">
        <v>210000</v>
      </c>
      <c r="G6840" s="32">
        <f t="shared" si="135"/>
        <v>420000</v>
      </c>
      <c r="H6840" s="32">
        <v>2</v>
      </c>
      <c r="I6840" s="22"/>
    </row>
    <row r="6841" spans="1:9" ht="27" x14ac:dyDescent="0.25">
      <c r="A6841" s="32">
        <v>5129</v>
      </c>
      <c r="B6841" s="32" t="s">
        <v>3468</v>
      </c>
      <c r="C6841" s="32" t="s">
        <v>2541</v>
      </c>
      <c r="D6841" s="32" t="s">
        <v>9</v>
      </c>
      <c r="E6841" s="32" t="s">
        <v>10</v>
      </c>
      <c r="F6841" s="32">
        <v>350000</v>
      </c>
      <c r="G6841" s="32">
        <f t="shared" si="135"/>
        <v>700000</v>
      </c>
      <c r="H6841" s="32">
        <v>2</v>
      </c>
      <c r="I6841" s="22"/>
    </row>
    <row r="6842" spans="1:9" ht="27" x14ac:dyDescent="0.25">
      <c r="A6842" s="32">
        <v>5129</v>
      </c>
      <c r="B6842" s="32" t="s">
        <v>3469</v>
      </c>
      <c r="C6842" s="32" t="s">
        <v>2541</v>
      </c>
      <c r="D6842" s="32" t="s">
        <v>9</v>
      </c>
      <c r="E6842" s="32" t="s">
        <v>10</v>
      </c>
      <c r="F6842" s="32">
        <v>230000</v>
      </c>
      <c r="G6842" s="32">
        <f t="shared" si="135"/>
        <v>230000</v>
      </c>
      <c r="H6842" s="32">
        <v>1</v>
      </c>
      <c r="I6842" s="22"/>
    </row>
    <row r="6843" spans="1:9" ht="27" x14ac:dyDescent="0.25">
      <c r="A6843" s="32">
        <v>5129</v>
      </c>
      <c r="B6843" s="32" t="s">
        <v>3470</v>
      </c>
      <c r="C6843" s="32" t="s">
        <v>2541</v>
      </c>
      <c r="D6843" s="32" t="s">
        <v>9</v>
      </c>
      <c r="E6843" s="32" t="s">
        <v>10</v>
      </c>
      <c r="F6843" s="32">
        <v>340000</v>
      </c>
      <c r="G6843" s="32">
        <f t="shared" si="135"/>
        <v>680000</v>
      </c>
      <c r="H6843" s="32">
        <v>2</v>
      </c>
      <c r="I6843" s="22"/>
    </row>
    <row r="6844" spans="1:9" ht="27" x14ac:dyDescent="0.25">
      <c r="A6844" s="32">
        <v>5129</v>
      </c>
      <c r="B6844" s="32" t="s">
        <v>3471</v>
      </c>
      <c r="C6844" s="32" t="s">
        <v>2541</v>
      </c>
      <c r="D6844" s="32" t="s">
        <v>9</v>
      </c>
      <c r="E6844" s="32" t="s">
        <v>10</v>
      </c>
      <c r="F6844" s="32">
        <v>370000</v>
      </c>
      <c r="G6844" s="32">
        <f t="shared" si="135"/>
        <v>740000</v>
      </c>
      <c r="H6844" s="32">
        <v>2</v>
      </c>
      <c r="I6844" s="22"/>
    </row>
    <row r="6845" spans="1:9" ht="27" x14ac:dyDescent="0.25">
      <c r="A6845" s="32">
        <v>5129</v>
      </c>
      <c r="B6845" s="32" t="s">
        <v>3472</v>
      </c>
      <c r="C6845" s="32" t="s">
        <v>2541</v>
      </c>
      <c r="D6845" s="32" t="s">
        <v>9</v>
      </c>
      <c r="E6845" s="32" t="s">
        <v>10</v>
      </c>
      <c r="F6845" s="32">
        <v>180000</v>
      </c>
      <c r="G6845" s="32">
        <f t="shared" si="135"/>
        <v>360000</v>
      </c>
      <c r="H6845" s="32">
        <v>2</v>
      </c>
      <c r="I6845" s="22"/>
    </row>
    <row r="6846" spans="1:9" ht="27" x14ac:dyDescent="0.25">
      <c r="A6846" s="32">
        <v>5129</v>
      </c>
      <c r="B6846" s="32" t="s">
        <v>3473</v>
      </c>
      <c r="C6846" s="32" t="s">
        <v>2541</v>
      </c>
      <c r="D6846" s="32" t="s">
        <v>9</v>
      </c>
      <c r="E6846" s="32" t="s">
        <v>10</v>
      </c>
      <c r="F6846" s="32">
        <v>460000</v>
      </c>
      <c r="G6846" s="32">
        <f t="shared" si="135"/>
        <v>920000</v>
      </c>
      <c r="H6846" s="32">
        <v>2</v>
      </c>
      <c r="I6846" s="22"/>
    </row>
    <row r="6847" spans="1:9" ht="27" x14ac:dyDescent="0.25">
      <c r="A6847" s="32">
        <v>5129</v>
      </c>
      <c r="B6847" s="32" t="s">
        <v>3474</v>
      </c>
      <c r="C6847" s="32" t="s">
        <v>2541</v>
      </c>
      <c r="D6847" s="32" t="s">
        <v>9</v>
      </c>
      <c r="E6847" s="32" t="s">
        <v>10</v>
      </c>
      <c r="F6847" s="32">
        <v>310000</v>
      </c>
      <c r="G6847" s="32">
        <f t="shared" si="135"/>
        <v>620000</v>
      </c>
      <c r="H6847" s="32">
        <v>2</v>
      </c>
      <c r="I6847" s="22"/>
    </row>
    <row r="6848" spans="1:9" ht="27" x14ac:dyDescent="0.25">
      <c r="A6848" s="32">
        <v>5129</v>
      </c>
      <c r="B6848" s="32" t="s">
        <v>3475</v>
      </c>
      <c r="C6848" s="32" t="s">
        <v>2541</v>
      </c>
      <c r="D6848" s="32" t="s">
        <v>9</v>
      </c>
      <c r="E6848" s="32" t="s">
        <v>10</v>
      </c>
      <c r="F6848" s="32">
        <v>340000</v>
      </c>
      <c r="G6848" s="32">
        <f t="shared" si="135"/>
        <v>680000</v>
      </c>
      <c r="H6848" s="32">
        <v>2</v>
      </c>
      <c r="I6848" s="22"/>
    </row>
    <row r="6849" spans="1:9" ht="27" x14ac:dyDescent="0.25">
      <c r="A6849" s="32">
        <v>5129</v>
      </c>
      <c r="B6849" s="32" t="s">
        <v>3476</v>
      </c>
      <c r="C6849" s="32" t="s">
        <v>2541</v>
      </c>
      <c r="D6849" s="32" t="s">
        <v>9</v>
      </c>
      <c r="E6849" s="32" t="s">
        <v>10</v>
      </c>
      <c r="F6849" s="32">
        <v>230000</v>
      </c>
      <c r="G6849" s="32">
        <f t="shared" si="135"/>
        <v>460000</v>
      </c>
      <c r="H6849" s="32">
        <v>2</v>
      </c>
      <c r="I6849" s="22"/>
    </row>
    <row r="6850" spans="1:9" ht="27" x14ac:dyDescent="0.25">
      <c r="A6850" s="32">
        <v>5129</v>
      </c>
      <c r="B6850" s="32" t="s">
        <v>3477</v>
      </c>
      <c r="C6850" s="32" t="s">
        <v>2541</v>
      </c>
      <c r="D6850" s="32" t="s">
        <v>9</v>
      </c>
      <c r="E6850" s="32" t="s">
        <v>10</v>
      </c>
      <c r="F6850" s="32">
        <v>240000</v>
      </c>
      <c r="G6850" s="32">
        <f t="shared" si="135"/>
        <v>480000</v>
      </c>
      <c r="H6850" s="32">
        <v>2</v>
      </c>
      <c r="I6850" s="22"/>
    </row>
    <row r="6851" spans="1:9" ht="27" x14ac:dyDescent="0.25">
      <c r="A6851" s="32">
        <v>5129</v>
      </c>
      <c r="B6851" s="32" t="s">
        <v>3478</v>
      </c>
      <c r="C6851" s="32" t="s">
        <v>2541</v>
      </c>
      <c r="D6851" s="32" t="s">
        <v>9</v>
      </c>
      <c r="E6851" s="32" t="s">
        <v>10</v>
      </c>
      <c r="F6851" s="32">
        <v>510000</v>
      </c>
      <c r="G6851" s="32">
        <f t="shared" si="135"/>
        <v>510000</v>
      </c>
      <c r="H6851" s="32">
        <v>1</v>
      </c>
      <c r="I6851" s="22"/>
    </row>
    <row r="6852" spans="1:9" ht="27" x14ac:dyDescent="0.25">
      <c r="A6852" s="32">
        <v>5129</v>
      </c>
      <c r="B6852" s="32" t="s">
        <v>3479</v>
      </c>
      <c r="C6852" s="32" t="s">
        <v>2541</v>
      </c>
      <c r="D6852" s="32" t="s">
        <v>9</v>
      </c>
      <c r="E6852" s="32" t="s">
        <v>10</v>
      </c>
      <c r="F6852" s="32">
        <v>0</v>
      </c>
      <c r="G6852" s="32">
        <v>0</v>
      </c>
      <c r="H6852" s="32">
        <v>8</v>
      </c>
      <c r="I6852" s="22"/>
    </row>
    <row r="6853" spans="1:9" ht="27" x14ac:dyDescent="0.25">
      <c r="A6853" s="32">
        <v>5129</v>
      </c>
      <c r="B6853" s="32" t="s">
        <v>3480</v>
      </c>
      <c r="C6853" s="32" t="s">
        <v>2541</v>
      </c>
      <c r="D6853" s="32" t="s">
        <v>9</v>
      </c>
      <c r="E6853" s="32" t="s">
        <v>10</v>
      </c>
      <c r="F6853" s="32">
        <v>0</v>
      </c>
      <c r="G6853" s="32">
        <v>0</v>
      </c>
      <c r="H6853" s="32">
        <v>1</v>
      </c>
      <c r="I6853" s="22"/>
    </row>
    <row r="6854" spans="1:9" ht="27" x14ac:dyDescent="0.25">
      <c r="A6854" s="32">
        <v>5129</v>
      </c>
      <c r="B6854" s="32" t="s">
        <v>3481</v>
      </c>
      <c r="C6854" s="32" t="s">
        <v>2541</v>
      </c>
      <c r="D6854" s="32" t="s">
        <v>9</v>
      </c>
      <c r="E6854" s="32" t="s">
        <v>10</v>
      </c>
      <c r="F6854" s="32">
        <v>0</v>
      </c>
      <c r="G6854" s="32">
        <v>0</v>
      </c>
      <c r="H6854" s="32">
        <v>1</v>
      </c>
      <c r="I6854" s="22"/>
    </row>
    <row r="6855" spans="1:9" ht="27" x14ac:dyDescent="0.25">
      <c r="A6855" s="32">
        <v>5129</v>
      </c>
      <c r="B6855" s="32" t="s">
        <v>3482</v>
      </c>
      <c r="C6855" s="32" t="s">
        <v>2541</v>
      </c>
      <c r="D6855" s="32" t="s">
        <v>9</v>
      </c>
      <c r="E6855" s="32" t="s">
        <v>10</v>
      </c>
      <c r="F6855" s="32">
        <v>0</v>
      </c>
      <c r="G6855" s="32">
        <v>0</v>
      </c>
      <c r="H6855" s="32">
        <v>2</v>
      </c>
      <c r="I6855" s="22"/>
    </row>
    <row r="6856" spans="1:9" ht="27" x14ac:dyDescent="0.25">
      <c r="A6856" s="32">
        <v>5129</v>
      </c>
      <c r="B6856" s="32" t="s">
        <v>3483</v>
      </c>
      <c r="C6856" s="32" t="s">
        <v>2541</v>
      </c>
      <c r="D6856" s="32" t="s">
        <v>9</v>
      </c>
      <c r="E6856" s="32" t="s">
        <v>10</v>
      </c>
      <c r="F6856" s="32">
        <v>0</v>
      </c>
      <c r="G6856" s="32">
        <v>0</v>
      </c>
      <c r="H6856" s="32">
        <v>1</v>
      </c>
      <c r="I6856" s="22"/>
    </row>
    <row r="6857" spans="1:9" ht="27" x14ac:dyDescent="0.25">
      <c r="A6857" s="32">
        <v>5129</v>
      </c>
      <c r="B6857" s="32" t="s">
        <v>3484</v>
      </c>
      <c r="C6857" s="32" t="s">
        <v>2541</v>
      </c>
      <c r="D6857" s="32" t="s">
        <v>9</v>
      </c>
      <c r="E6857" s="32" t="s">
        <v>10</v>
      </c>
      <c r="F6857" s="32">
        <v>0</v>
      </c>
      <c r="G6857" s="32">
        <v>0</v>
      </c>
      <c r="H6857" s="32">
        <v>3</v>
      </c>
      <c r="I6857" s="22"/>
    </row>
    <row r="6858" spans="1:9" ht="27" x14ac:dyDescent="0.25">
      <c r="A6858" s="32">
        <v>5129</v>
      </c>
      <c r="B6858" s="32" t="s">
        <v>3485</v>
      </c>
      <c r="C6858" s="32" t="s">
        <v>2541</v>
      </c>
      <c r="D6858" s="32" t="s">
        <v>9</v>
      </c>
      <c r="E6858" s="32" t="s">
        <v>10</v>
      </c>
      <c r="F6858" s="32">
        <v>0</v>
      </c>
      <c r="G6858" s="32">
        <v>0</v>
      </c>
      <c r="H6858" s="32">
        <v>3</v>
      </c>
      <c r="I6858" s="22"/>
    </row>
    <row r="6859" spans="1:9" ht="27" x14ac:dyDescent="0.25">
      <c r="A6859" s="32">
        <v>5129</v>
      </c>
      <c r="B6859" s="32" t="s">
        <v>3486</v>
      </c>
      <c r="C6859" s="32" t="s">
        <v>2541</v>
      </c>
      <c r="D6859" s="32" t="s">
        <v>9</v>
      </c>
      <c r="E6859" s="32" t="s">
        <v>10</v>
      </c>
      <c r="F6859" s="32">
        <v>0</v>
      </c>
      <c r="G6859" s="32">
        <v>0</v>
      </c>
      <c r="H6859" s="32">
        <v>3</v>
      </c>
      <c r="I6859" s="22"/>
    </row>
    <row r="6860" spans="1:9" ht="27" x14ac:dyDescent="0.25">
      <c r="A6860" s="32">
        <v>5129</v>
      </c>
      <c r="B6860" s="32" t="s">
        <v>3487</v>
      </c>
      <c r="C6860" s="32" t="s">
        <v>2541</v>
      </c>
      <c r="D6860" s="32" t="s">
        <v>9</v>
      </c>
      <c r="E6860" s="32" t="s">
        <v>10</v>
      </c>
      <c r="F6860" s="32">
        <v>0</v>
      </c>
      <c r="G6860" s="32">
        <v>0</v>
      </c>
      <c r="H6860" s="32">
        <v>4</v>
      </c>
      <c r="I6860" s="22"/>
    </row>
    <row r="6861" spans="1:9" ht="27" x14ac:dyDescent="0.25">
      <c r="A6861" s="32">
        <v>5129</v>
      </c>
      <c r="B6861" s="32" t="s">
        <v>3488</v>
      </c>
      <c r="C6861" s="32" t="s">
        <v>2541</v>
      </c>
      <c r="D6861" s="32" t="s">
        <v>9</v>
      </c>
      <c r="E6861" s="32" t="s">
        <v>10</v>
      </c>
      <c r="F6861" s="32">
        <v>0</v>
      </c>
      <c r="G6861" s="32">
        <v>0</v>
      </c>
      <c r="H6861" s="32">
        <v>1</v>
      </c>
      <c r="I6861" s="22"/>
    </row>
    <row r="6862" spans="1:9" ht="27" x14ac:dyDescent="0.25">
      <c r="A6862" s="32">
        <v>5129</v>
      </c>
      <c r="B6862" s="32" t="s">
        <v>3489</v>
      </c>
      <c r="C6862" s="32" t="s">
        <v>2541</v>
      </c>
      <c r="D6862" s="32" t="s">
        <v>9</v>
      </c>
      <c r="E6862" s="32" t="s">
        <v>10</v>
      </c>
      <c r="F6862" s="32">
        <v>0</v>
      </c>
      <c r="G6862" s="32">
        <v>0</v>
      </c>
      <c r="H6862" s="32">
        <v>1</v>
      </c>
      <c r="I6862" s="22"/>
    </row>
    <row r="6863" spans="1:9" ht="27" x14ac:dyDescent="0.25">
      <c r="A6863" s="32">
        <v>5129</v>
      </c>
      <c r="B6863" s="32" t="s">
        <v>3490</v>
      </c>
      <c r="C6863" s="32" t="s">
        <v>2541</v>
      </c>
      <c r="D6863" s="32" t="s">
        <v>9</v>
      </c>
      <c r="E6863" s="32" t="s">
        <v>10</v>
      </c>
      <c r="F6863" s="32">
        <v>0</v>
      </c>
      <c r="G6863" s="32">
        <v>0</v>
      </c>
      <c r="H6863" s="32">
        <v>1</v>
      </c>
      <c r="I6863" s="22"/>
    </row>
    <row r="6864" spans="1:9" ht="27" x14ac:dyDescent="0.25">
      <c r="A6864" s="32">
        <v>5129</v>
      </c>
      <c r="B6864" s="32" t="s">
        <v>3491</v>
      </c>
      <c r="C6864" s="32" t="s">
        <v>2541</v>
      </c>
      <c r="D6864" s="32" t="s">
        <v>9</v>
      </c>
      <c r="E6864" s="32" t="s">
        <v>10</v>
      </c>
      <c r="F6864" s="32">
        <v>0</v>
      </c>
      <c r="G6864" s="32">
        <v>0</v>
      </c>
      <c r="H6864" s="32">
        <v>2</v>
      </c>
      <c r="I6864" s="22"/>
    </row>
    <row r="6865" spans="1:9" ht="27" x14ac:dyDescent="0.25">
      <c r="A6865" s="32">
        <v>5129</v>
      </c>
      <c r="B6865" s="32" t="s">
        <v>3492</v>
      </c>
      <c r="C6865" s="32" t="s">
        <v>2541</v>
      </c>
      <c r="D6865" s="32" t="s">
        <v>9</v>
      </c>
      <c r="E6865" s="32" t="s">
        <v>10</v>
      </c>
      <c r="F6865" s="32">
        <v>0</v>
      </c>
      <c r="G6865" s="32">
        <v>0</v>
      </c>
      <c r="H6865" s="32">
        <v>1</v>
      </c>
      <c r="I6865" s="22"/>
    </row>
    <row r="6866" spans="1:9" ht="27" x14ac:dyDescent="0.25">
      <c r="A6866" s="32">
        <v>5129</v>
      </c>
      <c r="B6866" s="32" t="s">
        <v>3493</v>
      </c>
      <c r="C6866" s="32" t="s">
        <v>2541</v>
      </c>
      <c r="D6866" s="32" t="s">
        <v>9</v>
      </c>
      <c r="E6866" s="32" t="s">
        <v>10</v>
      </c>
      <c r="F6866" s="32">
        <v>0</v>
      </c>
      <c r="G6866" s="32">
        <v>0</v>
      </c>
      <c r="H6866" s="32">
        <v>1</v>
      </c>
      <c r="I6866" s="22"/>
    </row>
    <row r="6867" spans="1:9" ht="27" x14ac:dyDescent="0.25">
      <c r="A6867" s="32">
        <v>5129</v>
      </c>
      <c r="B6867" s="32" t="s">
        <v>3494</v>
      </c>
      <c r="C6867" s="32" t="s">
        <v>2541</v>
      </c>
      <c r="D6867" s="32" t="s">
        <v>9</v>
      </c>
      <c r="E6867" s="32" t="s">
        <v>10</v>
      </c>
      <c r="F6867" s="32">
        <v>0</v>
      </c>
      <c r="G6867" s="32">
        <v>0</v>
      </c>
      <c r="H6867" s="32">
        <v>2</v>
      </c>
      <c r="I6867" s="22"/>
    </row>
    <row r="6868" spans="1:9" ht="27" x14ac:dyDescent="0.25">
      <c r="A6868" s="32">
        <v>5129</v>
      </c>
      <c r="B6868" s="32" t="s">
        <v>3495</v>
      </c>
      <c r="C6868" s="32" t="s">
        <v>2541</v>
      </c>
      <c r="D6868" s="32" t="s">
        <v>9</v>
      </c>
      <c r="E6868" s="32" t="s">
        <v>10</v>
      </c>
      <c r="F6868" s="32">
        <v>0</v>
      </c>
      <c r="G6868" s="32">
        <v>0</v>
      </c>
      <c r="H6868" s="32">
        <v>2</v>
      </c>
      <c r="I6868" s="22"/>
    </row>
    <row r="6869" spans="1:9" ht="27" x14ac:dyDescent="0.25">
      <c r="A6869" s="32">
        <v>5129</v>
      </c>
      <c r="B6869" s="32" t="s">
        <v>3496</v>
      </c>
      <c r="C6869" s="32" t="s">
        <v>2541</v>
      </c>
      <c r="D6869" s="32" t="s">
        <v>9</v>
      </c>
      <c r="E6869" s="32" t="s">
        <v>10</v>
      </c>
      <c r="F6869" s="32">
        <v>0</v>
      </c>
      <c r="G6869" s="32">
        <v>0</v>
      </c>
      <c r="H6869" s="32">
        <v>1</v>
      </c>
      <c r="I6869" s="22"/>
    </row>
    <row r="6870" spans="1:9" ht="27" x14ac:dyDescent="0.25">
      <c r="A6870" s="32">
        <v>5129</v>
      </c>
      <c r="B6870" s="32" t="s">
        <v>3497</v>
      </c>
      <c r="C6870" s="32" t="s">
        <v>2541</v>
      </c>
      <c r="D6870" s="32" t="s">
        <v>9</v>
      </c>
      <c r="E6870" s="32" t="s">
        <v>10</v>
      </c>
      <c r="F6870" s="32">
        <v>0</v>
      </c>
      <c r="G6870" s="32">
        <v>0</v>
      </c>
      <c r="H6870" s="32">
        <v>1</v>
      </c>
      <c r="I6870" s="22"/>
    </row>
    <row r="6871" spans="1:9" ht="27" x14ac:dyDescent="0.25">
      <c r="A6871" s="32">
        <v>5129</v>
      </c>
      <c r="B6871" s="32" t="s">
        <v>3498</v>
      </c>
      <c r="C6871" s="32" t="s">
        <v>2541</v>
      </c>
      <c r="D6871" s="32" t="s">
        <v>9</v>
      </c>
      <c r="E6871" s="32" t="s">
        <v>10</v>
      </c>
      <c r="F6871" s="32">
        <v>0</v>
      </c>
      <c r="G6871" s="32">
        <v>0</v>
      </c>
      <c r="H6871" s="32">
        <v>2</v>
      </c>
      <c r="I6871" s="22"/>
    </row>
    <row r="6872" spans="1:9" ht="27" x14ac:dyDescent="0.25">
      <c r="A6872" s="32">
        <v>5129</v>
      </c>
      <c r="B6872" s="32" t="s">
        <v>3499</v>
      </c>
      <c r="C6872" s="32" t="s">
        <v>2541</v>
      </c>
      <c r="D6872" s="32" t="s">
        <v>9</v>
      </c>
      <c r="E6872" s="32" t="s">
        <v>10</v>
      </c>
      <c r="F6872" s="32">
        <v>0</v>
      </c>
      <c r="G6872" s="32">
        <v>0</v>
      </c>
      <c r="H6872" s="32">
        <v>3</v>
      </c>
      <c r="I6872" s="22"/>
    </row>
    <row r="6873" spans="1:9" ht="27" x14ac:dyDescent="0.25">
      <c r="A6873" s="32">
        <v>5129</v>
      </c>
      <c r="B6873" s="32" t="s">
        <v>5410</v>
      </c>
      <c r="C6873" s="32" t="s">
        <v>1629</v>
      </c>
      <c r="D6873" s="32" t="s">
        <v>9</v>
      </c>
      <c r="E6873" s="32" t="s">
        <v>10</v>
      </c>
      <c r="F6873" s="32">
        <v>0</v>
      </c>
      <c r="G6873" s="32">
        <v>0</v>
      </c>
      <c r="H6873" s="32">
        <v>50</v>
      </c>
      <c r="I6873" s="22"/>
    </row>
    <row r="6874" spans="1:9" x14ac:dyDescent="0.25">
      <c r="A6874" s="32">
        <v>5129</v>
      </c>
      <c r="B6874" s="32" t="s">
        <v>5411</v>
      </c>
      <c r="C6874" s="32" t="s">
        <v>1583</v>
      </c>
      <c r="D6874" s="32" t="s">
        <v>9</v>
      </c>
      <c r="E6874" s="32" t="s">
        <v>10</v>
      </c>
      <c r="F6874" s="32">
        <v>0</v>
      </c>
      <c r="G6874" s="32">
        <v>0</v>
      </c>
      <c r="H6874" s="32">
        <v>200</v>
      </c>
      <c r="I6874" s="22"/>
    </row>
    <row r="6875" spans="1:9" ht="27" x14ac:dyDescent="0.25">
      <c r="A6875" s="32">
        <v>5129</v>
      </c>
      <c r="B6875" s="32" t="s">
        <v>5412</v>
      </c>
      <c r="C6875" s="32" t="s">
        <v>1630</v>
      </c>
      <c r="D6875" s="32" t="s">
        <v>9</v>
      </c>
      <c r="E6875" s="32" t="s">
        <v>10</v>
      </c>
      <c r="F6875" s="32">
        <v>0</v>
      </c>
      <c r="G6875" s="32">
        <v>0</v>
      </c>
      <c r="H6875" s="32">
        <v>5</v>
      </c>
      <c r="I6875" s="22"/>
    </row>
    <row r="6876" spans="1:9" ht="27" x14ac:dyDescent="0.25">
      <c r="A6876" s="32">
        <v>5129</v>
      </c>
      <c r="B6876" s="32" t="s">
        <v>5413</v>
      </c>
      <c r="C6876" s="32" t="s">
        <v>1630</v>
      </c>
      <c r="D6876" s="32" t="s">
        <v>9</v>
      </c>
      <c r="E6876" s="32" t="s">
        <v>10</v>
      </c>
      <c r="F6876" s="32">
        <v>0</v>
      </c>
      <c r="G6876" s="32">
        <v>0</v>
      </c>
      <c r="H6876" s="32">
        <v>5</v>
      </c>
      <c r="I6876" s="22"/>
    </row>
    <row r="6877" spans="1:9" ht="15" customHeight="1" x14ac:dyDescent="0.25">
      <c r="A6877" s="130" t="s">
        <v>12</v>
      </c>
      <c r="B6877" s="131"/>
      <c r="C6877" s="131"/>
      <c r="D6877" s="131"/>
      <c r="E6877" s="131"/>
      <c r="F6877" s="131"/>
      <c r="G6877" s="131"/>
      <c r="H6877" s="132"/>
      <c r="I6877" s="22"/>
    </row>
    <row r="6878" spans="1:9" ht="27" x14ac:dyDescent="0.25">
      <c r="A6878" s="32">
        <v>5113</v>
      </c>
      <c r="B6878" s="32" t="s">
        <v>3049</v>
      </c>
      <c r="C6878" s="32" t="s">
        <v>454</v>
      </c>
      <c r="D6878" s="32" t="s">
        <v>1212</v>
      </c>
      <c r="E6878" s="32" t="s">
        <v>14</v>
      </c>
      <c r="F6878" s="32">
        <v>186000</v>
      </c>
      <c r="G6878" s="32">
        <v>186000</v>
      </c>
      <c r="H6878" s="32">
        <v>1</v>
      </c>
      <c r="I6878" s="22"/>
    </row>
    <row r="6879" spans="1:9" ht="27" x14ac:dyDescent="0.25">
      <c r="A6879" s="32">
        <v>5113</v>
      </c>
      <c r="B6879" s="32" t="s">
        <v>4573</v>
      </c>
      <c r="C6879" s="32" t="s">
        <v>454</v>
      </c>
      <c r="D6879" s="32" t="s">
        <v>1212</v>
      </c>
      <c r="E6879" s="32" t="s">
        <v>14</v>
      </c>
      <c r="F6879" s="32">
        <v>240000</v>
      </c>
      <c r="G6879" s="32">
        <v>240000</v>
      </c>
      <c r="H6879" s="32">
        <v>1</v>
      </c>
      <c r="I6879" s="22"/>
    </row>
    <row r="6880" spans="1:9" ht="27" x14ac:dyDescent="0.25">
      <c r="A6880" s="32">
        <v>5113</v>
      </c>
      <c r="B6880" s="32" t="s">
        <v>4574</v>
      </c>
      <c r="C6880" s="32" t="s">
        <v>1093</v>
      </c>
      <c r="D6880" s="32" t="s">
        <v>13</v>
      </c>
      <c r="E6880" s="32" t="s">
        <v>14</v>
      </c>
      <c r="F6880" s="32">
        <v>0</v>
      </c>
      <c r="G6880" s="32">
        <v>0</v>
      </c>
      <c r="H6880" s="32">
        <v>1</v>
      </c>
      <c r="I6880" s="22"/>
    </row>
    <row r="6881" spans="1:9" ht="27" x14ac:dyDescent="0.25">
      <c r="A6881" s="32">
        <v>5113</v>
      </c>
      <c r="B6881" s="32" t="s">
        <v>4576</v>
      </c>
      <c r="C6881" s="32" t="s">
        <v>454</v>
      </c>
      <c r="D6881" s="32" t="s">
        <v>1212</v>
      </c>
      <c r="E6881" s="32" t="s">
        <v>14</v>
      </c>
      <c r="F6881" s="32">
        <v>0</v>
      </c>
      <c r="G6881" s="32">
        <v>0</v>
      </c>
      <c r="H6881" s="32">
        <v>1</v>
      </c>
      <c r="I6881" s="22"/>
    </row>
    <row r="6882" spans="1:9" ht="27" x14ac:dyDescent="0.25">
      <c r="A6882" s="32">
        <v>5113</v>
      </c>
      <c r="B6882" s="32" t="s">
        <v>4577</v>
      </c>
      <c r="C6882" s="32" t="s">
        <v>1093</v>
      </c>
      <c r="D6882" s="32" t="s">
        <v>13</v>
      </c>
      <c r="E6882" s="32" t="s">
        <v>14</v>
      </c>
      <c r="F6882" s="32">
        <v>0</v>
      </c>
      <c r="G6882" s="32">
        <v>0</v>
      </c>
      <c r="H6882" s="32">
        <v>1</v>
      </c>
      <c r="I6882" s="22"/>
    </row>
    <row r="6883" spans="1:9" ht="27" x14ac:dyDescent="0.25">
      <c r="A6883" s="32">
        <v>5113</v>
      </c>
      <c r="B6883" s="32" t="s">
        <v>3102</v>
      </c>
      <c r="C6883" s="32" t="s">
        <v>1093</v>
      </c>
      <c r="D6883" s="32" t="s">
        <v>13</v>
      </c>
      <c r="E6883" s="32" t="s">
        <v>14</v>
      </c>
      <c r="F6883" s="32">
        <v>165041</v>
      </c>
      <c r="G6883" s="32">
        <v>165041</v>
      </c>
      <c r="H6883" s="32">
        <v>1</v>
      </c>
      <c r="I6883" s="22"/>
    </row>
    <row r="6884" spans="1:9" ht="27" x14ac:dyDescent="0.25">
      <c r="A6884" s="32">
        <v>5113</v>
      </c>
      <c r="B6884" s="32" t="s">
        <v>3103</v>
      </c>
      <c r="C6884" s="32" t="s">
        <v>1093</v>
      </c>
      <c r="D6884" s="32" t="s">
        <v>13</v>
      </c>
      <c r="E6884" s="32" t="s">
        <v>14</v>
      </c>
      <c r="F6884" s="32">
        <v>197362</v>
      </c>
      <c r="G6884" s="32">
        <v>197362</v>
      </c>
      <c r="H6884" s="32">
        <v>1</v>
      </c>
      <c r="I6884" s="22"/>
    </row>
    <row r="6885" spans="1:9" ht="27" x14ac:dyDescent="0.25">
      <c r="A6885" s="32">
        <v>5113</v>
      </c>
      <c r="B6885" s="32" t="s">
        <v>3104</v>
      </c>
      <c r="C6885" s="32" t="s">
        <v>1093</v>
      </c>
      <c r="D6885" s="32" t="s">
        <v>13</v>
      </c>
      <c r="E6885" s="32" t="s">
        <v>14</v>
      </c>
      <c r="F6885" s="32">
        <v>233206</v>
      </c>
      <c r="G6885" s="32">
        <v>233206</v>
      </c>
      <c r="H6885" s="32">
        <v>1</v>
      </c>
      <c r="I6885" s="22"/>
    </row>
    <row r="6886" spans="1:9" ht="27" x14ac:dyDescent="0.25">
      <c r="A6886" s="32">
        <v>5113</v>
      </c>
      <c r="B6886" s="32" t="s">
        <v>3105</v>
      </c>
      <c r="C6886" s="32" t="s">
        <v>1093</v>
      </c>
      <c r="D6886" s="32" t="s">
        <v>13</v>
      </c>
      <c r="E6886" s="32" t="s">
        <v>14</v>
      </c>
      <c r="F6886" s="32">
        <v>336981</v>
      </c>
      <c r="G6886" s="32">
        <v>336981</v>
      </c>
      <c r="H6886" s="32">
        <v>1</v>
      </c>
      <c r="I6886" s="22"/>
    </row>
    <row r="6887" spans="1:9" ht="27" x14ac:dyDescent="0.25">
      <c r="A6887" s="32">
        <v>5113</v>
      </c>
      <c r="B6887" s="32" t="s">
        <v>3106</v>
      </c>
      <c r="C6887" s="32" t="s">
        <v>1093</v>
      </c>
      <c r="D6887" s="32" t="s">
        <v>13</v>
      </c>
      <c r="E6887" s="32" t="s">
        <v>14</v>
      </c>
      <c r="F6887" s="32">
        <v>364218</v>
      </c>
      <c r="G6887" s="32">
        <v>364218</v>
      </c>
      <c r="H6887" s="32">
        <v>1</v>
      </c>
      <c r="I6887" s="22"/>
    </row>
    <row r="6888" spans="1:9" ht="27" x14ac:dyDescent="0.25">
      <c r="A6888" s="32">
        <v>5113</v>
      </c>
      <c r="B6888" s="32" t="s">
        <v>3107</v>
      </c>
      <c r="C6888" s="32" t="s">
        <v>1093</v>
      </c>
      <c r="D6888" s="32" t="s">
        <v>13</v>
      </c>
      <c r="E6888" s="32" t="s">
        <v>14</v>
      </c>
      <c r="F6888" s="32">
        <v>82807</v>
      </c>
      <c r="G6888" s="32">
        <v>82807</v>
      </c>
      <c r="H6888" s="32">
        <v>1</v>
      </c>
      <c r="I6888" s="22"/>
    </row>
    <row r="6889" spans="1:9" ht="27" x14ac:dyDescent="0.25">
      <c r="A6889" s="32">
        <v>5113</v>
      </c>
      <c r="B6889" s="32" t="s">
        <v>3108</v>
      </c>
      <c r="C6889" s="32" t="s">
        <v>1093</v>
      </c>
      <c r="D6889" s="32" t="s">
        <v>13</v>
      </c>
      <c r="E6889" s="32" t="s">
        <v>14</v>
      </c>
      <c r="F6889" s="32">
        <v>137889</v>
      </c>
      <c r="G6889" s="32">
        <v>137889</v>
      </c>
      <c r="H6889" s="32">
        <v>1</v>
      </c>
      <c r="I6889" s="22"/>
    </row>
    <row r="6890" spans="1:9" ht="27" x14ac:dyDescent="0.25">
      <c r="A6890" s="32">
        <v>5113</v>
      </c>
      <c r="B6890" s="32" t="s">
        <v>3109</v>
      </c>
      <c r="C6890" s="32" t="s">
        <v>1093</v>
      </c>
      <c r="D6890" s="32" t="s">
        <v>13</v>
      </c>
      <c r="E6890" s="32" t="s">
        <v>14</v>
      </c>
      <c r="F6890" s="32">
        <v>87341</v>
      </c>
      <c r="G6890" s="32">
        <v>87341</v>
      </c>
      <c r="H6890" s="32">
        <v>1</v>
      </c>
      <c r="I6890" s="22"/>
    </row>
    <row r="6891" spans="1:9" ht="27" x14ac:dyDescent="0.25">
      <c r="A6891" s="32">
        <v>5113</v>
      </c>
      <c r="B6891" s="32" t="s">
        <v>3110</v>
      </c>
      <c r="C6891" s="32" t="s">
        <v>1093</v>
      </c>
      <c r="D6891" s="32" t="s">
        <v>13</v>
      </c>
      <c r="E6891" s="32" t="s">
        <v>14</v>
      </c>
      <c r="F6891" s="32">
        <v>239805</v>
      </c>
      <c r="G6891" s="32">
        <v>239805</v>
      </c>
      <c r="H6891" s="32">
        <v>1</v>
      </c>
      <c r="I6891" s="22"/>
    </row>
    <row r="6892" spans="1:9" ht="27" x14ac:dyDescent="0.25">
      <c r="A6892" s="32">
        <v>5113</v>
      </c>
      <c r="B6892" s="32" t="s">
        <v>3111</v>
      </c>
      <c r="C6892" s="32" t="s">
        <v>1093</v>
      </c>
      <c r="D6892" s="32" t="s">
        <v>13</v>
      </c>
      <c r="E6892" s="32" t="s">
        <v>14</v>
      </c>
      <c r="F6892" s="32">
        <v>134049</v>
      </c>
      <c r="G6892" s="32">
        <v>134049</v>
      </c>
      <c r="H6892" s="32">
        <v>1</v>
      </c>
      <c r="I6892" s="22"/>
    </row>
    <row r="6893" spans="1:9" ht="27" x14ac:dyDescent="0.25">
      <c r="A6893" s="32">
        <v>5113</v>
      </c>
      <c r="B6893" s="32" t="s">
        <v>3112</v>
      </c>
      <c r="C6893" s="32" t="s">
        <v>1093</v>
      </c>
      <c r="D6893" s="32" t="s">
        <v>13</v>
      </c>
      <c r="E6893" s="32" t="s">
        <v>14</v>
      </c>
      <c r="F6893" s="32">
        <v>433198</v>
      </c>
      <c r="G6893" s="32">
        <v>433198</v>
      </c>
      <c r="H6893" s="32">
        <v>1</v>
      </c>
      <c r="I6893" s="22"/>
    </row>
    <row r="6894" spans="1:9" ht="27" x14ac:dyDescent="0.25">
      <c r="A6894" s="32">
        <v>5113</v>
      </c>
      <c r="B6894" s="32" t="s">
        <v>3113</v>
      </c>
      <c r="C6894" s="32" t="s">
        <v>1093</v>
      </c>
      <c r="D6894" s="32" t="s">
        <v>13</v>
      </c>
      <c r="E6894" s="32" t="s">
        <v>14</v>
      </c>
      <c r="F6894" s="32">
        <v>197088</v>
      </c>
      <c r="G6894" s="32">
        <v>197088</v>
      </c>
      <c r="H6894" s="32">
        <v>1</v>
      </c>
      <c r="I6894" s="22"/>
    </row>
    <row r="6895" spans="1:9" ht="27" x14ac:dyDescent="0.25">
      <c r="A6895" s="32">
        <v>5113</v>
      </c>
      <c r="B6895" s="32" t="s">
        <v>3114</v>
      </c>
      <c r="C6895" s="32" t="s">
        <v>1093</v>
      </c>
      <c r="D6895" s="32" t="s">
        <v>13</v>
      </c>
      <c r="E6895" s="32" t="s">
        <v>14</v>
      </c>
      <c r="F6895" s="32">
        <v>95924</v>
      </c>
      <c r="G6895" s="32">
        <v>95924</v>
      </c>
      <c r="H6895" s="32">
        <v>1</v>
      </c>
      <c r="I6895" s="22"/>
    </row>
    <row r="6896" spans="1:9" ht="27" x14ac:dyDescent="0.25">
      <c r="A6896" s="32">
        <v>5113</v>
      </c>
      <c r="B6896" s="32" t="s">
        <v>3115</v>
      </c>
      <c r="C6896" s="32" t="s">
        <v>1093</v>
      </c>
      <c r="D6896" s="32" t="s">
        <v>13</v>
      </c>
      <c r="E6896" s="32" t="s">
        <v>14</v>
      </c>
      <c r="F6896" s="32">
        <v>367026</v>
      </c>
      <c r="G6896" s="32">
        <v>367026</v>
      </c>
      <c r="H6896" s="32">
        <v>1</v>
      </c>
      <c r="I6896" s="22"/>
    </row>
    <row r="6897" spans="1:9" ht="27" x14ac:dyDescent="0.25">
      <c r="A6897" s="32">
        <v>5113</v>
      </c>
      <c r="B6897" s="32" t="s">
        <v>3043</v>
      </c>
      <c r="C6897" s="32" t="s">
        <v>1093</v>
      </c>
      <c r="D6897" s="32" t="s">
        <v>13</v>
      </c>
      <c r="E6897" s="32" t="s">
        <v>14</v>
      </c>
      <c r="F6897" s="32">
        <v>71040</v>
      </c>
      <c r="G6897" s="32">
        <v>71040</v>
      </c>
      <c r="H6897" s="32">
        <v>1</v>
      </c>
      <c r="I6897" s="22"/>
    </row>
    <row r="6898" spans="1:9" ht="27" x14ac:dyDescent="0.25">
      <c r="A6898" s="32">
        <v>5113</v>
      </c>
      <c r="B6898" s="32" t="s">
        <v>3044</v>
      </c>
      <c r="C6898" s="32" t="s">
        <v>1093</v>
      </c>
      <c r="D6898" s="32" t="s">
        <v>13</v>
      </c>
      <c r="E6898" s="32" t="s">
        <v>14</v>
      </c>
      <c r="F6898" s="32">
        <v>272310</v>
      </c>
      <c r="G6898" s="32">
        <v>272310</v>
      </c>
      <c r="H6898" s="32">
        <v>1</v>
      </c>
      <c r="I6898" s="22"/>
    </row>
    <row r="6899" spans="1:9" ht="27" x14ac:dyDescent="0.25">
      <c r="A6899" s="32">
        <v>5113</v>
      </c>
      <c r="B6899" s="32" t="s">
        <v>3045</v>
      </c>
      <c r="C6899" s="32" t="s">
        <v>1093</v>
      </c>
      <c r="D6899" s="32" t="s">
        <v>13</v>
      </c>
      <c r="E6899" s="32" t="s">
        <v>14</v>
      </c>
      <c r="F6899" s="32">
        <v>108400</v>
      </c>
      <c r="G6899" s="32">
        <v>108400</v>
      </c>
      <c r="H6899" s="32">
        <v>1</v>
      </c>
      <c r="I6899" s="22"/>
    </row>
    <row r="6900" spans="1:9" ht="27" x14ac:dyDescent="0.25">
      <c r="A6900" s="32">
        <v>5113</v>
      </c>
      <c r="B6900" s="32" t="s">
        <v>3046</v>
      </c>
      <c r="C6900" s="32" t="s">
        <v>454</v>
      </c>
      <c r="D6900" s="32" t="s">
        <v>1212</v>
      </c>
      <c r="E6900" s="32" t="s">
        <v>14</v>
      </c>
      <c r="F6900" s="32">
        <v>102000</v>
      </c>
      <c r="G6900" s="32">
        <v>102000</v>
      </c>
      <c r="H6900" s="32">
        <v>1</v>
      </c>
      <c r="I6900" s="22"/>
    </row>
    <row r="6901" spans="1:9" ht="27" x14ac:dyDescent="0.25">
      <c r="A6901" s="32">
        <v>5113</v>
      </c>
      <c r="B6901" s="32" t="s">
        <v>3047</v>
      </c>
      <c r="C6901" s="32" t="s">
        <v>454</v>
      </c>
      <c r="D6901" s="32" t="s">
        <v>1212</v>
      </c>
      <c r="E6901" s="32" t="s">
        <v>14</v>
      </c>
      <c r="F6901" s="32">
        <v>120000</v>
      </c>
      <c r="G6901" s="32">
        <v>120000</v>
      </c>
      <c r="H6901" s="32">
        <v>1</v>
      </c>
      <c r="I6901" s="22"/>
    </row>
    <row r="6902" spans="1:9" ht="27" x14ac:dyDescent="0.25">
      <c r="A6902" s="32">
        <v>5113</v>
      </c>
      <c r="B6902" s="32" t="s">
        <v>3048</v>
      </c>
      <c r="C6902" s="32" t="s">
        <v>974</v>
      </c>
      <c r="D6902" s="32" t="s">
        <v>381</v>
      </c>
      <c r="E6902" s="32" t="s">
        <v>14</v>
      </c>
      <c r="F6902" s="32">
        <v>14472000</v>
      </c>
      <c r="G6902" s="32">
        <v>14472000</v>
      </c>
      <c r="H6902" s="32">
        <v>1</v>
      </c>
      <c r="I6902" s="22"/>
    </row>
    <row r="6903" spans="1:9" ht="27" x14ac:dyDescent="0.25">
      <c r="A6903" s="32">
        <v>5113</v>
      </c>
      <c r="B6903" s="32" t="s">
        <v>2890</v>
      </c>
      <c r="C6903" s="32" t="s">
        <v>1093</v>
      </c>
      <c r="D6903" s="32" t="s">
        <v>13</v>
      </c>
      <c r="E6903" s="32" t="s">
        <v>14</v>
      </c>
      <c r="F6903" s="32">
        <v>92630</v>
      </c>
      <c r="G6903" s="32">
        <v>92630</v>
      </c>
      <c r="H6903" s="32">
        <v>1</v>
      </c>
      <c r="I6903" s="22"/>
    </row>
    <row r="6904" spans="1:9" ht="27" x14ac:dyDescent="0.25">
      <c r="A6904" s="32">
        <v>5113</v>
      </c>
      <c r="B6904" s="32" t="s">
        <v>2891</v>
      </c>
      <c r="C6904" s="32" t="s">
        <v>454</v>
      </c>
      <c r="D6904" s="32" t="s">
        <v>1212</v>
      </c>
      <c r="E6904" s="32" t="s">
        <v>14</v>
      </c>
      <c r="F6904" s="32">
        <v>0</v>
      </c>
      <c r="G6904" s="32">
        <v>0</v>
      </c>
      <c r="H6904" s="32">
        <v>1</v>
      </c>
      <c r="I6904" s="22"/>
    </row>
    <row r="6905" spans="1:9" ht="27" x14ac:dyDescent="0.25">
      <c r="A6905" s="32">
        <v>5113</v>
      </c>
      <c r="B6905" s="32" t="s">
        <v>2892</v>
      </c>
      <c r="C6905" s="32" t="s">
        <v>1093</v>
      </c>
      <c r="D6905" s="32" t="s">
        <v>1279</v>
      </c>
      <c r="E6905" s="32" t="s">
        <v>14</v>
      </c>
      <c r="F6905" s="32">
        <v>134880</v>
      </c>
      <c r="G6905" s="32">
        <v>134880</v>
      </c>
      <c r="H6905" s="32">
        <v>1</v>
      </c>
      <c r="I6905" s="22"/>
    </row>
    <row r="6906" spans="1:9" ht="27" x14ac:dyDescent="0.25">
      <c r="A6906" s="32">
        <v>5113</v>
      </c>
      <c r="B6906" s="32" t="s">
        <v>2893</v>
      </c>
      <c r="C6906" s="32" t="s">
        <v>974</v>
      </c>
      <c r="D6906" s="32" t="s">
        <v>381</v>
      </c>
      <c r="E6906" s="32" t="s">
        <v>14</v>
      </c>
      <c r="F6906" s="32">
        <v>0</v>
      </c>
      <c r="G6906" s="32">
        <v>0</v>
      </c>
      <c r="H6906" s="32">
        <v>1</v>
      </c>
      <c r="I6906" s="22"/>
    </row>
    <row r="6907" spans="1:9" ht="27" x14ac:dyDescent="0.25">
      <c r="A6907" s="32">
        <v>5113</v>
      </c>
      <c r="B6907" s="32" t="s">
        <v>2894</v>
      </c>
      <c r="C6907" s="32" t="s">
        <v>454</v>
      </c>
      <c r="D6907" s="32" t="s">
        <v>1212</v>
      </c>
      <c r="E6907" s="32" t="s">
        <v>14</v>
      </c>
      <c r="F6907" s="32">
        <v>0</v>
      </c>
      <c r="G6907" s="32">
        <v>0</v>
      </c>
      <c r="H6907" s="32">
        <v>1</v>
      </c>
      <c r="I6907" s="22"/>
    </row>
    <row r="6908" spans="1:9" ht="27" x14ac:dyDescent="0.25">
      <c r="A6908" s="32">
        <v>5113</v>
      </c>
      <c r="B6908" s="32" t="s">
        <v>2895</v>
      </c>
      <c r="C6908" s="32" t="s">
        <v>454</v>
      </c>
      <c r="D6908" s="32" t="s">
        <v>1212</v>
      </c>
      <c r="E6908" s="32" t="s">
        <v>14</v>
      </c>
      <c r="F6908" s="32">
        <v>0</v>
      </c>
      <c r="G6908" s="32">
        <v>0</v>
      </c>
      <c r="H6908" s="32">
        <v>1</v>
      </c>
      <c r="I6908" s="22"/>
    </row>
    <row r="6909" spans="1:9" ht="27" x14ac:dyDescent="0.25">
      <c r="A6909" s="32">
        <v>5113</v>
      </c>
      <c r="B6909" s="32" t="s">
        <v>2896</v>
      </c>
      <c r="C6909" s="32" t="s">
        <v>974</v>
      </c>
      <c r="D6909" s="32" t="s">
        <v>381</v>
      </c>
      <c r="E6909" s="32" t="s">
        <v>14</v>
      </c>
      <c r="F6909" s="32">
        <v>0</v>
      </c>
      <c r="G6909" s="32">
        <v>0</v>
      </c>
      <c r="H6909" s="32">
        <v>1</v>
      </c>
      <c r="I6909" s="22"/>
    </row>
    <row r="6910" spans="1:9" ht="27" x14ac:dyDescent="0.25">
      <c r="A6910" s="32">
        <v>5113</v>
      </c>
      <c r="B6910" s="32" t="s">
        <v>2897</v>
      </c>
      <c r="C6910" s="32" t="s">
        <v>974</v>
      </c>
      <c r="D6910" s="32" t="s">
        <v>381</v>
      </c>
      <c r="E6910" s="32" t="s">
        <v>14</v>
      </c>
      <c r="F6910" s="32">
        <v>0</v>
      </c>
      <c r="G6910" s="32">
        <v>0</v>
      </c>
      <c r="H6910" s="32">
        <v>1</v>
      </c>
      <c r="I6910" s="22"/>
    </row>
    <row r="6911" spans="1:9" ht="27" x14ac:dyDescent="0.25">
      <c r="A6911" s="32">
        <v>5113</v>
      </c>
      <c r="B6911" s="32" t="s">
        <v>2898</v>
      </c>
      <c r="C6911" s="32" t="s">
        <v>1093</v>
      </c>
      <c r="D6911" s="32" t="s">
        <v>1279</v>
      </c>
      <c r="E6911" s="32" t="s">
        <v>14</v>
      </c>
      <c r="F6911" s="32">
        <v>46210</v>
      </c>
      <c r="G6911" s="32">
        <v>46210</v>
      </c>
      <c r="H6911" s="32">
        <v>1</v>
      </c>
      <c r="I6911" s="22"/>
    </row>
    <row r="6912" spans="1:9" ht="27" x14ac:dyDescent="0.25">
      <c r="A6912" s="32">
        <v>5113</v>
      </c>
      <c r="B6912" s="32" t="s">
        <v>2899</v>
      </c>
      <c r="C6912" s="32" t="s">
        <v>454</v>
      </c>
      <c r="D6912" s="32" t="s">
        <v>1212</v>
      </c>
      <c r="E6912" s="32" t="s">
        <v>14</v>
      </c>
      <c r="F6912" s="32">
        <v>0</v>
      </c>
      <c r="G6912" s="32">
        <v>0</v>
      </c>
      <c r="H6912" s="32">
        <v>1</v>
      </c>
      <c r="I6912" s="22"/>
    </row>
    <row r="6913" spans="1:9" ht="40.5" x14ac:dyDescent="0.25">
      <c r="A6913" s="32">
        <v>5113</v>
      </c>
      <c r="B6913" s="32" t="s">
        <v>2900</v>
      </c>
      <c r="C6913" s="32" t="s">
        <v>974</v>
      </c>
      <c r="D6913" s="32" t="s">
        <v>2888</v>
      </c>
      <c r="E6913" s="32" t="s">
        <v>14</v>
      </c>
      <c r="F6913" s="32">
        <v>0</v>
      </c>
      <c r="G6913" s="32">
        <v>0</v>
      </c>
      <c r="H6913" s="32">
        <v>1</v>
      </c>
      <c r="I6913" s="22"/>
    </row>
    <row r="6914" spans="1:9" ht="27" x14ac:dyDescent="0.25">
      <c r="A6914" s="32">
        <v>5113</v>
      </c>
      <c r="B6914" s="32" t="s">
        <v>2901</v>
      </c>
      <c r="C6914" s="32" t="s">
        <v>454</v>
      </c>
      <c r="D6914" s="32" t="s">
        <v>1212</v>
      </c>
      <c r="E6914" s="32" t="s">
        <v>14</v>
      </c>
      <c r="F6914" s="32">
        <v>0</v>
      </c>
      <c r="G6914" s="32">
        <v>0</v>
      </c>
      <c r="H6914" s="32">
        <v>1</v>
      </c>
      <c r="I6914" s="22"/>
    </row>
    <row r="6915" spans="1:9" ht="27" x14ac:dyDescent="0.25">
      <c r="A6915" s="32">
        <v>5113</v>
      </c>
      <c r="B6915" s="32" t="s">
        <v>2902</v>
      </c>
      <c r="C6915" s="32" t="s">
        <v>974</v>
      </c>
      <c r="D6915" s="32" t="s">
        <v>3007</v>
      </c>
      <c r="E6915" s="32" t="s">
        <v>14</v>
      </c>
      <c r="F6915" s="32">
        <v>0</v>
      </c>
      <c r="G6915" s="32">
        <v>0</v>
      </c>
      <c r="H6915" s="32">
        <v>1</v>
      </c>
      <c r="I6915" s="22"/>
    </row>
    <row r="6916" spans="1:9" ht="27" x14ac:dyDescent="0.25">
      <c r="A6916" s="32">
        <v>5113</v>
      </c>
      <c r="B6916" s="32" t="s">
        <v>2903</v>
      </c>
      <c r="C6916" s="32" t="s">
        <v>1093</v>
      </c>
      <c r="D6916" s="32" t="s">
        <v>1279</v>
      </c>
      <c r="E6916" s="32" t="s">
        <v>14</v>
      </c>
      <c r="F6916" s="32">
        <v>115680</v>
      </c>
      <c r="G6916" s="32">
        <v>115680</v>
      </c>
      <c r="H6916" s="32">
        <v>1</v>
      </c>
      <c r="I6916" s="22"/>
    </row>
    <row r="6917" spans="1:9" ht="27" x14ac:dyDescent="0.25">
      <c r="A6917" s="32">
        <v>5113</v>
      </c>
      <c r="B6917" s="32" t="s">
        <v>2904</v>
      </c>
      <c r="C6917" s="32" t="s">
        <v>1093</v>
      </c>
      <c r="D6917" s="32" t="s">
        <v>1279</v>
      </c>
      <c r="E6917" s="32" t="s">
        <v>14</v>
      </c>
      <c r="F6917" s="32">
        <v>155490</v>
      </c>
      <c r="G6917" s="32">
        <v>155490</v>
      </c>
      <c r="H6917" s="32">
        <v>1</v>
      </c>
      <c r="I6917" s="22"/>
    </row>
    <row r="6918" spans="1:9" ht="27" x14ac:dyDescent="0.25">
      <c r="A6918" s="32">
        <v>5113</v>
      </c>
      <c r="B6918" s="32" t="s">
        <v>2905</v>
      </c>
      <c r="C6918" s="32" t="s">
        <v>454</v>
      </c>
      <c r="D6918" s="1" t="s">
        <v>1212</v>
      </c>
      <c r="E6918" s="32" t="s">
        <v>14</v>
      </c>
      <c r="F6918" s="32">
        <v>0</v>
      </c>
      <c r="G6918" s="32">
        <v>0</v>
      </c>
      <c r="H6918" s="32">
        <v>1</v>
      </c>
      <c r="I6918" s="22"/>
    </row>
    <row r="6919" spans="1:9" ht="40.5" x14ac:dyDescent="0.25">
      <c r="A6919" s="32">
        <v>5113</v>
      </c>
      <c r="B6919" s="32" t="s">
        <v>2906</v>
      </c>
      <c r="C6919" s="32" t="s">
        <v>974</v>
      </c>
      <c r="D6919" s="32" t="s">
        <v>2888</v>
      </c>
      <c r="E6919" s="32" t="s">
        <v>14</v>
      </c>
      <c r="F6919" s="32">
        <v>0</v>
      </c>
      <c r="G6919" s="32">
        <v>0</v>
      </c>
      <c r="H6919" s="32">
        <v>1</v>
      </c>
      <c r="I6919" s="22"/>
    </row>
    <row r="6920" spans="1:9" ht="27" x14ac:dyDescent="0.25">
      <c r="A6920" s="32">
        <v>5113</v>
      </c>
      <c r="B6920" s="32" t="s">
        <v>2907</v>
      </c>
      <c r="C6920" s="32" t="s">
        <v>1093</v>
      </c>
      <c r="D6920" s="32" t="s">
        <v>1279</v>
      </c>
      <c r="E6920" s="32" t="s">
        <v>14</v>
      </c>
      <c r="F6920" s="32">
        <v>61730</v>
      </c>
      <c r="G6920" s="32">
        <v>61730</v>
      </c>
      <c r="H6920" s="32">
        <v>1</v>
      </c>
      <c r="I6920" s="22"/>
    </row>
    <row r="6921" spans="1:9" ht="40.5" x14ac:dyDescent="0.25">
      <c r="A6921" s="32">
        <v>5113</v>
      </c>
      <c r="B6921" s="32" t="s">
        <v>2908</v>
      </c>
      <c r="C6921" s="32" t="s">
        <v>454</v>
      </c>
      <c r="D6921" s="32" t="s">
        <v>2889</v>
      </c>
      <c r="E6921" s="32" t="s">
        <v>14</v>
      </c>
      <c r="F6921" s="32">
        <v>0</v>
      </c>
      <c r="G6921" s="32">
        <v>0</v>
      </c>
      <c r="H6921" s="32">
        <v>1</v>
      </c>
      <c r="I6921" s="22"/>
    </row>
    <row r="6922" spans="1:9" ht="40.5" x14ac:dyDescent="0.25">
      <c r="A6922" s="32">
        <v>5113</v>
      </c>
      <c r="B6922" s="32" t="s">
        <v>2909</v>
      </c>
      <c r="C6922" s="32" t="s">
        <v>974</v>
      </c>
      <c r="D6922" s="32" t="s">
        <v>2888</v>
      </c>
      <c r="E6922" s="32" t="s">
        <v>14</v>
      </c>
      <c r="F6922" s="32">
        <v>0</v>
      </c>
      <c r="G6922" s="32">
        <v>0</v>
      </c>
      <c r="H6922" s="32">
        <v>1</v>
      </c>
      <c r="I6922" s="22"/>
    </row>
    <row r="6923" spans="1:9" ht="27" x14ac:dyDescent="0.25">
      <c r="A6923" s="32">
        <v>5113</v>
      </c>
      <c r="B6923" s="32" t="s">
        <v>2910</v>
      </c>
      <c r="C6923" s="32" t="s">
        <v>1093</v>
      </c>
      <c r="D6923" s="32" t="s">
        <v>1279</v>
      </c>
      <c r="E6923" s="32" t="s">
        <v>14</v>
      </c>
      <c r="F6923" s="32">
        <v>219510</v>
      </c>
      <c r="G6923" s="32">
        <v>219510</v>
      </c>
      <c r="H6923" s="32">
        <v>1</v>
      </c>
      <c r="I6923" s="22"/>
    </row>
    <row r="6924" spans="1:9" ht="40.5" x14ac:dyDescent="0.25">
      <c r="A6924" s="32">
        <v>5113</v>
      </c>
      <c r="B6924" s="32" t="s">
        <v>2911</v>
      </c>
      <c r="C6924" s="32" t="s">
        <v>974</v>
      </c>
      <c r="D6924" s="32" t="s">
        <v>2888</v>
      </c>
      <c r="E6924" s="32" t="s">
        <v>14</v>
      </c>
      <c r="F6924" s="32">
        <v>0</v>
      </c>
      <c r="G6924" s="32">
        <v>0</v>
      </c>
      <c r="H6924" s="32">
        <v>1</v>
      </c>
      <c r="I6924" s="22"/>
    </row>
    <row r="6925" spans="1:9" ht="40.5" x14ac:dyDescent="0.25">
      <c r="A6925" s="32">
        <v>5113</v>
      </c>
      <c r="B6925" s="32" t="s">
        <v>2912</v>
      </c>
      <c r="C6925" s="32" t="s">
        <v>974</v>
      </c>
      <c r="D6925" s="32" t="s">
        <v>2888</v>
      </c>
      <c r="E6925" s="32" t="s">
        <v>14</v>
      </c>
      <c r="F6925" s="32">
        <v>0</v>
      </c>
      <c r="G6925" s="32">
        <v>0</v>
      </c>
      <c r="H6925" s="32">
        <v>1</v>
      </c>
      <c r="I6925" s="22"/>
    </row>
    <row r="6926" spans="1:9" ht="40.5" x14ac:dyDescent="0.25">
      <c r="A6926" s="32">
        <v>5113</v>
      </c>
      <c r="B6926" s="32" t="s">
        <v>2913</v>
      </c>
      <c r="C6926" s="32" t="s">
        <v>974</v>
      </c>
      <c r="D6926" s="32" t="s">
        <v>2888</v>
      </c>
      <c r="E6926" s="32" t="s">
        <v>14</v>
      </c>
      <c r="F6926" s="32">
        <v>0</v>
      </c>
      <c r="G6926" s="32">
        <v>0</v>
      </c>
      <c r="H6926" s="32">
        <v>1</v>
      </c>
      <c r="I6926" s="22"/>
    </row>
    <row r="6927" spans="1:9" ht="27" x14ac:dyDescent="0.25">
      <c r="A6927" s="32">
        <v>5113</v>
      </c>
      <c r="B6927" s="32" t="s">
        <v>2914</v>
      </c>
      <c r="C6927" s="32" t="s">
        <v>454</v>
      </c>
      <c r="D6927" s="32" t="s">
        <v>1212</v>
      </c>
      <c r="E6927" s="32" t="s">
        <v>14</v>
      </c>
      <c r="F6927" s="32">
        <v>0</v>
      </c>
      <c r="G6927" s="32">
        <v>0</v>
      </c>
      <c r="H6927" s="32">
        <v>1</v>
      </c>
      <c r="I6927" s="22"/>
    </row>
    <row r="6928" spans="1:9" ht="27" x14ac:dyDescent="0.25">
      <c r="A6928" s="32">
        <v>5113</v>
      </c>
      <c r="B6928" s="32" t="s">
        <v>2915</v>
      </c>
      <c r="C6928" s="32" t="s">
        <v>454</v>
      </c>
      <c r="D6928" s="32" t="s">
        <v>1212</v>
      </c>
      <c r="E6928" s="32" t="s">
        <v>14</v>
      </c>
      <c r="F6928" s="32">
        <v>0</v>
      </c>
      <c r="G6928" s="32">
        <v>0</v>
      </c>
      <c r="H6928" s="32">
        <v>1</v>
      </c>
      <c r="I6928" s="22"/>
    </row>
    <row r="6929" spans="1:9" ht="27" x14ac:dyDescent="0.25">
      <c r="A6929" s="32">
        <v>5113</v>
      </c>
      <c r="B6929" s="32" t="s">
        <v>2916</v>
      </c>
      <c r="C6929" s="32" t="s">
        <v>974</v>
      </c>
      <c r="D6929" s="32" t="s">
        <v>381</v>
      </c>
      <c r="E6929" s="32" t="s">
        <v>14</v>
      </c>
      <c r="F6929" s="32">
        <v>0</v>
      </c>
      <c r="G6929" s="32">
        <v>0</v>
      </c>
      <c r="H6929" s="32">
        <v>1</v>
      </c>
      <c r="I6929" s="22"/>
    </row>
    <row r="6930" spans="1:9" ht="27" x14ac:dyDescent="0.25">
      <c r="A6930" s="32">
        <v>5113</v>
      </c>
      <c r="B6930" s="32" t="s">
        <v>2917</v>
      </c>
      <c r="C6930" s="32" t="s">
        <v>454</v>
      </c>
      <c r="D6930" s="32" t="s">
        <v>1212</v>
      </c>
      <c r="E6930" s="32" t="s">
        <v>14</v>
      </c>
      <c r="F6930" s="32">
        <v>0</v>
      </c>
      <c r="G6930" s="32">
        <v>0</v>
      </c>
      <c r="H6930" s="32">
        <v>1</v>
      </c>
      <c r="I6930" s="22"/>
    </row>
    <row r="6931" spans="1:9" ht="27" x14ac:dyDescent="0.25">
      <c r="A6931" s="32">
        <v>5113</v>
      </c>
      <c r="B6931" s="32" t="s">
        <v>2918</v>
      </c>
      <c r="C6931" s="32" t="s">
        <v>1093</v>
      </c>
      <c r="D6931" s="32" t="s">
        <v>13</v>
      </c>
      <c r="E6931" s="32" t="s">
        <v>14</v>
      </c>
      <c r="F6931" s="32">
        <v>204220</v>
      </c>
      <c r="G6931" s="32">
        <v>204220</v>
      </c>
      <c r="H6931" s="32">
        <v>1</v>
      </c>
      <c r="I6931" s="22"/>
    </row>
    <row r="6932" spans="1:9" ht="27" x14ac:dyDescent="0.25">
      <c r="A6932" s="32">
        <v>5113</v>
      </c>
      <c r="B6932" s="32" t="s">
        <v>2919</v>
      </c>
      <c r="C6932" s="32" t="s">
        <v>974</v>
      </c>
      <c r="D6932" s="32" t="s">
        <v>381</v>
      </c>
      <c r="E6932" s="32" t="s">
        <v>14</v>
      </c>
      <c r="F6932" s="32">
        <v>0</v>
      </c>
      <c r="G6932" s="32">
        <v>0</v>
      </c>
      <c r="H6932" s="32">
        <v>1</v>
      </c>
      <c r="I6932" s="22"/>
    </row>
    <row r="6933" spans="1:9" ht="27" x14ac:dyDescent="0.25">
      <c r="A6933" s="32">
        <v>5113</v>
      </c>
      <c r="B6933" s="32" t="s">
        <v>2920</v>
      </c>
      <c r="C6933" s="32" t="s">
        <v>974</v>
      </c>
      <c r="D6933" s="32" t="s">
        <v>381</v>
      </c>
      <c r="E6933" s="32" t="s">
        <v>14</v>
      </c>
      <c r="F6933" s="32">
        <v>0</v>
      </c>
      <c r="G6933" s="32">
        <v>0</v>
      </c>
      <c r="H6933" s="32">
        <v>1</v>
      </c>
      <c r="I6933" s="22"/>
    </row>
    <row r="6934" spans="1:9" ht="27" x14ac:dyDescent="0.25">
      <c r="A6934" s="32">
        <v>5113</v>
      </c>
      <c r="B6934" s="32" t="s">
        <v>2921</v>
      </c>
      <c r="C6934" s="32" t="s">
        <v>1093</v>
      </c>
      <c r="D6934" s="32" t="s">
        <v>13</v>
      </c>
      <c r="E6934" s="32" t="s">
        <v>14</v>
      </c>
      <c r="F6934" s="32">
        <v>141170</v>
      </c>
      <c r="G6934" s="32">
        <v>141170</v>
      </c>
      <c r="H6934" s="32">
        <v>1</v>
      </c>
      <c r="I6934" s="22"/>
    </row>
    <row r="6935" spans="1:9" ht="27" x14ac:dyDescent="0.25">
      <c r="A6935" s="32">
        <v>5113</v>
      </c>
      <c r="B6935" s="32" t="s">
        <v>2922</v>
      </c>
      <c r="C6935" s="32" t="s">
        <v>454</v>
      </c>
      <c r="D6935" s="32" t="s">
        <v>15</v>
      </c>
      <c r="E6935" s="32" t="s">
        <v>14</v>
      </c>
      <c r="F6935" s="32">
        <v>0</v>
      </c>
      <c r="G6935" s="32">
        <v>0</v>
      </c>
      <c r="H6935" s="32">
        <v>1</v>
      </c>
      <c r="I6935" s="22"/>
    </row>
    <row r="6936" spans="1:9" ht="27" x14ac:dyDescent="0.25">
      <c r="A6936" s="32">
        <v>5113</v>
      </c>
      <c r="B6936" s="32" t="s">
        <v>2923</v>
      </c>
      <c r="C6936" s="32" t="s">
        <v>1093</v>
      </c>
      <c r="D6936" s="32" t="s">
        <v>13</v>
      </c>
      <c r="E6936" s="32" t="s">
        <v>14</v>
      </c>
      <c r="F6936" s="32">
        <v>310450</v>
      </c>
      <c r="G6936" s="32">
        <v>310450</v>
      </c>
      <c r="H6936" s="32">
        <v>1</v>
      </c>
      <c r="I6936" s="22"/>
    </row>
    <row r="6937" spans="1:9" ht="27" x14ac:dyDescent="0.25">
      <c r="A6937" s="32">
        <v>5113</v>
      </c>
      <c r="B6937" s="32" t="s">
        <v>2924</v>
      </c>
      <c r="C6937" s="32" t="s">
        <v>974</v>
      </c>
      <c r="D6937" s="32" t="s">
        <v>381</v>
      </c>
      <c r="E6937" s="32" t="s">
        <v>14</v>
      </c>
      <c r="F6937" s="32">
        <v>0</v>
      </c>
      <c r="G6937" s="32">
        <v>0</v>
      </c>
      <c r="H6937" s="32">
        <v>1</v>
      </c>
      <c r="I6937" s="22"/>
    </row>
    <row r="6938" spans="1:9" ht="27" x14ac:dyDescent="0.25">
      <c r="A6938" s="32">
        <v>5113</v>
      </c>
      <c r="B6938" s="32" t="s">
        <v>2925</v>
      </c>
      <c r="C6938" s="32" t="s">
        <v>974</v>
      </c>
      <c r="D6938" s="32" t="s">
        <v>381</v>
      </c>
      <c r="E6938" s="32" t="s">
        <v>14</v>
      </c>
      <c r="F6938" s="32">
        <v>0</v>
      </c>
      <c r="G6938" s="32">
        <v>0</v>
      </c>
      <c r="H6938" s="32">
        <v>1</v>
      </c>
      <c r="I6938" s="22"/>
    </row>
    <row r="6939" spans="1:9" ht="27" x14ac:dyDescent="0.25">
      <c r="A6939" s="32">
        <v>5113</v>
      </c>
      <c r="B6939" s="32" t="s">
        <v>2926</v>
      </c>
      <c r="C6939" s="32" t="s">
        <v>1093</v>
      </c>
      <c r="D6939" s="32" t="s">
        <v>13</v>
      </c>
      <c r="E6939" s="32" t="s">
        <v>14</v>
      </c>
      <c r="F6939" s="32">
        <v>62080</v>
      </c>
      <c r="G6939" s="32">
        <v>62080</v>
      </c>
      <c r="H6939" s="32">
        <v>1</v>
      </c>
      <c r="I6939" s="22"/>
    </row>
    <row r="6940" spans="1:9" ht="27" x14ac:dyDescent="0.25">
      <c r="A6940" s="32">
        <v>5113</v>
      </c>
      <c r="B6940" s="32" t="s">
        <v>2927</v>
      </c>
      <c r="C6940" s="32" t="s">
        <v>454</v>
      </c>
      <c r="D6940" s="32" t="s">
        <v>1212</v>
      </c>
      <c r="E6940" s="32" t="s">
        <v>14</v>
      </c>
      <c r="F6940" s="32">
        <v>0</v>
      </c>
      <c r="G6940" s="32">
        <v>0</v>
      </c>
      <c r="H6940" s="32">
        <v>1</v>
      </c>
      <c r="I6940" s="22"/>
    </row>
    <row r="6941" spans="1:9" ht="27" x14ac:dyDescent="0.25">
      <c r="A6941" s="32">
        <v>5113</v>
      </c>
      <c r="B6941" s="32" t="s">
        <v>2928</v>
      </c>
      <c r="C6941" s="32" t="s">
        <v>454</v>
      </c>
      <c r="D6941" s="32" t="s">
        <v>1212</v>
      </c>
      <c r="E6941" s="32" t="s">
        <v>14</v>
      </c>
      <c r="F6941" s="32">
        <v>0</v>
      </c>
      <c r="G6941" s="32">
        <v>0</v>
      </c>
      <c r="H6941" s="32">
        <v>1</v>
      </c>
      <c r="I6941" s="22"/>
    </row>
    <row r="6942" spans="1:9" ht="27" x14ac:dyDescent="0.25">
      <c r="A6942" s="32">
        <v>5113</v>
      </c>
      <c r="B6942" s="32" t="s">
        <v>2929</v>
      </c>
      <c r="C6942" s="32" t="s">
        <v>1093</v>
      </c>
      <c r="D6942" s="32" t="s">
        <v>13</v>
      </c>
      <c r="E6942" s="32" t="s">
        <v>14</v>
      </c>
      <c r="F6942" s="32">
        <v>85250</v>
      </c>
      <c r="G6942" s="32">
        <v>85250</v>
      </c>
      <c r="H6942" s="32">
        <v>1</v>
      </c>
      <c r="I6942" s="22"/>
    </row>
    <row r="6943" spans="1:9" ht="27" x14ac:dyDescent="0.25">
      <c r="A6943" s="32">
        <v>5113</v>
      </c>
      <c r="B6943" s="32" t="s">
        <v>2930</v>
      </c>
      <c r="C6943" s="32" t="s">
        <v>454</v>
      </c>
      <c r="D6943" s="32" t="s">
        <v>1212</v>
      </c>
      <c r="E6943" s="32" t="s">
        <v>14</v>
      </c>
      <c r="F6943" s="32">
        <v>0</v>
      </c>
      <c r="G6943" s="32">
        <v>0</v>
      </c>
      <c r="H6943" s="32">
        <v>1</v>
      </c>
      <c r="I6943" s="22"/>
    </row>
    <row r="6944" spans="1:9" ht="27" x14ac:dyDescent="0.25">
      <c r="A6944" s="32">
        <v>5113</v>
      </c>
      <c r="B6944" s="32" t="s">
        <v>2931</v>
      </c>
      <c r="C6944" s="32" t="s">
        <v>454</v>
      </c>
      <c r="D6944" s="32" t="s">
        <v>1212</v>
      </c>
      <c r="E6944" s="32" t="s">
        <v>14</v>
      </c>
      <c r="F6944" s="32">
        <v>0</v>
      </c>
      <c r="G6944" s="32">
        <v>0</v>
      </c>
      <c r="H6944" s="32">
        <v>1</v>
      </c>
      <c r="I6944" s="22"/>
    </row>
    <row r="6945" spans="1:9" ht="27" x14ac:dyDescent="0.25">
      <c r="A6945" s="32">
        <v>5113</v>
      </c>
      <c r="B6945" s="32" t="s">
        <v>2932</v>
      </c>
      <c r="C6945" s="32" t="s">
        <v>454</v>
      </c>
      <c r="D6945" s="32" t="s">
        <v>1212</v>
      </c>
      <c r="E6945" s="32" t="s">
        <v>14</v>
      </c>
      <c r="F6945" s="32">
        <v>0</v>
      </c>
      <c r="G6945" s="32">
        <v>0</v>
      </c>
      <c r="H6945" s="32">
        <v>1</v>
      </c>
      <c r="I6945" s="22"/>
    </row>
    <row r="6946" spans="1:9" ht="27" x14ac:dyDescent="0.25">
      <c r="A6946" s="32">
        <v>5113</v>
      </c>
      <c r="B6946" s="32" t="s">
        <v>2933</v>
      </c>
      <c r="C6946" s="32" t="s">
        <v>1093</v>
      </c>
      <c r="D6946" s="32" t="s">
        <v>13</v>
      </c>
      <c r="E6946" s="32" t="s">
        <v>14</v>
      </c>
      <c r="F6946" s="32">
        <v>143200</v>
      </c>
      <c r="G6946" s="32">
        <v>143200</v>
      </c>
      <c r="H6946" s="32">
        <v>1</v>
      </c>
      <c r="I6946" s="22"/>
    </row>
    <row r="6947" spans="1:9" ht="27" x14ac:dyDescent="0.25">
      <c r="A6947" s="32">
        <v>5113</v>
      </c>
      <c r="B6947" s="32" t="s">
        <v>2934</v>
      </c>
      <c r="C6947" s="32" t="s">
        <v>454</v>
      </c>
      <c r="D6947" s="32" t="s">
        <v>1212</v>
      </c>
      <c r="E6947" s="32" t="s">
        <v>14</v>
      </c>
      <c r="F6947" s="32">
        <v>734000</v>
      </c>
      <c r="G6947" s="32">
        <v>734000</v>
      </c>
      <c r="H6947" s="32">
        <v>1</v>
      </c>
      <c r="I6947" s="22"/>
    </row>
    <row r="6948" spans="1:9" ht="27" x14ac:dyDescent="0.25">
      <c r="A6948" s="32">
        <v>5113</v>
      </c>
      <c r="B6948" s="32" t="s">
        <v>2935</v>
      </c>
      <c r="C6948" s="32" t="s">
        <v>454</v>
      </c>
      <c r="D6948" s="32" t="s">
        <v>1212</v>
      </c>
      <c r="E6948" s="32" t="s">
        <v>14</v>
      </c>
      <c r="F6948" s="32">
        <v>0</v>
      </c>
      <c r="G6948" s="32">
        <v>0</v>
      </c>
      <c r="H6948" s="32">
        <v>1</v>
      </c>
      <c r="I6948" s="22"/>
    </row>
    <row r="6949" spans="1:9" ht="27" x14ac:dyDescent="0.25">
      <c r="A6949" s="32">
        <v>5113</v>
      </c>
      <c r="B6949" s="32" t="s">
        <v>2936</v>
      </c>
      <c r="C6949" s="32" t="s">
        <v>1093</v>
      </c>
      <c r="D6949" s="32" t="s">
        <v>13</v>
      </c>
      <c r="E6949" s="32" t="s">
        <v>14</v>
      </c>
      <c r="F6949" s="32">
        <v>220180</v>
      </c>
      <c r="G6949" s="32">
        <v>220180</v>
      </c>
      <c r="H6949" s="32">
        <v>1</v>
      </c>
      <c r="I6949" s="22"/>
    </row>
    <row r="6950" spans="1:9" ht="27" x14ac:dyDescent="0.25">
      <c r="A6950" s="32">
        <v>5113</v>
      </c>
      <c r="B6950" s="32" t="s">
        <v>2937</v>
      </c>
      <c r="C6950" s="32" t="s">
        <v>454</v>
      </c>
      <c r="D6950" s="32" t="s">
        <v>1212</v>
      </c>
      <c r="E6950" s="32" t="s">
        <v>14</v>
      </c>
      <c r="F6950" s="32">
        <v>0</v>
      </c>
      <c r="G6950" s="32">
        <v>0</v>
      </c>
      <c r="H6950" s="32">
        <v>1</v>
      </c>
      <c r="I6950" s="22"/>
    </row>
    <row r="6951" spans="1:9" ht="27" x14ac:dyDescent="0.25">
      <c r="A6951" s="32">
        <v>5113</v>
      </c>
      <c r="B6951" s="32" t="s">
        <v>2938</v>
      </c>
      <c r="C6951" s="32" t="s">
        <v>1093</v>
      </c>
      <c r="D6951" s="32" t="s">
        <v>13</v>
      </c>
      <c r="E6951" s="32" t="s">
        <v>14</v>
      </c>
      <c r="F6951" s="32">
        <v>130400</v>
      </c>
      <c r="G6951" s="32">
        <v>130400</v>
      </c>
      <c r="H6951" s="32">
        <v>1</v>
      </c>
      <c r="I6951" s="22"/>
    </row>
    <row r="6952" spans="1:9" ht="27" x14ac:dyDescent="0.25">
      <c r="A6952" s="32">
        <v>5113</v>
      </c>
      <c r="B6952" s="32" t="s">
        <v>2939</v>
      </c>
      <c r="C6952" s="32" t="s">
        <v>1093</v>
      </c>
      <c r="D6952" s="32" t="s">
        <v>13</v>
      </c>
      <c r="E6952" s="32" t="s">
        <v>14</v>
      </c>
      <c r="F6952" s="32">
        <v>158980</v>
      </c>
      <c r="G6952" s="32">
        <v>158980</v>
      </c>
      <c r="H6952" s="32">
        <v>1</v>
      </c>
      <c r="I6952" s="22"/>
    </row>
    <row r="6953" spans="1:9" ht="27" x14ac:dyDescent="0.25">
      <c r="A6953" s="32">
        <v>5113</v>
      </c>
      <c r="B6953" s="32" t="s">
        <v>2940</v>
      </c>
      <c r="C6953" s="32" t="s">
        <v>1093</v>
      </c>
      <c r="D6953" s="32" t="s">
        <v>13</v>
      </c>
      <c r="E6953" s="32" t="s">
        <v>14</v>
      </c>
      <c r="F6953" s="32">
        <v>75310</v>
      </c>
      <c r="G6953" s="32">
        <v>75310</v>
      </c>
      <c r="H6953" s="32">
        <v>1</v>
      </c>
      <c r="I6953" s="22"/>
    </row>
    <row r="6954" spans="1:9" ht="27" x14ac:dyDescent="0.25">
      <c r="A6954" s="32">
        <v>5113</v>
      </c>
      <c r="B6954" s="32" t="s">
        <v>2941</v>
      </c>
      <c r="C6954" s="32" t="s">
        <v>974</v>
      </c>
      <c r="D6954" s="32" t="s">
        <v>381</v>
      </c>
      <c r="E6954" s="32" t="s">
        <v>14</v>
      </c>
      <c r="F6954" s="32">
        <v>0</v>
      </c>
      <c r="G6954" s="32">
        <v>0</v>
      </c>
      <c r="H6954" s="32">
        <v>1</v>
      </c>
      <c r="I6954" s="22"/>
    </row>
    <row r="6955" spans="1:9" ht="27" x14ac:dyDescent="0.25">
      <c r="A6955" s="32">
        <v>5113</v>
      </c>
      <c r="B6955" s="32" t="s">
        <v>2942</v>
      </c>
      <c r="C6955" s="32" t="s">
        <v>454</v>
      </c>
      <c r="D6955" s="32" t="s">
        <v>1212</v>
      </c>
      <c r="E6955" s="32" t="s">
        <v>14</v>
      </c>
      <c r="F6955" s="32">
        <v>0</v>
      </c>
      <c r="G6955" s="32">
        <v>0</v>
      </c>
      <c r="H6955" s="32">
        <v>1</v>
      </c>
      <c r="I6955" s="22"/>
    </row>
    <row r="6956" spans="1:9" ht="27" x14ac:dyDescent="0.25">
      <c r="A6956" s="32">
        <v>5113</v>
      </c>
      <c r="B6956" s="32" t="s">
        <v>2943</v>
      </c>
      <c r="C6956" s="32" t="s">
        <v>974</v>
      </c>
      <c r="D6956" s="32" t="s">
        <v>381</v>
      </c>
      <c r="E6956" s="32" t="s">
        <v>14</v>
      </c>
      <c r="F6956" s="32">
        <v>0</v>
      </c>
      <c r="G6956" s="32">
        <v>0</v>
      </c>
      <c r="H6956" s="32">
        <v>1</v>
      </c>
      <c r="I6956" s="22"/>
    </row>
    <row r="6957" spans="1:9" ht="27" x14ac:dyDescent="0.25">
      <c r="A6957" s="32">
        <v>5113</v>
      </c>
      <c r="B6957" s="32" t="s">
        <v>2944</v>
      </c>
      <c r="C6957" s="32" t="s">
        <v>1093</v>
      </c>
      <c r="D6957" s="32" t="s">
        <v>13</v>
      </c>
      <c r="E6957" s="32" t="s">
        <v>14</v>
      </c>
      <c r="F6957" s="32">
        <v>132050</v>
      </c>
      <c r="G6957" s="32">
        <v>132050</v>
      </c>
      <c r="H6957" s="32">
        <v>1</v>
      </c>
      <c r="I6957" s="22"/>
    </row>
    <row r="6958" spans="1:9" ht="27" x14ac:dyDescent="0.25">
      <c r="A6958" s="32">
        <v>5113</v>
      </c>
      <c r="B6958" s="32" t="s">
        <v>2945</v>
      </c>
      <c r="C6958" s="32" t="s">
        <v>1093</v>
      </c>
      <c r="D6958" s="32" t="s">
        <v>13</v>
      </c>
      <c r="E6958" s="32" t="s">
        <v>14</v>
      </c>
      <c r="F6958" s="32">
        <v>379040</v>
      </c>
      <c r="G6958" s="32">
        <v>379040</v>
      </c>
      <c r="H6958" s="32">
        <v>1</v>
      </c>
      <c r="I6958" s="22"/>
    </row>
    <row r="6959" spans="1:9" ht="27" x14ac:dyDescent="0.25">
      <c r="A6959" s="32">
        <v>5113</v>
      </c>
      <c r="B6959" s="32" t="s">
        <v>2946</v>
      </c>
      <c r="C6959" s="32" t="s">
        <v>454</v>
      </c>
      <c r="D6959" s="32" t="s">
        <v>1212</v>
      </c>
      <c r="E6959" s="32" t="s">
        <v>14</v>
      </c>
      <c r="F6959" s="32">
        <v>0</v>
      </c>
      <c r="G6959" s="32">
        <v>0</v>
      </c>
      <c r="H6959" s="32">
        <v>1</v>
      </c>
      <c r="I6959" s="22"/>
    </row>
    <row r="6960" spans="1:9" ht="27" x14ac:dyDescent="0.25">
      <c r="A6960" s="32">
        <v>5113</v>
      </c>
      <c r="B6960" s="32" t="s">
        <v>2947</v>
      </c>
      <c r="C6960" s="32" t="s">
        <v>974</v>
      </c>
      <c r="D6960" s="32" t="s">
        <v>381</v>
      </c>
      <c r="E6960" s="32" t="s">
        <v>14</v>
      </c>
      <c r="F6960" s="32">
        <v>0</v>
      </c>
      <c r="G6960" s="32">
        <v>0</v>
      </c>
      <c r="H6960" s="32">
        <v>1</v>
      </c>
      <c r="I6960" s="22"/>
    </row>
    <row r="6961" spans="1:9" ht="27" x14ac:dyDescent="0.25">
      <c r="A6961" s="32">
        <v>5113</v>
      </c>
      <c r="B6961" s="32" t="s">
        <v>2948</v>
      </c>
      <c r="C6961" s="32" t="s">
        <v>974</v>
      </c>
      <c r="D6961" s="32" t="s">
        <v>381</v>
      </c>
      <c r="E6961" s="32" t="s">
        <v>14</v>
      </c>
      <c r="F6961" s="32">
        <v>0</v>
      </c>
      <c r="G6961" s="32">
        <v>0</v>
      </c>
      <c r="H6961" s="32">
        <v>1</v>
      </c>
      <c r="I6961" s="22"/>
    </row>
    <row r="6962" spans="1:9" ht="27" x14ac:dyDescent="0.25">
      <c r="A6962" s="32">
        <v>5113</v>
      </c>
      <c r="B6962" s="32" t="s">
        <v>2949</v>
      </c>
      <c r="C6962" s="32" t="s">
        <v>1093</v>
      </c>
      <c r="D6962" s="32" t="s">
        <v>13</v>
      </c>
      <c r="E6962" s="32" t="s">
        <v>14</v>
      </c>
      <c r="F6962" s="32">
        <v>306910</v>
      </c>
      <c r="G6962" s="32">
        <v>306910</v>
      </c>
      <c r="H6962" s="32">
        <v>1</v>
      </c>
      <c r="I6962" s="22"/>
    </row>
    <row r="6963" spans="1:9" ht="27" x14ac:dyDescent="0.25">
      <c r="A6963" s="32">
        <v>5113</v>
      </c>
      <c r="B6963" s="32" t="s">
        <v>2950</v>
      </c>
      <c r="C6963" s="32" t="s">
        <v>1093</v>
      </c>
      <c r="D6963" s="32" t="s">
        <v>13</v>
      </c>
      <c r="E6963" s="32" t="s">
        <v>14</v>
      </c>
      <c r="F6963" s="32">
        <v>111760</v>
      </c>
      <c r="G6963" s="32">
        <v>111760</v>
      </c>
      <c r="H6963" s="32">
        <v>1</v>
      </c>
      <c r="I6963" s="22"/>
    </row>
    <row r="6964" spans="1:9" ht="27" x14ac:dyDescent="0.25">
      <c r="A6964" s="32">
        <v>5113</v>
      </c>
      <c r="B6964" s="32" t="s">
        <v>2951</v>
      </c>
      <c r="C6964" s="32" t="s">
        <v>1093</v>
      </c>
      <c r="D6964" s="32" t="s">
        <v>13</v>
      </c>
      <c r="E6964" s="32" t="s">
        <v>14</v>
      </c>
      <c r="F6964" s="32">
        <v>206280</v>
      </c>
      <c r="G6964" s="32">
        <v>206280</v>
      </c>
      <c r="H6964" s="32">
        <v>1</v>
      </c>
      <c r="I6964" s="22"/>
    </row>
    <row r="6965" spans="1:9" ht="27" x14ac:dyDescent="0.25">
      <c r="A6965" s="32">
        <v>5113</v>
      </c>
      <c r="B6965" s="32" t="s">
        <v>2952</v>
      </c>
      <c r="C6965" s="32" t="s">
        <v>454</v>
      </c>
      <c r="D6965" s="32" t="s">
        <v>1212</v>
      </c>
      <c r="E6965" s="32" t="s">
        <v>14</v>
      </c>
      <c r="F6965" s="32">
        <v>0</v>
      </c>
      <c r="G6965" s="32">
        <v>0</v>
      </c>
      <c r="H6965" s="32">
        <v>1</v>
      </c>
      <c r="I6965" s="22"/>
    </row>
    <row r="6966" spans="1:9" ht="27" x14ac:dyDescent="0.25">
      <c r="A6966" s="32">
        <v>5113</v>
      </c>
      <c r="B6966" s="32" t="s">
        <v>2953</v>
      </c>
      <c r="C6966" s="32" t="s">
        <v>454</v>
      </c>
      <c r="D6966" s="32" t="s">
        <v>1212</v>
      </c>
      <c r="E6966" s="32" t="s">
        <v>14</v>
      </c>
      <c r="F6966" s="32">
        <v>0</v>
      </c>
      <c r="G6966" s="32">
        <v>0</v>
      </c>
      <c r="H6966" s="32">
        <v>1</v>
      </c>
      <c r="I6966" s="22"/>
    </row>
    <row r="6967" spans="1:9" ht="27" x14ac:dyDescent="0.25">
      <c r="A6967" s="32">
        <v>5113</v>
      </c>
      <c r="B6967" s="32" t="s">
        <v>2954</v>
      </c>
      <c r="C6967" s="32" t="s">
        <v>1093</v>
      </c>
      <c r="D6967" s="32" t="s">
        <v>13</v>
      </c>
      <c r="E6967" s="32" t="s">
        <v>14</v>
      </c>
      <c r="F6967" s="32">
        <v>90420</v>
      </c>
      <c r="G6967" s="32">
        <v>90420</v>
      </c>
      <c r="H6967" s="32">
        <v>1</v>
      </c>
      <c r="I6967" s="22"/>
    </row>
    <row r="6968" spans="1:9" ht="27" x14ac:dyDescent="0.25">
      <c r="A6968" s="32">
        <v>5113</v>
      </c>
      <c r="B6968" s="32" t="s">
        <v>2955</v>
      </c>
      <c r="C6968" s="32" t="s">
        <v>454</v>
      </c>
      <c r="D6968" s="32" t="s">
        <v>1212</v>
      </c>
      <c r="E6968" s="32" t="s">
        <v>14</v>
      </c>
      <c r="F6968" s="32">
        <v>0</v>
      </c>
      <c r="G6968" s="32">
        <v>0</v>
      </c>
      <c r="H6968" s="32">
        <v>1</v>
      </c>
      <c r="I6968" s="22"/>
    </row>
    <row r="6969" spans="1:9" ht="27" x14ac:dyDescent="0.25">
      <c r="A6969" s="32">
        <v>5113</v>
      </c>
      <c r="B6969" s="32" t="s">
        <v>2956</v>
      </c>
      <c r="C6969" s="32" t="s">
        <v>454</v>
      </c>
      <c r="D6969" s="32" t="s">
        <v>1212</v>
      </c>
      <c r="E6969" s="32" t="s">
        <v>14</v>
      </c>
      <c r="F6969" s="32">
        <v>0</v>
      </c>
      <c r="G6969" s="32">
        <v>0</v>
      </c>
      <c r="H6969" s="32">
        <v>1</v>
      </c>
      <c r="I6969" s="22"/>
    </row>
    <row r="6970" spans="1:9" ht="27" x14ac:dyDescent="0.25">
      <c r="A6970" s="32">
        <v>5113</v>
      </c>
      <c r="B6970" s="32" t="s">
        <v>2957</v>
      </c>
      <c r="C6970" s="32" t="s">
        <v>1093</v>
      </c>
      <c r="D6970" s="32" t="s">
        <v>13</v>
      </c>
      <c r="E6970" s="32" t="s">
        <v>14</v>
      </c>
      <c r="F6970" s="32">
        <v>100760</v>
      </c>
      <c r="G6970" s="32">
        <v>100760</v>
      </c>
      <c r="H6970" s="32">
        <v>1</v>
      </c>
      <c r="I6970" s="22"/>
    </row>
    <row r="6971" spans="1:9" ht="27" x14ac:dyDescent="0.25">
      <c r="A6971" s="32">
        <v>5113</v>
      </c>
      <c r="B6971" s="32" t="s">
        <v>2958</v>
      </c>
      <c r="C6971" s="32" t="s">
        <v>974</v>
      </c>
      <c r="D6971" s="32" t="s">
        <v>381</v>
      </c>
      <c r="E6971" s="32" t="s">
        <v>14</v>
      </c>
      <c r="F6971" s="32">
        <v>0</v>
      </c>
      <c r="G6971" s="32">
        <v>0</v>
      </c>
      <c r="H6971" s="32">
        <v>1</v>
      </c>
      <c r="I6971" s="22"/>
    </row>
    <row r="6972" spans="1:9" ht="27" x14ac:dyDescent="0.25">
      <c r="A6972" s="32">
        <v>5113</v>
      </c>
      <c r="B6972" s="32" t="s">
        <v>2959</v>
      </c>
      <c r="C6972" s="32" t="s">
        <v>974</v>
      </c>
      <c r="D6972" s="32" t="s">
        <v>381</v>
      </c>
      <c r="E6972" s="32" t="s">
        <v>14</v>
      </c>
      <c r="F6972" s="32">
        <v>0</v>
      </c>
      <c r="G6972" s="32">
        <v>0</v>
      </c>
      <c r="H6972" s="32">
        <v>1</v>
      </c>
      <c r="I6972" s="22"/>
    </row>
    <row r="6973" spans="1:9" ht="27" x14ac:dyDescent="0.25">
      <c r="A6973" s="32">
        <v>5113</v>
      </c>
      <c r="B6973" s="32" t="s">
        <v>2960</v>
      </c>
      <c r="C6973" s="32" t="s">
        <v>974</v>
      </c>
      <c r="D6973" s="32" t="s">
        <v>381</v>
      </c>
      <c r="E6973" s="32" t="s">
        <v>14</v>
      </c>
      <c r="F6973" s="32">
        <v>0</v>
      </c>
      <c r="G6973" s="32">
        <v>0</v>
      </c>
      <c r="H6973" s="32">
        <v>1</v>
      </c>
      <c r="I6973" s="22"/>
    </row>
    <row r="6974" spans="1:9" ht="27" x14ac:dyDescent="0.25">
      <c r="A6974" s="32">
        <v>5113</v>
      </c>
      <c r="B6974" s="32" t="s">
        <v>2961</v>
      </c>
      <c r="C6974" s="32" t="s">
        <v>974</v>
      </c>
      <c r="D6974" s="32" t="s">
        <v>381</v>
      </c>
      <c r="E6974" s="32" t="s">
        <v>14</v>
      </c>
      <c r="F6974" s="32">
        <v>0</v>
      </c>
      <c r="G6974" s="32">
        <v>0</v>
      </c>
      <c r="H6974" s="32">
        <v>1</v>
      </c>
      <c r="I6974" s="22"/>
    </row>
    <row r="6975" spans="1:9" ht="27" x14ac:dyDescent="0.25">
      <c r="A6975" s="32">
        <v>5113</v>
      </c>
      <c r="B6975" s="32" t="s">
        <v>2962</v>
      </c>
      <c r="C6975" s="32" t="s">
        <v>1093</v>
      </c>
      <c r="D6975" s="32" t="s">
        <v>13</v>
      </c>
      <c r="E6975" s="32" t="s">
        <v>14</v>
      </c>
      <c r="F6975" s="32">
        <v>144020</v>
      </c>
      <c r="G6975" s="32">
        <v>144020</v>
      </c>
      <c r="H6975" s="32">
        <v>1</v>
      </c>
      <c r="I6975" s="22"/>
    </row>
    <row r="6976" spans="1:9" ht="27" x14ac:dyDescent="0.25">
      <c r="A6976" s="32">
        <v>5113</v>
      </c>
      <c r="B6976" s="32" t="s">
        <v>2963</v>
      </c>
      <c r="C6976" s="32" t="s">
        <v>974</v>
      </c>
      <c r="D6976" s="32" t="s">
        <v>381</v>
      </c>
      <c r="E6976" s="32" t="s">
        <v>14</v>
      </c>
      <c r="F6976" s="32">
        <v>0</v>
      </c>
      <c r="G6976" s="32">
        <v>0</v>
      </c>
      <c r="H6976" s="32">
        <v>1</v>
      </c>
      <c r="I6976" s="22"/>
    </row>
    <row r="6977" spans="1:9" ht="27" x14ac:dyDescent="0.25">
      <c r="A6977" s="32">
        <v>5113</v>
      </c>
      <c r="B6977" s="32" t="s">
        <v>2964</v>
      </c>
      <c r="C6977" s="32" t="s">
        <v>454</v>
      </c>
      <c r="D6977" s="32" t="s">
        <v>1212</v>
      </c>
      <c r="E6977" s="32" t="s">
        <v>14</v>
      </c>
      <c r="F6977" s="32">
        <v>0</v>
      </c>
      <c r="G6977" s="32">
        <v>0</v>
      </c>
      <c r="H6977" s="32">
        <v>1</v>
      </c>
      <c r="I6977" s="22"/>
    </row>
    <row r="6978" spans="1:9" ht="27" x14ac:dyDescent="0.25">
      <c r="A6978" s="32">
        <v>5113</v>
      </c>
      <c r="B6978" s="32" t="s">
        <v>2965</v>
      </c>
      <c r="C6978" s="32" t="s">
        <v>974</v>
      </c>
      <c r="D6978" s="32" t="s">
        <v>381</v>
      </c>
      <c r="E6978" s="32" t="s">
        <v>14</v>
      </c>
      <c r="F6978" s="32">
        <v>0</v>
      </c>
      <c r="G6978" s="32">
        <v>0</v>
      </c>
      <c r="H6978" s="32">
        <v>1</v>
      </c>
      <c r="I6978" s="22"/>
    </row>
    <row r="6979" spans="1:9" ht="27" x14ac:dyDescent="0.25">
      <c r="A6979" s="32">
        <v>5113</v>
      </c>
      <c r="B6979" s="32" t="s">
        <v>2966</v>
      </c>
      <c r="C6979" s="32" t="s">
        <v>454</v>
      </c>
      <c r="D6979" s="32" t="s">
        <v>1212</v>
      </c>
      <c r="E6979" s="32" t="s">
        <v>14</v>
      </c>
      <c r="F6979" s="32">
        <v>0</v>
      </c>
      <c r="G6979" s="32">
        <v>0</v>
      </c>
      <c r="H6979" s="32">
        <v>1</v>
      </c>
      <c r="I6979" s="22"/>
    </row>
    <row r="6980" spans="1:9" ht="27" x14ac:dyDescent="0.25">
      <c r="A6980" s="32">
        <v>5113</v>
      </c>
      <c r="B6980" s="32" t="s">
        <v>2967</v>
      </c>
      <c r="C6980" s="32" t="s">
        <v>1093</v>
      </c>
      <c r="D6980" s="32" t="s">
        <v>13</v>
      </c>
      <c r="E6980" s="32" t="s">
        <v>14</v>
      </c>
      <c r="F6980" s="32">
        <v>54350</v>
      </c>
      <c r="G6980" s="32">
        <v>54350</v>
      </c>
      <c r="H6980" s="32">
        <v>1</v>
      </c>
      <c r="I6980" s="22"/>
    </row>
    <row r="6981" spans="1:9" ht="27" x14ac:dyDescent="0.25">
      <c r="A6981" s="32">
        <v>5113</v>
      </c>
      <c r="B6981" s="32" t="s">
        <v>2968</v>
      </c>
      <c r="C6981" s="32" t="s">
        <v>1093</v>
      </c>
      <c r="D6981" s="32" t="s">
        <v>13</v>
      </c>
      <c r="E6981" s="32" t="s">
        <v>14</v>
      </c>
      <c r="F6981" s="32">
        <v>206460</v>
      </c>
      <c r="G6981" s="32">
        <v>206460</v>
      </c>
      <c r="H6981" s="32">
        <v>1</v>
      </c>
      <c r="I6981" s="22"/>
    </row>
    <row r="6982" spans="1:9" ht="27" x14ac:dyDescent="0.25">
      <c r="A6982" s="32">
        <v>5113</v>
      </c>
      <c r="B6982" s="32" t="s">
        <v>2969</v>
      </c>
      <c r="C6982" s="32" t="s">
        <v>974</v>
      </c>
      <c r="D6982" s="32" t="s">
        <v>381</v>
      </c>
      <c r="E6982" s="32" t="s">
        <v>14</v>
      </c>
      <c r="F6982" s="32">
        <v>0</v>
      </c>
      <c r="G6982" s="32">
        <v>0</v>
      </c>
      <c r="H6982" s="32">
        <v>1</v>
      </c>
      <c r="I6982" s="22"/>
    </row>
    <row r="6983" spans="1:9" ht="27" x14ac:dyDescent="0.25">
      <c r="A6983" s="32">
        <v>5113</v>
      </c>
      <c r="B6983" s="32" t="s">
        <v>2970</v>
      </c>
      <c r="C6983" s="32" t="s">
        <v>454</v>
      </c>
      <c r="D6983" s="32" t="s">
        <v>1212</v>
      </c>
      <c r="E6983" s="32" t="s">
        <v>14</v>
      </c>
      <c r="F6983" s="32">
        <v>0</v>
      </c>
      <c r="G6983" s="32">
        <v>0</v>
      </c>
      <c r="H6983" s="32">
        <v>1</v>
      </c>
      <c r="I6983" s="22"/>
    </row>
    <row r="6984" spans="1:9" ht="27" x14ac:dyDescent="0.25">
      <c r="A6984" s="32">
        <v>5113</v>
      </c>
      <c r="B6984" s="32" t="s">
        <v>2971</v>
      </c>
      <c r="C6984" s="32" t="s">
        <v>974</v>
      </c>
      <c r="D6984" s="32" t="s">
        <v>381</v>
      </c>
      <c r="E6984" s="32" t="s">
        <v>14</v>
      </c>
      <c r="F6984" s="32">
        <v>0</v>
      </c>
      <c r="G6984" s="32">
        <v>0</v>
      </c>
      <c r="H6984" s="32">
        <v>1</v>
      </c>
      <c r="I6984" s="22"/>
    </row>
    <row r="6985" spans="1:9" ht="27" x14ac:dyDescent="0.25">
      <c r="A6985" s="32">
        <v>5113</v>
      </c>
      <c r="B6985" s="32" t="s">
        <v>2972</v>
      </c>
      <c r="C6985" s="32" t="s">
        <v>974</v>
      </c>
      <c r="D6985" s="32" t="s">
        <v>13</v>
      </c>
      <c r="E6985" s="32" t="s">
        <v>14</v>
      </c>
      <c r="F6985" s="32">
        <v>0</v>
      </c>
      <c r="G6985" s="32">
        <v>0</v>
      </c>
      <c r="H6985" s="32">
        <v>1</v>
      </c>
      <c r="I6985" s="22"/>
    </row>
    <row r="6986" spans="1:9" ht="27" x14ac:dyDescent="0.25">
      <c r="A6986" s="32">
        <v>5113</v>
      </c>
      <c r="B6986" s="32" t="s">
        <v>2973</v>
      </c>
      <c r="C6986" s="32" t="s">
        <v>454</v>
      </c>
      <c r="D6986" s="32" t="s">
        <v>1212</v>
      </c>
      <c r="E6986" s="32" t="s">
        <v>14</v>
      </c>
      <c r="F6986" s="32">
        <v>0</v>
      </c>
      <c r="G6986" s="32">
        <v>0</v>
      </c>
      <c r="H6986" s="32">
        <v>1</v>
      </c>
      <c r="I6986" s="22"/>
    </row>
    <row r="6987" spans="1:9" ht="27" x14ac:dyDescent="0.25">
      <c r="A6987" s="32">
        <v>5113</v>
      </c>
      <c r="B6987" s="32" t="s">
        <v>2974</v>
      </c>
      <c r="C6987" s="32" t="s">
        <v>1093</v>
      </c>
      <c r="D6987" s="32" t="s">
        <v>13</v>
      </c>
      <c r="E6987" s="32" t="s">
        <v>14</v>
      </c>
      <c r="F6987" s="32">
        <v>87020</v>
      </c>
      <c r="G6987" s="32">
        <v>87020</v>
      </c>
      <c r="H6987" s="32">
        <v>1</v>
      </c>
      <c r="I6987" s="22"/>
    </row>
    <row r="6988" spans="1:9" ht="27" x14ac:dyDescent="0.25">
      <c r="A6988" s="32">
        <v>5113</v>
      </c>
      <c r="B6988" s="32" t="s">
        <v>2975</v>
      </c>
      <c r="C6988" s="32" t="s">
        <v>454</v>
      </c>
      <c r="D6988" s="32" t="s">
        <v>15</v>
      </c>
      <c r="E6988" s="32" t="s">
        <v>14</v>
      </c>
      <c r="F6988" s="32">
        <v>0</v>
      </c>
      <c r="G6988" s="32">
        <v>0</v>
      </c>
      <c r="H6988" s="32">
        <v>1</v>
      </c>
      <c r="I6988" s="22"/>
    </row>
    <row r="6989" spans="1:9" ht="27" x14ac:dyDescent="0.25">
      <c r="A6989" s="32">
        <v>5113</v>
      </c>
      <c r="B6989" s="32" t="s">
        <v>2976</v>
      </c>
      <c r="C6989" s="32" t="s">
        <v>974</v>
      </c>
      <c r="D6989" s="32" t="s">
        <v>381</v>
      </c>
      <c r="E6989" s="32" t="s">
        <v>14</v>
      </c>
      <c r="F6989" s="32">
        <v>0</v>
      </c>
      <c r="G6989" s="32">
        <v>0</v>
      </c>
      <c r="H6989" s="32">
        <v>1</v>
      </c>
      <c r="I6989" s="22"/>
    </row>
    <row r="6990" spans="1:9" ht="27" x14ac:dyDescent="0.25">
      <c r="A6990" s="32">
        <v>5113</v>
      </c>
      <c r="B6990" s="32" t="s">
        <v>2977</v>
      </c>
      <c r="C6990" s="32" t="s">
        <v>1093</v>
      </c>
      <c r="D6990" s="32" t="s">
        <v>13</v>
      </c>
      <c r="E6990" s="32" t="s">
        <v>14</v>
      </c>
      <c r="F6990" s="32">
        <v>86840</v>
      </c>
      <c r="G6990" s="32">
        <v>86840</v>
      </c>
      <c r="H6990" s="32">
        <v>1</v>
      </c>
      <c r="I6990" s="22"/>
    </row>
    <row r="6991" spans="1:9" ht="27" x14ac:dyDescent="0.25">
      <c r="A6991" s="32">
        <v>5113</v>
      </c>
      <c r="B6991" s="32" t="s">
        <v>2978</v>
      </c>
      <c r="C6991" s="32" t="s">
        <v>974</v>
      </c>
      <c r="D6991" s="32" t="s">
        <v>381</v>
      </c>
      <c r="E6991" s="32" t="s">
        <v>14</v>
      </c>
      <c r="F6991" s="32">
        <v>36751100</v>
      </c>
      <c r="G6991" s="32">
        <v>36751100</v>
      </c>
      <c r="H6991" s="32">
        <v>1</v>
      </c>
      <c r="I6991" s="22"/>
    </row>
    <row r="6992" spans="1:9" ht="27" x14ac:dyDescent="0.25">
      <c r="A6992" s="32">
        <v>5113</v>
      </c>
      <c r="B6992" s="32" t="s">
        <v>2979</v>
      </c>
      <c r="C6992" s="32" t="s">
        <v>454</v>
      </c>
      <c r="D6992" s="32" t="s">
        <v>1212</v>
      </c>
      <c r="E6992" s="32" t="s">
        <v>14</v>
      </c>
      <c r="F6992" s="32">
        <v>0</v>
      </c>
      <c r="G6992" s="32">
        <v>0</v>
      </c>
      <c r="H6992" s="32">
        <v>1</v>
      </c>
      <c r="I6992" s="22"/>
    </row>
    <row r="6993" spans="1:9" ht="27" x14ac:dyDescent="0.25">
      <c r="A6993" s="32">
        <v>5113</v>
      </c>
      <c r="B6993" s="32" t="s">
        <v>2980</v>
      </c>
      <c r="C6993" s="32" t="s">
        <v>454</v>
      </c>
      <c r="D6993" s="32" t="s">
        <v>1212</v>
      </c>
      <c r="E6993" s="32" t="s">
        <v>14</v>
      </c>
      <c r="F6993" s="32">
        <v>0</v>
      </c>
      <c r="G6993" s="32">
        <v>0</v>
      </c>
      <c r="H6993" s="32">
        <v>1</v>
      </c>
      <c r="I6993" s="22"/>
    </row>
    <row r="6994" spans="1:9" ht="27" x14ac:dyDescent="0.25">
      <c r="A6994" s="32">
        <v>5113</v>
      </c>
      <c r="B6994" s="32" t="s">
        <v>2981</v>
      </c>
      <c r="C6994" s="32" t="s">
        <v>974</v>
      </c>
      <c r="D6994" s="32" t="s">
        <v>381</v>
      </c>
      <c r="E6994" s="32" t="s">
        <v>14</v>
      </c>
      <c r="F6994" s="32">
        <v>0</v>
      </c>
      <c r="G6994" s="32">
        <v>0</v>
      </c>
      <c r="H6994" s="32">
        <v>1</v>
      </c>
      <c r="I6994" s="22"/>
    </row>
    <row r="6995" spans="1:9" ht="27" x14ac:dyDescent="0.25">
      <c r="A6995" s="32">
        <v>5113</v>
      </c>
      <c r="B6995" s="32" t="s">
        <v>2982</v>
      </c>
      <c r="C6995" s="32" t="s">
        <v>974</v>
      </c>
      <c r="D6995" s="32" t="s">
        <v>381</v>
      </c>
      <c r="E6995" s="32" t="s">
        <v>14</v>
      </c>
      <c r="F6995" s="32">
        <v>0</v>
      </c>
      <c r="G6995" s="32">
        <v>0</v>
      </c>
      <c r="H6995" s="32">
        <v>1</v>
      </c>
      <c r="I6995" s="22"/>
    </row>
    <row r="6996" spans="1:9" ht="27" x14ac:dyDescent="0.25">
      <c r="A6996" s="32">
        <v>5113</v>
      </c>
      <c r="B6996" s="32" t="s">
        <v>2983</v>
      </c>
      <c r="C6996" s="32" t="s">
        <v>1093</v>
      </c>
      <c r="D6996" s="32" t="s">
        <v>13</v>
      </c>
      <c r="E6996" s="32" t="s">
        <v>14</v>
      </c>
      <c r="F6996" s="32">
        <v>231810</v>
      </c>
      <c r="G6996" s="32">
        <v>231810</v>
      </c>
      <c r="H6996" s="32">
        <v>1</v>
      </c>
      <c r="I6996" s="22"/>
    </row>
    <row r="6997" spans="1:9" ht="27" x14ac:dyDescent="0.25">
      <c r="A6997" s="32">
        <v>5113</v>
      </c>
      <c r="B6997" s="32" t="s">
        <v>2984</v>
      </c>
      <c r="C6997" s="32" t="s">
        <v>1093</v>
      </c>
      <c r="D6997" s="32" t="s">
        <v>13</v>
      </c>
      <c r="E6997" s="32" t="s">
        <v>14</v>
      </c>
      <c r="F6997" s="32">
        <v>90390</v>
      </c>
      <c r="G6997" s="32">
        <v>90390</v>
      </c>
      <c r="H6997" s="32">
        <v>1</v>
      </c>
      <c r="I6997" s="22"/>
    </row>
    <row r="6998" spans="1:9" ht="27" x14ac:dyDescent="0.25">
      <c r="A6998" s="32">
        <v>5113</v>
      </c>
      <c r="B6998" s="32" t="s">
        <v>2985</v>
      </c>
      <c r="C6998" s="32" t="s">
        <v>1093</v>
      </c>
      <c r="D6998" s="32" t="s">
        <v>13</v>
      </c>
      <c r="E6998" s="32" t="s">
        <v>14</v>
      </c>
      <c r="F6998" s="32">
        <v>77520</v>
      </c>
      <c r="G6998" s="32">
        <v>77520</v>
      </c>
      <c r="H6998" s="32">
        <v>1</v>
      </c>
      <c r="I6998" s="22"/>
    </row>
    <row r="6999" spans="1:9" ht="27" x14ac:dyDescent="0.25">
      <c r="A6999" s="32">
        <v>5113</v>
      </c>
      <c r="B6999" s="32" t="s">
        <v>2986</v>
      </c>
      <c r="C6999" s="32" t="s">
        <v>974</v>
      </c>
      <c r="D6999" s="32" t="s">
        <v>381</v>
      </c>
      <c r="E6999" s="32" t="s">
        <v>14</v>
      </c>
      <c r="F6999" s="32">
        <v>0</v>
      </c>
      <c r="G6999" s="32">
        <v>0</v>
      </c>
      <c r="H6999" s="32">
        <v>1</v>
      </c>
      <c r="I6999" s="22"/>
    </row>
    <row r="7000" spans="1:9" ht="27" x14ac:dyDescent="0.25">
      <c r="A7000" s="32">
        <v>5113</v>
      </c>
      <c r="B7000" s="32" t="s">
        <v>2987</v>
      </c>
      <c r="C7000" s="32" t="s">
        <v>454</v>
      </c>
      <c r="D7000" s="32" t="s">
        <v>1212</v>
      </c>
      <c r="E7000" s="32" t="s">
        <v>14</v>
      </c>
      <c r="F7000" s="32">
        <v>0</v>
      </c>
      <c r="G7000" s="32">
        <v>0</v>
      </c>
      <c r="H7000" s="32">
        <v>1</v>
      </c>
      <c r="I7000" s="22"/>
    </row>
    <row r="7001" spans="1:9" ht="27" x14ac:dyDescent="0.25">
      <c r="A7001" s="32">
        <v>5113</v>
      </c>
      <c r="B7001" s="32" t="s">
        <v>2988</v>
      </c>
      <c r="C7001" s="32" t="s">
        <v>1093</v>
      </c>
      <c r="D7001" s="32" t="s">
        <v>13</v>
      </c>
      <c r="E7001" s="32" t="s">
        <v>14</v>
      </c>
      <c r="F7001" s="32">
        <v>799960</v>
      </c>
      <c r="G7001" s="32">
        <v>799960</v>
      </c>
      <c r="H7001" s="32">
        <v>1</v>
      </c>
      <c r="I7001" s="22"/>
    </row>
    <row r="7002" spans="1:9" ht="27" x14ac:dyDescent="0.25">
      <c r="A7002" s="32">
        <v>5113</v>
      </c>
      <c r="B7002" s="32" t="s">
        <v>2989</v>
      </c>
      <c r="C7002" s="32" t="s">
        <v>1093</v>
      </c>
      <c r="D7002" s="32" t="s">
        <v>13</v>
      </c>
      <c r="E7002" s="32" t="s">
        <v>14</v>
      </c>
      <c r="F7002" s="32">
        <v>142190</v>
      </c>
      <c r="G7002" s="32">
        <v>142190</v>
      </c>
      <c r="H7002" s="32">
        <v>1</v>
      </c>
      <c r="I7002" s="22"/>
    </row>
    <row r="7003" spans="1:9" ht="27" x14ac:dyDescent="0.25">
      <c r="A7003" s="32">
        <v>5113</v>
      </c>
      <c r="B7003" s="32" t="s">
        <v>2990</v>
      </c>
      <c r="C7003" s="32" t="s">
        <v>1093</v>
      </c>
      <c r="D7003" s="32" t="s">
        <v>13</v>
      </c>
      <c r="E7003" s="32" t="s">
        <v>14</v>
      </c>
      <c r="F7003" s="32">
        <v>76420</v>
      </c>
      <c r="G7003" s="32">
        <v>76420</v>
      </c>
      <c r="H7003" s="32">
        <v>1</v>
      </c>
      <c r="I7003" s="22"/>
    </row>
    <row r="7004" spans="1:9" ht="27" x14ac:dyDescent="0.25">
      <c r="A7004" s="32">
        <v>5113</v>
      </c>
      <c r="B7004" s="32" t="s">
        <v>2991</v>
      </c>
      <c r="C7004" s="32" t="s">
        <v>454</v>
      </c>
      <c r="D7004" s="32" t="s">
        <v>1212</v>
      </c>
      <c r="E7004" s="32" t="s">
        <v>14</v>
      </c>
      <c r="F7004" s="32">
        <v>0</v>
      </c>
      <c r="G7004" s="32">
        <v>0</v>
      </c>
      <c r="H7004" s="32">
        <v>1</v>
      </c>
      <c r="I7004" s="22"/>
    </row>
    <row r="7005" spans="1:9" ht="27" x14ac:dyDescent="0.25">
      <c r="A7005" s="32">
        <v>5113</v>
      </c>
      <c r="B7005" s="32" t="s">
        <v>2992</v>
      </c>
      <c r="C7005" s="32" t="s">
        <v>454</v>
      </c>
      <c r="D7005" s="32" t="s">
        <v>1212</v>
      </c>
      <c r="E7005" s="32" t="s">
        <v>14</v>
      </c>
      <c r="F7005" s="32">
        <v>0</v>
      </c>
      <c r="G7005" s="32">
        <v>0</v>
      </c>
      <c r="H7005" s="32">
        <v>1</v>
      </c>
      <c r="I7005" s="22"/>
    </row>
    <row r="7006" spans="1:9" ht="27" x14ac:dyDescent="0.25">
      <c r="A7006" s="32">
        <v>5113</v>
      </c>
      <c r="B7006" s="32" t="s">
        <v>2993</v>
      </c>
      <c r="C7006" s="32" t="s">
        <v>974</v>
      </c>
      <c r="D7006" s="32" t="s">
        <v>381</v>
      </c>
      <c r="E7006" s="32" t="s">
        <v>14</v>
      </c>
      <c r="F7006" s="32">
        <v>0</v>
      </c>
      <c r="G7006" s="32">
        <v>0</v>
      </c>
      <c r="H7006" s="32">
        <v>1</v>
      </c>
      <c r="I7006" s="22"/>
    </row>
    <row r="7007" spans="1:9" ht="27" x14ac:dyDescent="0.25">
      <c r="A7007" s="32">
        <v>5113</v>
      </c>
      <c r="B7007" s="32" t="s">
        <v>2994</v>
      </c>
      <c r="C7007" s="32" t="s">
        <v>454</v>
      </c>
      <c r="D7007" s="32" t="s">
        <v>1212</v>
      </c>
      <c r="E7007" s="32" t="s">
        <v>14</v>
      </c>
      <c r="F7007" s="32">
        <v>0</v>
      </c>
      <c r="G7007" s="32">
        <v>0</v>
      </c>
      <c r="H7007" s="32">
        <v>1</v>
      </c>
      <c r="I7007" s="22"/>
    </row>
    <row r="7008" spans="1:9" ht="27" x14ac:dyDescent="0.25">
      <c r="A7008" s="32">
        <v>5113</v>
      </c>
      <c r="B7008" s="32" t="s">
        <v>2995</v>
      </c>
      <c r="C7008" s="32" t="s">
        <v>974</v>
      </c>
      <c r="D7008" s="32" t="s">
        <v>381</v>
      </c>
      <c r="E7008" s="32" t="s">
        <v>14</v>
      </c>
      <c r="F7008" s="32">
        <v>0</v>
      </c>
      <c r="G7008" s="32">
        <v>0</v>
      </c>
      <c r="H7008" s="32">
        <v>1</v>
      </c>
      <c r="I7008" s="22"/>
    </row>
    <row r="7009" spans="1:9" ht="27" x14ac:dyDescent="0.25">
      <c r="A7009" s="32">
        <v>5113</v>
      </c>
      <c r="B7009" s="32" t="s">
        <v>2996</v>
      </c>
      <c r="C7009" s="32" t="s">
        <v>1093</v>
      </c>
      <c r="D7009" s="32" t="s">
        <v>13</v>
      </c>
      <c r="E7009" s="32" t="s">
        <v>14</v>
      </c>
      <c r="F7009" s="32">
        <v>44790</v>
      </c>
      <c r="G7009" s="32">
        <v>44790</v>
      </c>
      <c r="H7009" s="32">
        <v>1</v>
      </c>
      <c r="I7009" s="22"/>
    </row>
    <row r="7010" spans="1:9" ht="27" x14ac:dyDescent="0.25">
      <c r="A7010" s="32">
        <v>5113</v>
      </c>
      <c r="B7010" s="32" t="s">
        <v>2997</v>
      </c>
      <c r="C7010" s="32" t="s">
        <v>454</v>
      </c>
      <c r="D7010" s="32" t="s">
        <v>1212</v>
      </c>
      <c r="E7010" s="32" t="s">
        <v>14</v>
      </c>
      <c r="F7010" s="32">
        <v>0</v>
      </c>
      <c r="G7010" s="32">
        <v>0</v>
      </c>
      <c r="H7010" s="32">
        <v>1</v>
      </c>
      <c r="I7010" s="22"/>
    </row>
    <row r="7011" spans="1:9" ht="27" x14ac:dyDescent="0.25">
      <c r="A7011" s="32">
        <v>5113</v>
      </c>
      <c r="B7011" s="32" t="s">
        <v>2998</v>
      </c>
      <c r="C7011" s="32" t="s">
        <v>974</v>
      </c>
      <c r="D7011" s="32" t="s">
        <v>381</v>
      </c>
      <c r="E7011" s="32" t="s">
        <v>14</v>
      </c>
      <c r="F7011" s="32">
        <v>0</v>
      </c>
      <c r="G7011" s="32">
        <v>0</v>
      </c>
      <c r="H7011" s="32">
        <v>1</v>
      </c>
      <c r="I7011" s="22"/>
    </row>
    <row r="7012" spans="1:9" ht="27" x14ac:dyDescent="0.25">
      <c r="A7012" s="32">
        <v>5113</v>
      </c>
      <c r="B7012" s="32" t="s">
        <v>2999</v>
      </c>
      <c r="C7012" s="32" t="s">
        <v>454</v>
      </c>
      <c r="D7012" s="32" t="s">
        <v>1212</v>
      </c>
      <c r="E7012" s="32" t="s">
        <v>14</v>
      </c>
      <c r="F7012" s="32">
        <v>0</v>
      </c>
      <c r="G7012" s="32">
        <v>0</v>
      </c>
      <c r="H7012" s="32">
        <v>1</v>
      </c>
      <c r="I7012" s="22"/>
    </row>
    <row r="7013" spans="1:9" ht="27" x14ac:dyDescent="0.25">
      <c r="A7013" s="32">
        <v>5113</v>
      </c>
      <c r="B7013" s="32" t="s">
        <v>3000</v>
      </c>
      <c r="C7013" s="32" t="s">
        <v>1093</v>
      </c>
      <c r="D7013" s="32" t="s">
        <v>13</v>
      </c>
      <c r="E7013" s="32" t="s">
        <v>14</v>
      </c>
      <c r="F7013" s="32">
        <v>409140</v>
      </c>
      <c r="G7013" s="32">
        <v>409140</v>
      </c>
      <c r="H7013" s="32">
        <v>1</v>
      </c>
      <c r="I7013" s="22"/>
    </row>
    <row r="7014" spans="1:9" ht="27" x14ac:dyDescent="0.25">
      <c r="A7014" s="32">
        <v>5113</v>
      </c>
      <c r="B7014" s="32" t="s">
        <v>3001</v>
      </c>
      <c r="C7014" s="32" t="s">
        <v>454</v>
      </c>
      <c r="D7014" s="32" t="s">
        <v>1212</v>
      </c>
      <c r="E7014" s="32" t="s">
        <v>14</v>
      </c>
      <c r="F7014" s="32">
        <v>0</v>
      </c>
      <c r="G7014" s="32">
        <v>0</v>
      </c>
      <c r="H7014" s="32">
        <v>1</v>
      </c>
      <c r="I7014" s="22"/>
    </row>
    <row r="7015" spans="1:9" ht="27" x14ac:dyDescent="0.25">
      <c r="A7015" s="32">
        <v>5113</v>
      </c>
      <c r="B7015" s="32" t="s">
        <v>3002</v>
      </c>
      <c r="C7015" s="32" t="s">
        <v>974</v>
      </c>
      <c r="D7015" s="32" t="s">
        <v>381</v>
      </c>
      <c r="E7015" s="32" t="s">
        <v>14</v>
      </c>
      <c r="F7015" s="32">
        <v>0</v>
      </c>
      <c r="G7015" s="32">
        <v>0</v>
      </c>
      <c r="H7015" s="32">
        <v>1</v>
      </c>
      <c r="I7015" s="22"/>
    </row>
    <row r="7016" spans="1:9" ht="27" x14ac:dyDescent="0.25">
      <c r="A7016" s="32">
        <v>5113</v>
      </c>
      <c r="B7016" s="32" t="s">
        <v>3003</v>
      </c>
      <c r="C7016" s="32" t="s">
        <v>1093</v>
      </c>
      <c r="D7016" s="32" t="s">
        <v>13</v>
      </c>
      <c r="E7016" s="32" t="s">
        <v>14</v>
      </c>
      <c r="F7016" s="32">
        <v>80750</v>
      </c>
      <c r="G7016" s="32">
        <v>80750</v>
      </c>
      <c r="H7016" s="32">
        <v>1</v>
      </c>
      <c r="I7016" s="22"/>
    </row>
    <row r="7017" spans="1:9" ht="27" x14ac:dyDescent="0.25">
      <c r="A7017" s="32">
        <v>5113</v>
      </c>
      <c r="B7017" s="32" t="s">
        <v>3004</v>
      </c>
      <c r="C7017" s="32" t="s">
        <v>974</v>
      </c>
      <c r="D7017" s="32" t="s">
        <v>381</v>
      </c>
      <c r="E7017" s="32" t="s">
        <v>14</v>
      </c>
      <c r="F7017" s="32">
        <v>0</v>
      </c>
      <c r="G7017" s="32">
        <v>0</v>
      </c>
      <c r="H7017" s="32">
        <v>1</v>
      </c>
      <c r="I7017" s="22"/>
    </row>
    <row r="7018" spans="1:9" ht="27" x14ac:dyDescent="0.25">
      <c r="A7018" s="32">
        <v>5113</v>
      </c>
      <c r="B7018" s="32" t="s">
        <v>3005</v>
      </c>
      <c r="C7018" s="32" t="s">
        <v>974</v>
      </c>
      <c r="D7018" s="32" t="s">
        <v>15</v>
      </c>
      <c r="E7018" s="32" t="s">
        <v>14</v>
      </c>
      <c r="F7018" s="32">
        <v>0</v>
      </c>
      <c r="G7018" s="32">
        <v>0</v>
      </c>
      <c r="H7018" s="32">
        <v>1</v>
      </c>
      <c r="I7018" s="22"/>
    </row>
    <row r="7019" spans="1:9" ht="27" x14ac:dyDescent="0.25">
      <c r="A7019" s="32">
        <v>5113</v>
      </c>
      <c r="B7019" s="32" t="s">
        <v>3006</v>
      </c>
      <c r="C7019" s="32" t="s">
        <v>1093</v>
      </c>
      <c r="D7019" s="32" t="s">
        <v>13</v>
      </c>
      <c r="E7019" s="32" t="s">
        <v>14</v>
      </c>
      <c r="F7019" s="32">
        <v>171040</v>
      </c>
      <c r="G7019" s="32">
        <v>171040</v>
      </c>
      <c r="H7019" s="32">
        <v>1</v>
      </c>
      <c r="I7019" s="22"/>
    </row>
    <row r="7020" spans="1:9" ht="27" x14ac:dyDescent="0.25">
      <c r="A7020" s="32">
        <v>5113</v>
      </c>
      <c r="B7020" s="32" t="s">
        <v>1645</v>
      </c>
      <c r="C7020" s="32" t="s">
        <v>454</v>
      </c>
      <c r="D7020" s="32" t="s">
        <v>1212</v>
      </c>
      <c r="E7020" s="32" t="s">
        <v>14</v>
      </c>
      <c r="F7020" s="32">
        <v>799349</v>
      </c>
      <c r="G7020" s="32">
        <v>799349</v>
      </c>
      <c r="H7020" s="32">
        <v>1</v>
      </c>
      <c r="I7020" s="22"/>
    </row>
    <row r="7021" spans="1:9" ht="27" x14ac:dyDescent="0.25">
      <c r="A7021" s="32">
        <v>5113</v>
      </c>
      <c r="B7021" s="32" t="s">
        <v>1646</v>
      </c>
      <c r="C7021" s="32" t="s">
        <v>454</v>
      </c>
      <c r="D7021" s="32" t="s">
        <v>1212</v>
      </c>
      <c r="E7021" s="32" t="s">
        <v>14</v>
      </c>
      <c r="F7021" s="32">
        <v>459631</v>
      </c>
      <c r="G7021" s="32">
        <v>459631</v>
      </c>
      <c r="H7021" s="32">
        <v>1</v>
      </c>
      <c r="I7021" s="22"/>
    </row>
    <row r="7022" spans="1:9" ht="27" x14ac:dyDescent="0.25">
      <c r="A7022" s="32">
        <v>5113</v>
      </c>
      <c r="B7022" s="32" t="s">
        <v>1647</v>
      </c>
      <c r="C7022" s="32" t="s">
        <v>454</v>
      </c>
      <c r="D7022" s="32" t="s">
        <v>1212</v>
      </c>
      <c r="E7022" s="32" t="s">
        <v>14</v>
      </c>
      <c r="F7022" s="32">
        <v>1299595</v>
      </c>
      <c r="G7022" s="32">
        <v>1299595</v>
      </c>
      <c r="H7022" s="32">
        <v>1</v>
      </c>
      <c r="I7022" s="22"/>
    </row>
    <row r="7023" spans="1:9" ht="27" x14ac:dyDescent="0.25">
      <c r="A7023" s="32">
        <v>5113</v>
      </c>
      <c r="B7023" s="32" t="s">
        <v>1648</v>
      </c>
      <c r="C7023" s="32" t="s">
        <v>454</v>
      </c>
      <c r="D7023" s="32" t="s">
        <v>1212</v>
      </c>
      <c r="E7023" s="32" t="s">
        <v>14</v>
      </c>
      <c r="F7023" s="32">
        <v>1123270</v>
      </c>
      <c r="G7023" s="32">
        <v>1123270</v>
      </c>
      <c r="H7023" s="32">
        <v>1</v>
      </c>
      <c r="I7023" s="22"/>
    </row>
    <row r="7024" spans="1:9" ht="27" x14ac:dyDescent="0.25">
      <c r="A7024" s="32">
        <v>5113</v>
      </c>
      <c r="B7024" s="32" t="s">
        <v>1649</v>
      </c>
      <c r="C7024" s="32" t="s">
        <v>454</v>
      </c>
      <c r="D7024" s="32" t="s">
        <v>1212</v>
      </c>
      <c r="E7024" s="32" t="s">
        <v>14</v>
      </c>
      <c r="F7024" s="32">
        <v>291137</v>
      </c>
      <c r="G7024" s="32">
        <v>291137</v>
      </c>
      <c r="H7024" s="32">
        <v>1</v>
      </c>
      <c r="I7024" s="22"/>
    </row>
    <row r="7025" spans="1:9" ht="27" x14ac:dyDescent="0.25">
      <c r="A7025" s="32">
        <v>5113</v>
      </c>
      <c r="B7025" s="32" t="s">
        <v>1650</v>
      </c>
      <c r="C7025" s="32" t="s">
        <v>454</v>
      </c>
      <c r="D7025" s="32" t="s">
        <v>1212</v>
      </c>
      <c r="E7025" s="32" t="s">
        <v>14</v>
      </c>
      <c r="F7025" s="32">
        <v>657873</v>
      </c>
      <c r="G7025" s="32">
        <v>657873</v>
      </c>
      <c r="H7025" s="32">
        <v>1</v>
      </c>
      <c r="I7025" s="22"/>
    </row>
    <row r="7026" spans="1:9" ht="27" x14ac:dyDescent="0.25">
      <c r="A7026" s="32">
        <v>5113</v>
      </c>
      <c r="B7026" s="32" t="s">
        <v>1651</v>
      </c>
      <c r="C7026" s="32" t="s">
        <v>454</v>
      </c>
      <c r="D7026" s="32" t="s">
        <v>1212</v>
      </c>
      <c r="E7026" s="32" t="s">
        <v>14</v>
      </c>
      <c r="F7026" s="32">
        <v>1101077</v>
      </c>
      <c r="G7026" s="32">
        <v>1101077</v>
      </c>
      <c r="H7026" s="32">
        <v>1</v>
      </c>
      <c r="I7026" s="22"/>
    </row>
    <row r="7027" spans="1:9" ht="27" x14ac:dyDescent="0.25">
      <c r="A7027" s="32">
        <v>5113</v>
      </c>
      <c r="B7027" s="32" t="s">
        <v>1652</v>
      </c>
      <c r="C7027" s="32" t="s">
        <v>454</v>
      </c>
      <c r="D7027" s="32" t="s">
        <v>1212</v>
      </c>
      <c r="E7027" s="32" t="s">
        <v>14</v>
      </c>
      <c r="F7027" s="32">
        <v>777354</v>
      </c>
      <c r="G7027" s="32">
        <v>777354</v>
      </c>
      <c r="H7027" s="32">
        <v>1</v>
      </c>
      <c r="I7027" s="22"/>
    </row>
    <row r="7028" spans="1:9" ht="27" x14ac:dyDescent="0.25">
      <c r="A7028" s="32">
        <v>5113</v>
      </c>
      <c r="B7028" s="32" t="s">
        <v>1653</v>
      </c>
      <c r="C7028" s="32" t="s">
        <v>454</v>
      </c>
      <c r="D7028" s="32" t="s">
        <v>1212</v>
      </c>
      <c r="E7028" s="32" t="s">
        <v>14</v>
      </c>
      <c r="F7028" s="32">
        <v>656959</v>
      </c>
      <c r="G7028" s="32">
        <v>656959</v>
      </c>
      <c r="H7028" s="32">
        <v>1</v>
      </c>
      <c r="I7028" s="22"/>
    </row>
    <row r="7029" spans="1:9" ht="27" x14ac:dyDescent="0.25">
      <c r="A7029" s="32">
        <v>5113</v>
      </c>
      <c r="B7029" s="32" t="s">
        <v>1654</v>
      </c>
      <c r="C7029" s="32" t="s">
        <v>454</v>
      </c>
      <c r="D7029" s="32" t="s">
        <v>1212</v>
      </c>
      <c r="E7029" s="32" t="s">
        <v>14</v>
      </c>
      <c r="F7029" s="32">
        <v>1092654</v>
      </c>
      <c r="G7029" s="32">
        <v>1092654</v>
      </c>
      <c r="H7029" s="32">
        <v>1</v>
      </c>
      <c r="I7029" s="22"/>
    </row>
    <row r="7030" spans="1:9" ht="27" x14ac:dyDescent="0.25">
      <c r="A7030" s="32">
        <v>5113</v>
      </c>
      <c r="B7030" s="32" t="s">
        <v>1655</v>
      </c>
      <c r="C7030" s="32" t="s">
        <v>454</v>
      </c>
      <c r="D7030" s="32" t="s">
        <v>1212</v>
      </c>
      <c r="E7030" s="32" t="s">
        <v>14</v>
      </c>
      <c r="F7030" s="32">
        <v>446830</v>
      </c>
      <c r="G7030" s="32">
        <v>446830</v>
      </c>
      <c r="H7030" s="32">
        <v>1</v>
      </c>
      <c r="I7030" s="22"/>
    </row>
    <row r="7031" spans="1:9" ht="27" x14ac:dyDescent="0.25">
      <c r="A7031" s="32">
        <v>5113</v>
      </c>
      <c r="B7031" s="32" t="s">
        <v>1656</v>
      </c>
      <c r="C7031" s="32" t="s">
        <v>454</v>
      </c>
      <c r="D7031" s="32" t="s">
        <v>1212</v>
      </c>
      <c r="E7031" s="32" t="s">
        <v>14</v>
      </c>
      <c r="F7031" s="32">
        <v>550136</v>
      </c>
      <c r="G7031" s="32">
        <v>550136</v>
      </c>
      <c r="H7031" s="32">
        <v>1</v>
      </c>
      <c r="I7031" s="22"/>
    </row>
    <row r="7032" spans="1:9" ht="27" x14ac:dyDescent="0.25">
      <c r="A7032" s="32">
        <v>5113</v>
      </c>
      <c r="B7032" s="32" t="s">
        <v>1657</v>
      </c>
      <c r="C7032" s="32" t="s">
        <v>454</v>
      </c>
      <c r="D7032" s="32" t="s">
        <v>1212</v>
      </c>
      <c r="E7032" s="32" t="s">
        <v>14</v>
      </c>
      <c r="F7032" s="32">
        <v>319747</v>
      </c>
      <c r="G7032" s="32">
        <v>319747</v>
      </c>
      <c r="H7032" s="32">
        <v>1</v>
      </c>
      <c r="I7032" s="22"/>
    </row>
    <row r="7033" spans="1:9" ht="27" x14ac:dyDescent="0.25">
      <c r="A7033" s="32">
        <v>5113</v>
      </c>
      <c r="B7033" s="32" t="s">
        <v>1658</v>
      </c>
      <c r="C7033" s="32" t="s">
        <v>454</v>
      </c>
      <c r="D7033" s="32" t="s">
        <v>1212</v>
      </c>
      <c r="E7033" s="32" t="s">
        <v>14</v>
      </c>
      <c r="F7033" s="32">
        <v>276024</v>
      </c>
      <c r="G7033" s="32">
        <v>276024</v>
      </c>
      <c r="H7033" s="32">
        <v>1</v>
      </c>
      <c r="I7033" s="22"/>
    </row>
    <row r="7034" spans="1:9" ht="27" x14ac:dyDescent="0.25">
      <c r="A7034" s="32">
        <v>4251</v>
      </c>
      <c r="B7034" s="32" t="s">
        <v>1214</v>
      </c>
      <c r="C7034" s="32" t="s">
        <v>454</v>
      </c>
      <c r="D7034" s="32" t="s">
        <v>1212</v>
      </c>
      <c r="E7034" s="32" t="s">
        <v>14</v>
      </c>
      <c r="F7034" s="32">
        <v>0</v>
      </c>
      <c r="G7034" s="32">
        <v>0</v>
      </c>
      <c r="H7034" s="32">
        <v>1</v>
      </c>
      <c r="I7034" s="22"/>
    </row>
    <row r="7035" spans="1:9" ht="27" x14ac:dyDescent="0.25">
      <c r="A7035" s="32">
        <v>5113</v>
      </c>
      <c r="B7035" s="32" t="s">
        <v>4977</v>
      </c>
      <c r="C7035" s="32" t="s">
        <v>1093</v>
      </c>
      <c r="D7035" s="32" t="s">
        <v>13</v>
      </c>
      <c r="E7035" s="32" t="s">
        <v>14</v>
      </c>
      <c r="F7035" s="32">
        <v>220200</v>
      </c>
      <c r="G7035" s="11">
        <v>220200</v>
      </c>
      <c r="H7035" s="11">
        <v>1</v>
      </c>
      <c r="I7035" s="22"/>
    </row>
    <row r="7036" spans="1:9" ht="27" x14ac:dyDescent="0.25">
      <c r="A7036" s="32">
        <v>5113</v>
      </c>
      <c r="B7036" s="32" t="s">
        <v>4977</v>
      </c>
      <c r="C7036" s="32" t="s">
        <v>1093</v>
      </c>
      <c r="D7036" s="32" t="s">
        <v>13</v>
      </c>
      <c r="E7036" s="32" t="s">
        <v>14</v>
      </c>
      <c r="F7036" s="32">
        <v>220200</v>
      </c>
      <c r="G7036" s="11">
        <v>220200</v>
      </c>
      <c r="H7036" s="11">
        <v>1</v>
      </c>
      <c r="I7036" s="22"/>
    </row>
    <row r="7037" spans="1:9" ht="27" x14ac:dyDescent="0.25">
      <c r="A7037" s="32">
        <v>5113</v>
      </c>
      <c r="B7037" s="32" t="s">
        <v>4978</v>
      </c>
      <c r="C7037" s="32" t="s">
        <v>454</v>
      </c>
      <c r="D7037" s="32" t="s">
        <v>1212</v>
      </c>
      <c r="E7037" s="32" t="s">
        <v>14</v>
      </c>
      <c r="F7037" s="32">
        <v>734000</v>
      </c>
      <c r="G7037" s="11">
        <v>734000</v>
      </c>
      <c r="H7037" s="11">
        <v>1</v>
      </c>
      <c r="I7037" s="22"/>
    </row>
    <row r="7038" spans="1:9" ht="27" x14ac:dyDescent="0.25">
      <c r="A7038" s="32">
        <v>4251</v>
      </c>
      <c r="B7038" s="32" t="s">
        <v>5808</v>
      </c>
      <c r="C7038" s="32" t="s">
        <v>454</v>
      </c>
      <c r="D7038" s="32" t="s">
        <v>1212</v>
      </c>
      <c r="E7038" s="32" t="s">
        <v>14</v>
      </c>
      <c r="F7038" s="32">
        <v>509705</v>
      </c>
      <c r="G7038" s="11">
        <v>509705</v>
      </c>
      <c r="H7038" s="11">
        <v>1</v>
      </c>
      <c r="I7038" s="22"/>
    </row>
    <row r="7039" spans="1:9" ht="27" x14ac:dyDescent="0.25">
      <c r="A7039" s="32">
        <v>5113</v>
      </c>
      <c r="B7039" s="32" t="s">
        <v>5855</v>
      </c>
      <c r="C7039" s="32" t="s">
        <v>1093</v>
      </c>
      <c r="D7039" s="32" t="s">
        <v>13</v>
      </c>
      <c r="E7039" s="32" t="s">
        <v>14</v>
      </c>
      <c r="F7039" s="32">
        <v>299597</v>
      </c>
      <c r="G7039" s="11">
        <v>299597</v>
      </c>
      <c r="H7039" s="11">
        <v>1</v>
      </c>
      <c r="I7039" s="22"/>
    </row>
    <row r="7040" spans="1:9" ht="27" x14ac:dyDescent="0.25">
      <c r="A7040" s="32">
        <v>5113</v>
      </c>
      <c r="B7040" s="32" t="s">
        <v>2952</v>
      </c>
      <c r="C7040" s="32" t="s">
        <v>454</v>
      </c>
      <c r="D7040" s="32" t="s">
        <v>1212</v>
      </c>
      <c r="E7040" s="32" t="s">
        <v>14</v>
      </c>
      <c r="F7040" s="32">
        <v>500000</v>
      </c>
      <c r="G7040" s="11">
        <v>500000</v>
      </c>
      <c r="H7040" s="11">
        <v>1</v>
      </c>
      <c r="I7040" s="22"/>
    </row>
    <row r="7041" spans="1:9" ht="27" x14ac:dyDescent="0.25">
      <c r="A7041" s="32">
        <v>5113</v>
      </c>
      <c r="B7041" s="32" t="s">
        <v>2952</v>
      </c>
      <c r="C7041" s="32" t="s">
        <v>454</v>
      </c>
      <c r="D7041" s="32" t="s">
        <v>1212</v>
      </c>
      <c r="E7041" s="32" t="s">
        <v>14</v>
      </c>
      <c r="F7041" s="32">
        <v>50000</v>
      </c>
      <c r="G7041" s="11">
        <v>50000</v>
      </c>
      <c r="H7041" s="11">
        <v>1</v>
      </c>
      <c r="I7041" s="22"/>
    </row>
    <row r="7042" spans="1:9" ht="15" customHeight="1" x14ac:dyDescent="0.25">
      <c r="A7042" s="133" t="s">
        <v>2884</v>
      </c>
      <c r="B7042" s="134"/>
      <c r="C7042" s="134"/>
      <c r="D7042" s="134"/>
      <c r="E7042" s="134"/>
      <c r="F7042" s="134"/>
      <c r="G7042" s="134"/>
      <c r="H7042" s="135"/>
      <c r="I7042" s="22"/>
    </row>
    <row r="7043" spans="1:9" ht="15" customHeight="1" x14ac:dyDescent="0.25">
      <c r="A7043" s="130" t="s">
        <v>12</v>
      </c>
      <c r="B7043" s="131"/>
      <c r="C7043" s="131"/>
      <c r="D7043" s="131"/>
      <c r="E7043" s="131"/>
      <c r="F7043" s="131"/>
      <c r="G7043" s="131"/>
      <c r="H7043" s="132"/>
      <c r="I7043" s="22"/>
    </row>
    <row r="7044" spans="1:9" ht="27" x14ac:dyDescent="0.25">
      <c r="A7044" s="32">
        <v>5113</v>
      </c>
      <c r="B7044" s="32" t="s">
        <v>2885</v>
      </c>
      <c r="C7044" s="32" t="s">
        <v>1093</v>
      </c>
      <c r="D7044" s="32" t="s">
        <v>13</v>
      </c>
      <c r="E7044" s="32" t="s">
        <v>14</v>
      </c>
      <c r="F7044" s="32">
        <v>115050</v>
      </c>
      <c r="G7044" s="32">
        <v>115050</v>
      </c>
      <c r="H7044" s="32">
        <v>1</v>
      </c>
      <c r="I7044" s="22"/>
    </row>
    <row r="7045" spans="1:9" ht="27" x14ac:dyDescent="0.25">
      <c r="A7045" s="32">
        <v>5113</v>
      </c>
      <c r="B7045" s="32" t="s">
        <v>2887</v>
      </c>
      <c r="C7045" s="32" t="s">
        <v>454</v>
      </c>
      <c r="D7045" s="32" t="s">
        <v>1212</v>
      </c>
      <c r="E7045" s="32" t="s">
        <v>14</v>
      </c>
      <c r="F7045" s="32">
        <v>383500</v>
      </c>
      <c r="G7045" s="32">
        <v>383500</v>
      </c>
      <c r="H7045" s="32">
        <v>1</v>
      </c>
      <c r="I7045" s="22"/>
    </row>
    <row r="7046" spans="1:9" ht="15" customHeight="1" x14ac:dyDescent="0.25">
      <c r="A7046" s="130" t="s">
        <v>1151</v>
      </c>
      <c r="B7046" s="131"/>
      <c r="C7046" s="131"/>
      <c r="D7046" s="131"/>
      <c r="E7046" s="131"/>
      <c r="F7046" s="131"/>
      <c r="G7046" s="131"/>
      <c r="H7046" s="132"/>
      <c r="I7046" s="22"/>
    </row>
    <row r="7047" spans="1:9" ht="27" x14ac:dyDescent="0.25">
      <c r="A7047" s="32">
        <v>5113</v>
      </c>
      <c r="B7047" s="32" t="s">
        <v>2886</v>
      </c>
      <c r="C7047" s="32" t="s">
        <v>981</v>
      </c>
      <c r="D7047" s="32" t="s">
        <v>381</v>
      </c>
      <c r="E7047" s="32" t="s">
        <v>14</v>
      </c>
      <c r="F7047" s="32">
        <v>19175170</v>
      </c>
      <c r="G7047" s="32">
        <v>19175170</v>
      </c>
      <c r="H7047" s="32">
        <v>1</v>
      </c>
      <c r="I7047" s="22"/>
    </row>
    <row r="7048" spans="1:9" ht="15" customHeight="1" x14ac:dyDescent="0.25">
      <c r="A7048" s="133" t="s">
        <v>1149</v>
      </c>
      <c r="B7048" s="134"/>
      <c r="C7048" s="134"/>
      <c r="D7048" s="134"/>
      <c r="E7048" s="134"/>
      <c r="F7048" s="134"/>
      <c r="G7048" s="134"/>
      <c r="H7048" s="135"/>
      <c r="I7048" s="22"/>
    </row>
    <row r="7049" spans="1:9" ht="15" customHeight="1" x14ac:dyDescent="0.25">
      <c r="A7049" s="130" t="s">
        <v>1151</v>
      </c>
      <c r="B7049" s="131"/>
      <c r="C7049" s="131"/>
      <c r="D7049" s="131"/>
      <c r="E7049" s="131"/>
      <c r="F7049" s="131"/>
      <c r="G7049" s="131"/>
      <c r="H7049" s="132"/>
      <c r="I7049" s="22"/>
    </row>
    <row r="7050" spans="1:9" ht="27" x14ac:dyDescent="0.25">
      <c r="A7050" s="32">
        <v>4251</v>
      </c>
      <c r="B7050" s="32" t="s">
        <v>3991</v>
      </c>
      <c r="C7050" s="32" t="s">
        <v>974</v>
      </c>
      <c r="D7050" s="32" t="s">
        <v>381</v>
      </c>
      <c r="E7050" s="32" t="s">
        <v>14</v>
      </c>
      <c r="F7050" s="32">
        <v>29411590</v>
      </c>
      <c r="G7050" s="32">
        <v>29411590</v>
      </c>
      <c r="H7050" s="32">
        <v>1</v>
      </c>
      <c r="I7050" s="22"/>
    </row>
    <row r="7051" spans="1:9" ht="27" x14ac:dyDescent="0.25">
      <c r="A7051" s="32">
        <v>4251</v>
      </c>
      <c r="B7051" s="32" t="s">
        <v>1150</v>
      </c>
      <c r="C7051" s="32" t="s">
        <v>974</v>
      </c>
      <c r="D7051" s="32" t="s">
        <v>381</v>
      </c>
      <c r="E7051" s="32" t="s">
        <v>14</v>
      </c>
      <c r="F7051" s="32">
        <v>0</v>
      </c>
      <c r="G7051" s="32">
        <v>0</v>
      </c>
      <c r="H7051" s="32">
        <v>1</v>
      </c>
      <c r="I7051" s="22"/>
    </row>
    <row r="7052" spans="1:9" ht="27" x14ac:dyDescent="0.25">
      <c r="A7052" s="32">
        <v>4251</v>
      </c>
      <c r="B7052" s="32" t="s">
        <v>5805</v>
      </c>
      <c r="C7052" s="32" t="s">
        <v>974</v>
      </c>
      <c r="D7052" s="32" t="s">
        <v>381</v>
      </c>
      <c r="E7052" s="32" t="s">
        <v>14</v>
      </c>
      <c r="F7052" s="32">
        <v>0</v>
      </c>
      <c r="G7052" s="32">
        <v>0</v>
      </c>
      <c r="H7052" s="32">
        <v>1</v>
      </c>
      <c r="I7052" s="22"/>
    </row>
    <row r="7053" spans="1:9" ht="15" customHeight="1" x14ac:dyDescent="0.25">
      <c r="A7053" s="130" t="s">
        <v>12</v>
      </c>
      <c r="B7053" s="131"/>
      <c r="C7053" s="131"/>
      <c r="D7053" s="131"/>
      <c r="E7053" s="131"/>
      <c r="F7053" s="131"/>
      <c r="G7053" s="131"/>
      <c r="H7053" s="132"/>
      <c r="I7053" s="22"/>
    </row>
    <row r="7054" spans="1:9" ht="27" x14ac:dyDescent="0.25">
      <c r="A7054" s="32">
        <v>4251</v>
      </c>
      <c r="B7054" s="32" t="s">
        <v>3990</v>
      </c>
      <c r="C7054" s="32" t="s">
        <v>454</v>
      </c>
      <c r="D7054" s="32" t="s">
        <v>1212</v>
      </c>
      <c r="E7054" s="32" t="s">
        <v>14</v>
      </c>
      <c r="F7054" s="32">
        <v>588230</v>
      </c>
      <c r="G7054" s="32">
        <v>588230</v>
      </c>
      <c r="H7054" s="32">
        <v>1</v>
      </c>
      <c r="I7054" s="22"/>
    </row>
    <row r="7055" spans="1:9" ht="27" x14ac:dyDescent="0.25">
      <c r="A7055" s="32">
        <v>4251</v>
      </c>
      <c r="B7055" s="32" t="s">
        <v>5806</v>
      </c>
      <c r="C7055" s="32" t="s">
        <v>454</v>
      </c>
      <c r="D7055" s="32" t="s">
        <v>1212</v>
      </c>
      <c r="E7055" s="32" t="s">
        <v>14</v>
      </c>
      <c r="F7055" s="32">
        <v>0</v>
      </c>
      <c r="G7055" s="32">
        <v>0</v>
      </c>
      <c r="H7055" s="32">
        <v>1</v>
      </c>
      <c r="I7055" s="22"/>
    </row>
    <row r="7056" spans="1:9" ht="15" customHeight="1" x14ac:dyDescent="0.25">
      <c r="A7056" s="133" t="s">
        <v>2643</v>
      </c>
      <c r="B7056" s="134"/>
      <c r="C7056" s="134"/>
      <c r="D7056" s="134"/>
      <c r="E7056" s="134"/>
      <c r="F7056" s="134"/>
      <c r="G7056" s="134"/>
      <c r="H7056" s="135"/>
      <c r="I7056" s="22"/>
    </row>
    <row r="7057" spans="1:9" ht="15" customHeight="1" x14ac:dyDescent="0.25">
      <c r="A7057" s="130" t="s">
        <v>12</v>
      </c>
      <c r="B7057" s="131"/>
      <c r="C7057" s="131"/>
      <c r="D7057" s="131"/>
      <c r="E7057" s="131"/>
      <c r="F7057" s="131"/>
      <c r="G7057" s="131"/>
      <c r="H7057" s="132"/>
      <c r="I7057" s="22"/>
    </row>
    <row r="7058" spans="1:9" ht="27" x14ac:dyDescent="0.25">
      <c r="A7058" s="32">
        <v>5113</v>
      </c>
      <c r="B7058" s="32" t="s">
        <v>3052</v>
      </c>
      <c r="C7058" s="32" t="s">
        <v>468</v>
      </c>
      <c r="D7058" s="32" t="s">
        <v>381</v>
      </c>
      <c r="E7058" s="32" t="s">
        <v>14</v>
      </c>
      <c r="F7058" s="32">
        <v>21525970</v>
      </c>
      <c r="G7058" s="32">
        <v>21525970</v>
      </c>
      <c r="H7058" s="32">
        <v>1</v>
      </c>
      <c r="I7058" s="22"/>
    </row>
    <row r="7059" spans="1:9" ht="27" x14ac:dyDescent="0.25">
      <c r="A7059" s="32">
        <v>5113</v>
      </c>
      <c r="B7059" s="32" t="s">
        <v>3053</v>
      </c>
      <c r="C7059" s="32" t="s">
        <v>468</v>
      </c>
      <c r="D7059" s="32" t="s">
        <v>381</v>
      </c>
      <c r="E7059" s="32" t="s">
        <v>14</v>
      </c>
      <c r="F7059" s="32">
        <v>44148430</v>
      </c>
      <c r="G7059" s="32">
        <v>44148430</v>
      </c>
      <c r="H7059" s="32">
        <v>1</v>
      </c>
      <c r="I7059" s="22"/>
    </row>
    <row r="7060" spans="1:9" ht="27" x14ac:dyDescent="0.25">
      <c r="A7060" s="32">
        <v>5113</v>
      </c>
      <c r="B7060" s="32" t="s">
        <v>3054</v>
      </c>
      <c r="C7060" s="32" t="s">
        <v>454</v>
      </c>
      <c r="D7060" s="32" t="s">
        <v>1212</v>
      </c>
      <c r="E7060" s="32" t="s">
        <v>14</v>
      </c>
      <c r="F7060" s="32">
        <v>435876</v>
      </c>
      <c r="G7060" s="32">
        <v>435876</v>
      </c>
      <c r="H7060" s="32">
        <v>1</v>
      </c>
      <c r="I7060" s="22"/>
    </row>
    <row r="7061" spans="1:9" ht="27" x14ac:dyDescent="0.25">
      <c r="A7061" s="32">
        <v>5113</v>
      </c>
      <c r="B7061" s="32" t="s">
        <v>3055</v>
      </c>
      <c r="C7061" s="32" t="s">
        <v>454</v>
      </c>
      <c r="D7061" s="32" t="s">
        <v>1212</v>
      </c>
      <c r="E7061" s="32" t="s">
        <v>14</v>
      </c>
      <c r="F7061" s="32">
        <v>881664</v>
      </c>
      <c r="G7061" s="32">
        <v>881664</v>
      </c>
      <c r="H7061" s="32">
        <v>1</v>
      </c>
      <c r="I7061" s="22"/>
    </row>
    <row r="7062" spans="1:9" ht="27" x14ac:dyDescent="0.25">
      <c r="A7062" s="32">
        <v>5113</v>
      </c>
      <c r="B7062" s="32" t="s">
        <v>3056</v>
      </c>
      <c r="C7062" s="32" t="s">
        <v>1093</v>
      </c>
      <c r="D7062" s="32" t="s">
        <v>13</v>
      </c>
      <c r="E7062" s="32" t="s">
        <v>14</v>
      </c>
      <c r="F7062" s="32">
        <v>130764</v>
      </c>
      <c r="G7062" s="32">
        <v>130764</v>
      </c>
      <c r="H7062" s="32">
        <v>1</v>
      </c>
      <c r="I7062" s="22"/>
    </row>
    <row r="7063" spans="1:9" ht="27" x14ac:dyDescent="0.25">
      <c r="A7063" s="32">
        <v>5113</v>
      </c>
      <c r="B7063" s="32" t="s">
        <v>3057</v>
      </c>
      <c r="C7063" s="32" t="s">
        <v>1093</v>
      </c>
      <c r="D7063" s="32" t="s">
        <v>13</v>
      </c>
      <c r="E7063" s="32" t="s">
        <v>14</v>
      </c>
      <c r="F7063" s="32">
        <v>264504</v>
      </c>
      <c r="G7063" s="32">
        <v>264504</v>
      </c>
      <c r="H7063" s="32">
        <v>1</v>
      </c>
      <c r="I7063" s="22"/>
    </row>
    <row r="7064" spans="1:9" x14ac:dyDescent="0.25">
      <c r="A7064" s="32">
        <v>4269</v>
      </c>
      <c r="B7064" s="32" t="s">
        <v>2644</v>
      </c>
      <c r="C7064" s="32" t="s">
        <v>1825</v>
      </c>
      <c r="D7064" s="32" t="s">
        <v>9</v>
      </c>
      <c r="E7064" s="32" t="s">
        <v>854</v>
      </c>
      <c r="F7064" s="32">
        <v>3000</v>
      </c>
      <c r="G7064" s="32">
        <f>+F7064*H7064</f>
        <v>26760000</v>
      </c>
      <c r="H7064" s="32">
        <v>8920</v>
      </c>
      <c r="I7064" s="22"/>
    </row>
    <row r="7065" spans="1:9" x14ac:dyDescent="0.25">
      <c r="A7065" s="32">
        <v>4269</v>
      </c>
      <c r="B7065" s="32" t="s">
        <v>2645</v>
      </c>
      <c r="C7065" s="32" t="s">
        <v>2646</v>
      </c>
      <c r="D7065" s="32" t="s">
        <v>9</v>
      </c>
      <c r="E7065" s="32" t="s">
        <v>1675</v>
      </c>
      <c r="F7065" s="32">
        <v>220000</v>
      </c>
      <c r="G7065" s="32">
        <f t="shared" ref="G7065:G7070" si="136">+F7065*H7065</f>
        <v>440000</v>
      </c>
      <c r="H7065" s="32">
        <v>2</v>
      </c>
      <c r="I7065" s="22"/>
    </row>
    <row r="7066" spans="1:9" x14ac:dyDescent="0.25">
      <c r="A7066" s="32">
        <v>4269</v>
      </c>
      <c r="B7066" s="32" t="s">
        <v>2647</v>
      </c>
      <c r="C7066" s="32" t="s">
        <v>2646</v>
      </c>
      <c r="D7066" s="32" t="s">
        <v>9</v>
      </c>
      <c r="E7066" s="32" t="s">
        <v>1675</v>
      </c>
      <c r="F7066" s="32">
        <v>220000</v>
      </c>
      <c r="G7066" s="32">
        <f t="shared" si="136"/>
        <v>220000</v>
      </c>
      <c r="H7066" s="32">
        <v>1</v>
      </c>
      <c r="I7066" s="22"/>
    </row>
    <row r="7067" spans="1:9" x14ac:dyDescent="0.25">
      <c r="A7067" s="32">
        <v>4269</v>
      </c>
      <c r="B7067" s="32" t="s">
        <v>2648</v>
      </c>
      <c r="C7067" s="32" t="s">
        <v>1825</v>
      </c>
      <c r="D7067" s="32" t="s">
        <v>9</v>
      </c>
      <c r="E7067" s="32" t="s">
        <v>854</v>
      </c>
      <c r="F7067" s="32">
        <v>2350</v>
      </c>
      <c r="G7067" s="32">
        <f t="shared" si="136"/>
        <v>2498050</v>
      </c>
      <c r="H7067" s="32">
        <v>1063</v>
      </c>
      <c r="I7067" s="22"/>
    </row>
    <row r="7068" spans="1:9" x14ac:dyDescent="0.25">
      <c r="A7068" s="32">
        <v>4269</v>
      </c>
      <c r="B7068" s="32" t="s">
        <v>2649</v>
      </c>
      <c r="C7068" s="32" t="s">
        <v>1825</v>
      </c>
      <c r="D7068" s="32" t="s">
        <v>9</v>
      </c>
      <c r="E7068" s="32" t="s">
        <v>854</v>
      </c>
      <c r="F7068" s="32">
        <v>1800</v>
      </c>
      <c r="G7068" s="32">
        <f t="shared" si="136"/>
        <v>1080000</v>
      </c>
      <c r="H7068" s="32">
        <v>600</v>
      </c>
      <c r="I7068" s="22"/>
    </row>
    <row r="7069" spans="1:9" x14ac:dyDescent="0.25">
      <c r="A7069" s="32">
        <v>4269</v>
      </c>
      <c r="B7069" s="32" t="s">
        <v>6003</v>
      </c>
      <c r="C7069" s="32" t="s">
        <v>2646</v>
      </c>
      <c r="D7069" s="32" t="s">
        <v>9</v>
      </c>
      <c r="E7069" s="32" t="s">
        <v>1675</v>
      </c>
      <c r="F7069" s="32">
        <v>220000</v>
      </c>
      <c r="G7069" s="32">
        <f t="shared" si="136"/>
        <v>440000</v>
      </c>
      <c r="H7069" s="32">
        <v>2</v>
      </c>
      <c r="I7069" s="22"/>
    </row>
    <row r="7070" spans="1:9" x14ac:dyDescent="0.25">
      <c r="A7070" s="32">
        <v>4269</v>
      </c>
      <c r="B7070" s="32" t="s">
        <v>6004</v>
      </c>
      <c r="C7070" s="32" t="s">
        <v>2646</v>
      </c>
      <c r="D7070" s="32" t="s">
        <v>9</v>
      </c>
      <c r="E7070" s="32" t="s">
        <v>1675</v>
      </c>
      <c r="F7070" s="32">
        <v>220000</v>
      </c>
      <c r="G7070" s="32">
        <f t="shared" si="136"/>
        <v>220000</v>
      </c>
      <c r="H7070" s="32">
        <v>1</v>
      </c>
      <c r="I7070" s="22"/>
    </row>
    <row r="7071" spans="1:9" ht="15" customHeight="1" x14ac:dyDescent="0.25">
      <c r="A7071" s="133" t="s">
        <v>3042</v>
      </c>
      <c r="B7071" s="134"/>
      <c r="C7071" s="134"/>
      <c r="D7071" s="134"/>
      <c r="E7071" s="134"/>
      <c r="F7071" s="134"/>
      <c r="G7071" s="134"/>
      <c r="H7071" s="135"/>
      <c r="I7071" s="22"/>
    </row>
    <row r="7072" spans="1:9" x14ac:dyDescent="0.25">
      <c r="A7072" s="141" t="s">
        <v>8</v>
      </c>
      <c r="B7072" s="142"/>
      <c r="C7072" s="142"/>
      <c r="D7072" s="142"/>
      <c r="E7072" s="142"/>
      <c r="F7072" s="142"/>
      <c r="G7072" s="142"/>
      <c r="H7072" s="143"/>
      <c r="I7072" s="22"/>
    </row>
    <row r="7073" spans="1:9" ht="27" x14ac:dyDescent="0.25">
      <c r="A7073" s="32">
        <v>5113</v>
      </c>
      <c r="B7073" s="32" t="s">
        <v>2885</v>
      </c>
      <c r="C7073" s="32" t="s">
        <v>1093</v>
      </c>
      <c r="D7073" s="32" t="s">
        <v>13</v>
      </c>
      <c r="E7073" s="32" t="s">
        <v>14</v>
      </c>
      <c r="F7073" s="32">
        <v>115050</v>
      </c>
      <c r="G7073" s="32">
        <v>115050</v>
      </c>
      <c r="H7073" s="32">
        <v>1</v>
      </c>
      <c r="I7073" s="22"/>
    </row>
    <row r="7074" spans="1:9" ht="27" x14ac:dyDescent="0.25">
      <c r="A7074" s="32">
        <v>5113</v>
      </c>
      <c r="B7074" s="32" t="s">
        <v>2886</v>
      </c>
      <c r="C7074" s="32" t="s">
        <v>981</v>
      </c>
      <c r="D7074" s="32" t="s">
        <v>381</v>
      </c>
      <c r="E7074" s="32" t="s">
        <v>14</v>
      </c>
      <c r="F7074" s="32">
        <v>19175170</v>
      </c>
      <c r="G7074" s="32">
        <v>19175170</v>
      </c>
      <c r="H7074" s="32">
        <v>1</v>
      </c>
      <c r="I7074" s="22"/>
    </row>
    <row r="7075" spans="1:9" ht="27" x14ac:dyDescent="0.25">
      <c r="A7075" s="32">
        <v>5113</v>
      </c>
      <c r="B7075" s="32" t="s">
        <v>2887</v>
      </c>
      <c r="C7075" s="32" t="s">
        <v>454</v>
      </c>
      <c r="D7075" s="32" t="s">
        <v>1212</v>
      </c>
      <c r="E7075" s="32" t="s">
        <v>14</v>
      </c>
      <c r="F7075" s="32">
        <v>383500</v>
      </c>
      <c r="G7075" s="32">
        <v>383500</v>
      </c>
      <c r="H7075" s="32">
        <v>1</v>
      </c>
      <c r="I7075" s="22"/>
    </row>
    <row r="7076" spans="1:9" ht="15" customHeight="1" x14ac:dyDescent="0.25">
      <c r="A7076" s="133" t="s">
        <v>6748</v>
      </c>
      <c r="B7076" s="134"/>
      <c r="C7076" s="134"/>
      <c r="D7076" s="134"/>
      <c r="E7076" s="134"/>
      <c r="F7076" s="134"/>
      <c r="G7076" s="134"/>
      <c r="H7076" s="135"/>
      <c r="I7076" s="22"/>
    </row>
    <row r="7077" spans="1:9" x14ac:dyDescent="0.25">
      <c r="A7077" s="141" t="s">
        <v>8</v>
      </c>
      <c r="B7077" s="142"/>
      <c r="C7077" s="142"/>
      <c r="D7077" s="142"/>
      <c r="E7077" s="142"/>
      <c r="F7077" s="142"/>
      <c r="G7077" s="142"/>
      <c r="H7077" s="143"/>
      <c r="I7077" s="22"/>
    </row>
    <row r="7078" spans="1:9" x14ac:dyDescent="0.25">
      <c r="A7078" s="32">
        <v>5129</v>
      </c>
      <c r="B7078" s="32" t="s">
        <v>6749</v>
      </c>
      <c r="C7078" s="32" t="s">
        <v>1583</v>
      </c>
      <c r="D7078" s="32" t="s">
        <v>9</v>
      </c>
      <c r="E7078" s="32" t="s">
        <v>10</v>
      </c>
      <c r="F7078" s="32">
        <v>110000</v>
      </c>
      <c r="G7078" s="32">
        <f>H7078*F7078</f>
        <v>8800000</v>
      </c>
      <c r="H7078" s="32">
        <v>80</v>
      </c>
      <c r="I7078" s="22"/>
    </row>
    <row r="7079" spans="1:9" ht="15" customHeight="1" x14ac:dyDescent="0.25">
      <c r="A7079" s="133" t="s">
        <v>4651</v>
      </c>
      <c r="B7079" s="134"/>
      <c r="C7079" s="134"/>
      <c r="D7079" s="134"/>
      <c r="E7079" s="134"/>
      <c r="F7079" s="134"/>
      <c r="G7079" s="134"/>
      <c r="H7079" s="135"/>
      <c r="I7079" s="22"/>
    </row>
    <row r="7080" spans="1:9" x14ac:dyDescent="0.25">
      <c r="A7080" s="141" t="s">
        <v>8</v>
      </c>
      <c r="B7080" s="142"/>
      <c r="C7080" s="142"/>
      <c r="D7080" s="142"/>
      <c r="E7080" s="142"/>
      <c r="F7080" s="142"/>
      <c r="G7080" s="142"/>
      <c r="H7080" s="143"/>
      <c r="I7080" s="22"/>
    </row>
    <row r="7081" spans="1:9" ht="27" x14ac:dyDescent="0.25">
      <c r="A7081" s="32">
        <v>4251</v>
      </c>
      <c r="B7081" s="32" t="s">
        <v>4652</v>
      </c>
      <c r="C7081" s="32" t="s">
        <v>454</v>
      </c>
      <c r="D7081" s="32" t="s">
        <v>1212</v>
      </c>
      <c r="E7081" s="32" t="s">
        <v>14</v>
      </c>
      <c r="F7081" s="32">
        <v>607824</v>
      </c>
      <c r="G7081" s="32">
        <v>607824</v>
      </c>
      <c r="H7081" s="32">
        <v>1</v>
      </c>
      <c r="I7081" s="22"/>
    </row>
    <row r="7082" spans="1:9" ht="15" customHeight="1" x14ac:dyDescent="0.25">
      <c r="A7082" s="141" t="s">
        <v>16</v>
      </c>
      <c r="B7082" s="142"/>
      <c r="C7082" s="142"/>
      <c r="D7082" s="142"/>
      <c r="E7082" s="142"/>
      <c r="F7082" s="142"/>
      <c r="G7082" s="142"/>
      <c r="H7082" s="143"/>
      <c r="I7082" s="22"/>
    </row>
    <row r="7083" spans="1:9" ht="27" x14ac:dyDescent="0.25">
      <c r="A7083" s="32">
        <v>4251</v>
      </c>
      <c r="B7083" s="32" t="s">
        <v>4653</v>
      </c>
      <c r="C7083" s="32" t="s">
        <v>464</v>
      </c>
      <c r="D7083" s="32" t="s">
        <v>381</v>
      </c>
      <c r="E7083" s="32" t="s">
        <v>14</v>
      </c>
      <c r="F7083" s="32">
        <v>30391200</v>
      </c>
      <c r="G7083" s="32">
        <v>30391200</v>
      </c>
      <c r="H7083" s="32">
        <v>1</v>
      </c>
      <c r="I7083" s="22"/>
    </row>
    <row r="7084" spans="1:9" ht="15" customHeight="1" x14ac:dyDescent="0.25">
      <c r="A7084" s="133" t="s">
        <v>2095</v>
      </c>
      <c r="B7084" s="134"/>
      <c r="C7084" s="134"/>
      <c r="D7084" s="134"/>
      <c r="E7084" s="134"/>
      <c r="F7084" s="134"/>
      <c r="G7084" s="134"/>
      <c r="H7084" s="135"/>
      <c r="I7084" s="22"/>
    </row>
    <row r="7085" spans="1:9" x14ac:dyDescent="0.25">
      <c r="A7085" s="141" t="s">
        <v>8</v>
      </c>
      <c r="B7085" s="142"/>
      <c r="C7085" s="142"/>
      <c r="D7085" s="142"/>
      <c r="E7085" s="142"/>
      <c r="F7085" s="142"/>
      <c r="G7085" s="142"/>
      <c r="H7085" s="143"/>
      <c r="I7085" s="22"/>
    </row>
    <row r="7086" spans="1:9" x14ac:dyDescent="0.25">
      <c r="A7086" s="32">
        <v>5129</v>
      </c>
      <c r="B7086" s="32" t="s">
        <v>2110</v>
      </c>
      <c r="C7086" s="32" t="s">
        <v>1583</v>
      </c>
      <c r="D7086" s="32" t="s">
        <v>9</v>
      </c>
      <c r="E7086" s="32" t="s">
        <v>10</v>
      </c>
      <c r="F7086" s="32">
        <v>149250</v>
      </c>
      <c r="G7086" s="32">
        <f>+F7086*H7086</f>
        <v>9999750</v>
      </c>
      <c r="H7086" s="32">
        <v>67</v>
      </c>
      <c r="I7086" s="22"/>
    </row>
    <row r="7087" spans="1:9" ht="15" customHeight="1" x14ac:dyDescent="0.25">
      <c r="A7087" s="141" t="s">
        <v>16</v>
      </c>
      <c r="B7087" s="142"/>
      <c r="C7087" s="142"/>
      <c r="D7087" s="142"/>
      <c r="E7087" s="142"/>
      <c r="F7087" s="142"/>
      <c r="G7087" s="142"/>
      <c r="H7087" s="143"/>
      <c r="I7087" s="22"/>
    </row>
    <row r="7088" spans="1:9" ht="27" x14ac:dyDescent="0.25">
      <c r="A7088" s="11">
        <v>4251</v>
      </c>
      <c r="B7088" s="11" t="s">
        <v>2096</v>
      </c>
      <c r="C7088" s="11" t="s">
        <v>464</v>
      </c>
      <c r="D7088" s="11" t="s">
        <v>381</v>
      </c>
      <c r="E7088" s="11" t="s">
        <v>14</v>
      </c>
      <c r="F7088" s="11">
        <v>16544820</v>
      </c>
      <c r="G7088" s="11">
        <v>16544820</v>
      </c>
      <c r="H7088" s="11">
        <v>1</v>
      </c>
      <c r="I7088" s="22"/>
    </row>
    <row r="7089" spans="1:10" ht="15" customHeight="1" x14ac:dyDescent="0.25">
      <c r="A7089" s="141" t="s">
        <v>12</v>
      </c>
      <c r="B7089" s="142"/>
      <c r="C7089" s="142"/>
      <c r="D7089" s="142"/>
      <c r="E7089" s="142"/>
      <c r="F7089" s="142"/>
      <c r="G7089" s="142"/>
      <c r="H7089" s="143"/>
      <c r="I7089" s="22"/>
    </row>
    <row r="7090" spans="1:10" ht="27" x14ac:dyDescent="0.25">
      <c r="A7090" s="11">
        <v>4251</v>
      </c>
      <c r="B7090" s="11" t="s">
        <v>2097</v>
      </c>
      <c r="C7090" s="11" t="s">
        <v>454</v>
      </c>
      <c r="D7090" s="11" t="s">
        <v>1212</v>
      </c>
      <c r="E7090" s="11" t="s">
        <v>14</v>
      </c>
      <c r="F7090" s="11">
        <v>455000</v>
      </c>
      <c r="G7090" s="11">
        <v>455000</v>
      </c>
      <c r="H7090" s="11">
        <v>1</v>
      </c>
      <c r="I7090" s="22"/>
    </row>
    <row r="7091" spans="1:10" ht="15" customHeight="1" x14ac:dyDescent="0.25">
      <c r="A7091" s="133" t="s">
        <v>1302</v>
      </c>
      <c r="B7091" s="134"/>
      <c r="C7091" s="134"/>
      <c r="D7091" s="134"/>
      <c r="E7091" s="134"/>
      <c r="F7091" s="134"/>
      <c r="G7091" s="134"/>
      <c r="H7091" s="135"/>
      <c r="I7091" s="22"/>
    </row>
    <row r="7092" spans="1:10" ht="15" customHeight="1" x14ac:dyDescent="0.25">
      <c r="A7092" s="130" t="s">
        <v>16</v>
      </c>
      <c r="B7092" s="131"/>
      <c r="C7092" s="131"/>
      <c r="D7092" s="131"/>
      <c r="E7092" s="131"/>
      <c r="F7092" s="131"/>
      <c r="G7092" s="131"/>
      <c r="H7092" s="132"/>
      <c r="I7092" s="22"/>
    </row>
    <row r="7093" spans="1:10" ht="27" x14ac:dyDescent="0.25">
      <c r="A7093" s="76">
        <v>4251</v>
      </c>
      <c r="B7093" s="76" t="s">
        <v>1301</v>
      </c>
      <c r="C7093" s="76" t="s">
        <v>20</v>
      </c>
      <c r="D7093" s="76" t="s">
        <v>381</v>
      </c>
      <c r="E7093" s="76" t="s">
        <v>14</v>
      </c>
      <c r="F7093" s="76">
        <v>0</v>
      </c>
      <c r="G7093" s="76">
        <v>0</v>
      </c>
      <c r="H7093" s="76">
        <v>1</v>
      </c>
      <c r="I7093" s="22"/>
    </row>
    <row r="7094" spans="1:10" ht="27" x14ac:dyDescent="0.25">
      <c r="A7094" s="76">
        <v>4251</v>
      </c>
      <c r="B7094" s="76" t="s">
        <v>7102</v>
      </c>
      <c r="C7094" s="76" t="s">
        <v>20</v>
      </c>
      <c r="D7094" s="76" t="s">
        <v>381</v>
      </c>
      <c r="E7094" s="76" t="s">
        <v>14</v>
      </c>
      <c r="F7094" s="76">
        <v>10019131</v>
      </c>
      <c r="G7094" s="76">
        <v>10019131</v>
      </c>
      <c r="H7094" s="76">
        <v>14</v>
      </c>
      <c r="I7094" s="22"/>
    </row>
    <row r="7095" spans="1:10" ht="15" customHeight="1" x14ac:dyDescent="0.25">
      <c r="A7095" s="130" t="s">
        <v>12</v>
      </c>
      <c r="B7095" s="131"/>
      <c r="C7095" s="131"/>
      <c r="D7095" s="131"/>
      <c r="E7095" s="131"/>
      <c r="F7095" s="131"/>
      <c r="G7095" s="131"/>
      <c r="H7095" s="132"/>
      <c r="I7095" s="22"/>
    </row>
    <row r="7096" spans="1:10" ht="27" x14ac:dyDescent="0.25">
      <c r="A7096" s="76">
        <v>4239</v>
      </c>
      <c r="B7096" s="76" t="s">
        <v>5553</v>
      </c>
      <c r="C7096" s="76" t="s">
        <v>857</v>
      </c>
      <c r="D7096" s="76" t="s">
        <v>9</v>
      </c>
      <c r="E7096" s="76" t="s">
        <v>14</v>
      </c>
      <c r="F7096" s="76">
        <v>500000</v>
      </c>
      <c r="G7096" s="76">
        <v>500000</v>
      </c>
      <c r="H7096" s="76">
        <v>1</v>
      </c>
      <c r="I7096" s="22"/>
    </row>
    <row r="7097" spans="1:10" ht="27" x14ac:dyDescent="0.25">
      <c r="A7097" s="76">
        <v>4251</v>
      </c>
      <c r="B7097" s="76" t="s">
        <v>7103</v>
      </c>
      <c r="C7097" s="76" t="s">
        <v>454</v>
      </c>
      <c r="D7097" s="76" t="s">
        <v>1212</v>
      </c>
      <c r="E7097" s="76" t="s">
        <v>14</v>
      </c>
      <c r="F7097" s="76">
        <v>180344</v>
      </c>
      <c r="G7097" s="76">
        <v>180344</v>
      </c>
      <c r="H7097" s="76">
        <v>1</v>
      </c>
      <c r="I7097" s="22"/>
    </row>
    <row r="7098" spans="1:10" x14ac:dyDescent="0.25">
      <c r="A7098" s="130" t="s">
        <v>8</v>
      </c>
      <c r="B7098" s="131"/>
      <c r="C7098" s="131"/>
      <c r="D7098" s="131"/>
      <c r="E7098" s="131"/>
      <c r="F7098" s="131"/>
      <c r="G7098" s="131"/>
      <c r="H7098" s="132"/>
      <c r="I7098" s="22"/>
      <c r="J7098" t="s">
        <v>4733</v>
      </c>
    </row>
    <row r="7099" spans="1:10" x14ac:dyDescent="0.25">
      <c r="A7099" s="76">
        <v>4261</v>
      </c>
      <c r="B7099" s="76" t="s">
        <v>4677</v>
      </c>
      <c r="C7099" s="76" t="s">
        <v>3986</v>
      </c>
      <c r="D7099" s="76" t="s">
        <v>9</v>
      </c>
      <c r="E7099" s="76" t="s">
        <v>853</v>
      </c>
      <c r="F7099" s="76">
        <v>6000</v>
      </c>
      <c r="G7099" s="76">
        <f>+F7099*H7099</f>
        <v>600000</v>
      </c>
      <c r="H7099" s="76">
        <v>100</v>
      </c>
      <c r="I7099" s="22"/>
    </row>
    <row r="7100" spans="1:10" x14ac:dyDescent="0.25">
      <c r="A7100" s="76">
        <v>4269</v>
      </c>
      <c r="B7100" s="76" t="s">
        <v>4561</v>
      </c>
      <c r="C7100" s="76" t="s">
        <v>3067</v>
      </c>
      <c r="D7100" s="76" t="s">
        <v>9</v>
      </c>
      <c r="E7100" s="76" t="s">
        <v>10</v>
      </c>
      <c r="F7100" s="76">
        <v>15000</v>
      </c>
      <c r="G7100" s="76">
        <f>+F7100*H7100</f>
        <v>1500000</v>
      </c>
      <c r="H7100" s="76">
        <v>100</v>
      </c>
      <c r="I7100" s="22"/>
    </row>
    <row r="7101" spans="1:10" x14ac:dyDescent="0.25">
      <c r="A7101" s="76">
        <v>4261</v>
      </c>
      <c r="B7101" s="76" t="s">
        <v>4565</v>
      </c>
      <c r="C7101" s="76" t="s">
        <v>3986</v>
      </c>
      <c r="D7101" s="76" t="s">
        <v>9</v>
      </c>
      <c r="E7101" s="76" t="s">
        <v>853</v>
      </c>
      <c r="F7101" s="76">
        <v>7500</v>
      </c>
      <c r="G7101" s="76">
        <f>+F7101*H7101</f>
        <v>600000</v>
      </c>
      <c r="H7101" s="76">
        <v>80</v>
      </c>
      <c r="I7101" s="22"/>
    </row>
    <row r="7102" spans="1:10" x14ac:dyDescent="0.25">
      <c r="A7102" s="76">
        <v>4269</v>
      </c>
      <c r="B7102" s="76" t="s">
        <v>4561</v>
      </c>
      <c r="C7102" s="76" t="s">
        <v>3067</v>
      </c>
      <c r="D7102" s="76" t="s">
        <v>9</v>
      </c>
      <c r="E7102" s="76" t="s">
        <v>10</v>
      </c>
      <c r="F7102" s="76">
        <v>15000</v>
      </c>
      <c r="G7102" s="76">
        <f>+F7102*H7102</f>
        <v>1500000</v>
      </c>
      <c r="H7102" s="76">
        <v>100</v>
      </c>
      <c r="I7102" s="22"/>
    </row>
    <row r="7103" spans="1:10" x14ac:dyDescent="0.25">
      <c r="A7103" s="76">
        <v>4269</v>
      </c>
      <c r="B7103" s="76" t="s">
        <v>7219</v>
      </c>
      <c r="C7103" s="76" t="s">
        <v>7220</v>
      </c>
      <c r="D7103" s="76" t="s">
        <v>381</v>
      </c>
      <c r="E7103" s="76" t="s">
        <v>10</v>
      </c>
      <c r="F7103" s="76">
        <v>8000</v>
      </c>
      <c r="G7103" s="76">
        <f>+F7103*H7103</f>
        <v>2400000</v>
      </c>
      <c r="H7103" s="76">
        <v>300</v>
      </c>
      <c r="I7103" s="22"/>
    </row>
    <row r="7104" spans="1:10" ht="15" customHeight="1" x14ac:dyDescent="0.25">
      <c r="A7104" s="130" t="s">
        <v>12</v>
      </c>
      <c r="B7104" s="131"/>
      <c r="C7104" s="131"/>
      <c r="D7104" s="131"/>
      <c r="E7104" s="131"/>
      <c r="F7104" s="131"/>
      <c r="G7104" s="131"/>
      <c r="H7104" s="132"/>
      <c r="I7104" s="22"/>
    </row>
    <row r="7105" spans="1:9" ht="27" x14ac:dyDescent="0.25">
      <c r="A7105" s="76">
        <v>4261</v>
      </c>
      <c r="B7105" s="76" t="s">
        <v>4523</v>
      </c>
      <c r="C7105" s="76" t="s">
        <v>3643</v>
      </c>
      <c r="D7105" s="76" t="s">
        <v>9</v>
      </c>
      <c r="E7105" s="76" t="s">
        <v>14</v>
      </c>
      <c r="F7105" s="76">
        <v>600000</v>
      </c>
      <c r="G7105" s="76">
        <v>600000</v>
      </c>
      <c r="H7105" s="76">
        <v>1</v>
      </c>
      <c r="I7105" s="22"/>
    </row>
    <row r="7106" spans="1:9" ht="27" x14ac:dyDescent="0.25">
      <c r="A7106" s="76">
        <v>4239</v>
      </c>
      <c r="B7106" s="76" t="s">
        <v>4521</v>
      </c>
      <c r="C7106" s="76" t="s">
        <v>857</v>
      </c>
      <c r="D7106" s="76" t="s">
        <v>9</v>
      </c>
      <c r="E7106" s="76" t="s">
        <v>14</v>
      </c>
      <c r="F7106" s="76">
        <v>1500000</v>
      </c>
      <c r="G7106" s="76">
        <v>1500000</v>
      </c>
      <c r="H7106" s="76">
        <v>1</v>
      </c>
      <c r="I7106" s="22"/>
    </row>
    <row r="7107" spans="1:9" ht="27" x14ac:dyDescent="0.25">
      <c r="A7107" s="76">
        <v>4239</v>
      </c>
      <c r="B7107" s="76" t="s">
        <v>4522</v>
      </c>
      <c r="C7107" s="76" t="s">
        <v>857</v>
      </c>
      <c r="D7107" s="76" t="s">
        <v>9</v>
      </c>
      <c r="E7107" s="76" t="s">
        <v>14</v>
      </c>
      <c r="F7107" s="76">
        <v>1000000</v>
      </c>
      <c r="G7107" s="76">
        <v>1000000</v>
      </c>
      <c r="H7107" s="76">
        <v>1</v>
      </c>
      <c r="I7107" s="22"/>
    </row>
    <row r="7108" spans="1:9" ht="27" x14ac:dyDescent="0.25">
      <c r="A7108" s="76">
        <v>4239</v>
      </c>
      <c r="B7108" s="76" t="s">
        <v>3116</v>
      </c>
      <c r="C7108" s="76" t="s">
        <v>857</v>
      </c>
      <c r="D7108" s="76" t="s">
        <v>9</v>
      </c>
      <c r="E7108" s="76" t="s">
        <v>14</v>
      </c>
      <c r="F7108" s="76">
        <v>300000</v>
      </c>
      <c r="G7108" s="76">
        <v>300000</v>
      </c>
      <c r="H7108" s="76">
        <v>1</v>
      </c>
      <c r="I7108" s="22"/>
    </row>
    <row r="7109" spans="1:9" ht="27" x14ac:dyDescent="0.25">
      <c r="A7109" s="76">
        <v>4239</v>
      </c>
      <c r="B7109" s="76" t="s">
        <v>1659</v>
      </c>
      <c r="C7109" s="76" t="s">
        <v>857</v>
      </c>
      <c r="D7109" s="76" t="s">
        <v>9</v>
      </c>
      <c r="E7109" s="76" t="s">
        <v>14</v>
      </c>
      <c r="F7109" s="76">
        <v>700000</v>
      </c>
      <c r="G7109" s="76">
        <v>700000</v>
      </c>
      <c r="H7109" s="76">
        <v>1</v>
      </c>
      <c r="I7109" s="22"/>
    </row>
    <row r="7110" spans="1:9" ht="27" x14ac:dyDescent="0.25">
      <c r="A7110" s="76">
        <v>4239</v>
      </c>
      <c r="B7110" s="76" t="s">
        <v>1571</v>
      </c>
      <c r="C7110" s="76" t="s">
        <v>857</v>
      </c>
      <c r="D7110" s="76" t="s">
        <v>9</v>
      </c>
      <c r="E7110" s="76" t="s">
        <v>14</v>
      </c>
      <c r="F7110" s="76">
        <v>0</v>
      </c>
      <c r="G7110" s="76">
        <v>0</v>
      </c>
      <c r="H7110" s="76">
        <v>1</v>
      </c>
      <c r="I7110" s="22"/>
    </row>
    <row r="7111" spans="1:9" ht="15" customHeight="1" x14ac:dyDescent="0.25">
      <c r="A7111" s="133" t="s">
        <v>1145</v>
      </c>
      <c r="B7111" s="134"/>
      <c r="C7111" s="134"/>
      <c r="D7111" s="134"/>
      <c r="E7111" s="134"/>
      <c r="F7111" s="134"/>
      <c r="G7111" s="134"/>
      <c r="H7111" s="135"/>
      <c r="I7111" s="22"/>
    </row>
    <row r="7112" spans="1:9" ht="15" customHeight="1" x14ac:dyDescent="0.25">
      <c r="A7112" s="130" t="s">
        <v>12</v>
      </c>
      <c r="B7112" s="131"/>
      <c r="C7112" s="131"/>
      <c r="D7112" s="131"/>
      <c r="E7112" s="131"/>
      <c r="F7112" s="131"/>
      <c r="G7112" s="131"/>
      <c r="H7112" s="132"/>
      <c r="I7112" s="22"/>
    </row>
    <row r="7113" spans="1:9" ht="40.5" x14ac:dyDescent="0.25">
      <c r="A7113" s="32">
        <v>4861</v>
      </c>
      <c r="B7113" s="32" t="s">
        <v>1334</v>
      </c>
      <c r="C7113" s="32" t="s">
        <v>495</v>
      </c>
      <c r="D7113" s="32" t="s">
        <v>381</v>
      </c>
      <c r="E7113" s="32" t="s">
        <v>14</v>
      </c>
      <c r="F7113" s="32">
        <v>23500000</v>
      </c>
      <c r="G7113" s="32">
        <v>23500000</v>
      </c>
      <c r="H7113" s="32">
        <v>1</v>
      </c>
      <c r="I7113" s="22"/>
    </row>
    <row r="7114" spans="1:9" ht="27" x14ac:dyDescent="0.25">
      <c r="A7114" s="32">
        <v>4861</v>
      </c>
      <c r="B7114" s="32" t="s">
        <v>1215</v>
      </c>
      <c r="C7114" s="32" t="s">
        <v>454</v>
      </c>
      <c r="D7114" s="32" t="s">
        <v>1212</v>
      </c>
      <c r="E7114" s="32" t="s">
        <v>14</v>
      </c>
      <c r="F7114" s="32">
        <v>94000</v>
      </c>
      <c r="G7114" s="32">
        <v>94000</v>
      </c>
      <c r="H7114" s="32">
        <v>1</v>
      </c>
      <c r="I7114" s="22"/>
    </row>
    <row r="7115" spans="1:9" ht="27" x14ac:dyDescent="0.25">
      <c r="A7115" s="32" t="s">
        <v>23</v>
      </c>
      <c r="B7115" s="32" t="s">
        <v>1146</v>
      </c>
      <c r="C7115" s="32" t="s">
        <v>1147</v>
      </c>
      <c r="D7115" s="32" t="s">
        <v>381</v>
      </c>
      <c r="E7115" s="32" t="s">
        <v>14</v>
      </c>
      <c r="F7115" s="32">
        <v>0</v>
      </c>
      <c r="G7115" s="32">
        <v>0</v>
      </c>
      <c r="H7115" s="32">
        <v>1</v>
      </c>
      <c r="I7115" s="22"/>
    </row>
    <row r="7116" spans="1:9" ht="27" x14ac:dyDescent="0.25">
      <c r="A7116" s="32">
        <v>4861</v>
      </c>
      <c r="B7116" s="32" t="s">
        <v>5530</v>
      </c>
      <c r="C7116" s="32" t="s">
        <v>454</v>
      </c>
      <c r="D7116" s="32" t="s">
        <v>1212</v>
      </c>
      <c r="E7116" s="32" t="s">
        <v>14</v>
      </c>
      <c r="F7116" s="32">
        <v>0</v>
      </c>
      <c r="G7116" s="32">
        <v>0</v>
      </c>
      <c r="H7116" s="32">
        <v>1</v>
      </c>
      <c r="I7116" s="22"/>
    </row>
    <row r="7117" spans="1:9" ht="40.5" x14ac:dyDescent="0.25">
      <c r="A7117" s="32">
        <v>4861</v>
      </c>
      <c r="B7117" s="32" t="s">
        <v>5531</v>
      </c>
      <c r="C7117" s="32" t="s">
        <v>495</v>
      </c>
      <c r="D7117" s="32" t="s">
        <v>381</v>
      </c>
      <c r="E7117" s="32" t="s">
        <v>14</v>
      </c>
      <c r="F7117" s="32">
        <v>0</v>
      </c>
      <c r="G7117" s="32">
        <v>0</v>
      </c>
      <c r="H7117" s="32">
        <v>1</v>
      </c>
      <c r="I7117" s="22"/>
    </row>
    <row r="7118" spans="1:9" ht="27" x14ac:dyDescent="0.25">
      <c r="A7118" s="32">
        <v>4861</v>
      </c>
      <c r="B7118" s="32" t="s">
        <v>7155</v>
      </c>
      <c r="C7118" s="32" t="s">
        <v>454</v>
      </c>
      <c r="D7118" s="32" t="s">
        <v>1212</v>
      </c>
      <c r="E7118" s="32" t="s">
        <v>14</v>
      </c>
      <c r="F7118" s="32">
        <v>0</v>
      </c>
      <c r="G7118" s="32">
        <v>0</v>
      </c>
      <c r="H7118" s="32">
        <v>1</v>
      </c>
      <c r="I7118" s="22"/>
    </row>
    <row r="7119" spans="1:9" ht="15" customHeight="1" x14ac:dyDescent="0.25">
      <c r="A7119" s="130" t="s">
        <v>16</v>
      </c>
      <c r="B7119" s="131"/>
      <c r="C7119" s="131"/>
      <c r="D7119" s="131"/>
      <c r="E7119" s="131"/>
      <c r="F7119" s="131"/>
      <c r="G7119" s="131"/>
      <c r="H7119" s="132"/>
      <c r="I7119" s="22"/>
    </row>
    <row r="7120" spans="1:9" ht="27" x14ac:dyDescent="0.25">
      <c r="A7120" s="76" t="s">
        <v>23</v>
      </c>
      <c r="B7120" s="76" t="s">
        <v>1148</v>
      </c>
      <c r="C7120" s="76" t="s">
        <v>20</v>
      </c>
      <c r="D7120" s="76" t="s">
        <v>381</v>
      </c>
      <c r="E7120" s="76" t="s">
        <v>14</v>
      </c>
      <c r="F7120" s="76">
        <v>14705000</v>
      </c>
      <c r="G7120" s="76">
        <v>14705000</v>
      </c>
      <c r="H7120" s="76">
        <v>1</v>
      </c>
      <c r="I7120" s="22"/>
    </row>
    <row r="7121" spans="1:9" ht="27" x14ac:dyDescent="0.25">
      <c r="A7121" s="76">
        <v>4861</v>
      </c>
      <c r="B7121" s="76" t="s">
        <v>5532</v>
      </c>
      <c r="C7121" s="76" t="s">
        <v>20</v>
      </c>
      <c r="D7121" s="76" t="s">
        <v>381</v>
      </c>
      <c r="E7121" s="76" t="s">
        <v>14</v>
      </c>
      <c r="F7121" s="76">
        <v>0</v>
      </c>
      <c r="G7121" s="76">
        <v>0</v>
      </c>
      <c r="H7121" s="76">
        <v>1</v>
      </c>
      <c r="I7121" s="22"/>
    </row>
    <row r="7122" spans="1:9" ht="15" customHeight="1" x14ac:dyDescent="0.25">
      <c r="A7122" s="133" t="s">
        <v>1284</v>
      </c>
      <c r="B7122" s="134"/>
      <c r="C7122" s="134"/>
      <c r="D7122" s="134"/>
      <c r="E7122" s="134"/>
      <c r="F7122" s="134"/>
      <c r="G7122" s="134"/>
      <c r="H7122" s="135"/>
      <c r="I7122" s="22"/>
    </row>
    <row r="7123" spans="1:9" ht="15" customHeight="1" x14ac:dyDescent="0.25">
      <c r="A7123" s="130" t="s">
        <v>16</v>
      </c>
      <c r="B7123" s="131"/>
      <c r="C7123" s="131"/>
      <c r="D7123" s="131"/>
      <c r="E7123" s="131"/>
      <c r="F7123" s="131"/>
      <c r="G7123" s="131"/>
      <c r="H7123" s="132"/>
      <c r="I7123" s="22"/>
    </row>
    <row r="7124" spans="1:9" ht="40.5" x14ac:dyDescent="0.25">
      <c r="A7124" s="76">
        <v>4213</v>
      </c>
      <c r="B7124" s="76" t="s">
        <v>1285</v>
      </c>
      <c r="C7124" s="76" t="s">
        <v>1286</v>
      </c>
      <c r="D7124" s="76" t="s">
        <v>381</v>
      </c>
      <c r="E7124" s="76" t="s">
        <v>14</v>
      </c>
      <c r="F7124" s="76">
        <v>2480000</v>
      </c>
      <c r="G7124" s="76">
        <v>2480000</v>
      </c>
      <c r="H7124" s="76">
        <v>1</v>
      </c>
      <c r="I7124" s="22"/>
    </row>
    <row r="7125" spans="1:9" ht="40.5" x14ac:dyDescent="0.25">
      <c r="A7125" s="76">
        <v>4213</v>
      </c>
      <c r="B7125" s="76" t="s">
        <v>1287</v>
      </c>
      <c r="C7125" s="76" t="s">
        <v>1286</v>
      </c>
      <c r="D7125" s="76" t="s">
        <v>381</v>
      </c>
      <c r="E7125" s="76" t="s">
        <v>14</v>
      </c>
      <c r="F7125" s="76">
        <v>2480000</v>
      </c>
      <c r="G7125" s="76">
        <v>2480000</v>
      </c>
      <c r="H7125" s="76">
        <v>1</v>
      </c>
      <c r="I7125" s="22"/>
    </row>
    <row r="7126" spans="1:9" ht="40.5" x14ac:dyDescent="0.25">
      <c r="A7126" s="76">
        <v>4213</v>
      </c>
      <c r="B7126" s="76" t="s">
        <v>1288</v>
      </c>
      <c r="C7126" s="76" t="s">
        <v>1286</v>
      </c>
      <c r="D7126" s="76" t="s">
        <v>381</v>
      </c>
      <c r="E7126" s="76" t="s">
        <v>14</v>
      </c>
      <c r="F7126" s="76">
        <v>2480000</v>
      </c>
      <c r="G7126" s="76">
        <v>2480000</v>
      </c>
      <c r="H7126" s="76">
        <v>1</v>
      </c>
      <c r="I7126" s="22"/>
    </row>
    <row r="7127" spans="1:9" ht="32.25" customHeight="1" x14ac:dyDescent="0.25">
      <c r="A7127" s="133" t="s">
        <v>1300</v>
      </c>
      <c r="B7127" s="134"/>
      <c r="C7127" s="134"/>
      <c r="D7127" s="134"/>
      <c r="E7127" s="134"/>
      <c r="F7127" s="134"/>
      <c r="G7127" s="134"/>
      <c r="H7127" s="135"/>
      <c r="I7127" s="22"/>
    </row>
    <row r="7128" spans="1:9" ht="15" customHeight="1" x14ac:dyDescent="0.25">
      <c r="A7128" s="130" t="s">
        <v>16</v>
      </c>
      <c r="B7128" s="131"/>
      <c r="C7128" s="131"/>
      <c r="D7128" s="131"/>
      <c r="E7128" s="131"/>
      <c r="F7128" s="131"/>
      <c r="G7128" s="131"/>
      <c r="H7128" s="132"/>
      <c r="I7128" s="22"/>
    </row>
    <row r="7129" spans="1:9" x14ac:dyDescent="0.25">
      <c r="A7129" s="76">
        <v>4239</v>
      </c>
      <c r="B7129" s="76" t="s">
        <v>1289</v>
      </c>
      <c r="C7129" s="76" t="s">
        <v>27</v>
      </c>
      <c r="D7129" s="76" t="s">
        <v>13</v>
      </c>
      <c r="E7129" s="76" t="s">
        <v>14</v>
      </c>
      <c r="F7129" s="76">
        <v>0</v>
      </c>
      <c r="G7129" s="76">
        <v>0</v>
      </c>
      <c r="H7129" s="76">
        <v>1</v>
      </c>
      <c r="I7129" s="22"/>
    </row>
    <row r="7130" spans="1:9" x14ac:dyDescent="0.25">
      <c r="A7130" s="76">
        <v>4239</v>
      </c>
      <c r="B7130" s="76" t="s">
        <v>1290</v>
      </c>
      <c r="C7130" s="76" t="s">
        <v>27</v>
      </c>
      <c r="D7130" s="76" t="s">
        <v>13</v>
      </c>
      <c r="E7130" s="76" t="s">
        <v>14</v>
      </c>
      <c r="F7130" s="76">
        <v>2150000</v>
      </c>
      <c r="G7130" s="76">
        <v>2150000</v>
      </c>
      <c r="H7130" s="76">
        <v>1</v>
      </c>
      <c r="I7130" s="22"/>
    </row>
    <row r="7131" spans="1:9" ht="15" customHeight="1" x14ac:dyDescent="0.25">
      <c r="A7131" s="133" t="s">
        <v>4524</v>
      </c>
      <c r="B7131" s="134"/>
      <c r="C7131" s="134"/>
      <c r="D7131" s="134"/>
      <c r="E7131" s="134"/>
      <c r="F7131" s="134"/>
      <c r="G7131" s="134"/>
      <c r="H7131" s="135"/>
      <c r="I7131" s="22"/>
    </row>
    <row r="7132" spans="1:9" ht="15" customHeight="1" x14ac:dyDescent="0.25">
      <c r="A7132" s="130" t="s">
        <v>16</v>
      </c>
      <c r="B7132" s="131"/>
      <c r="C7132" s="131"/>
      <c r="D7132" s="131"/>
      <c r="E7132" s="131"/>
      <c r="F7132" s="131"/>
      <c r="G7132" s="131"/>
      <c r="H7132" s="132"/>
      <c r="I7132" s="22"/>
    </row>
    <row r="7133" spans="1:9" ht="40.5" x14ac:dyDescent="0.25">
      <c r="A7133" s="76">
        <v>4251</v>
      </c>
      <c r="B7133" s="76" t="s">
        <v>309</v>
      </c>
      <c r="C7133" s="76" t="s">
        <v>24</v>
      </c>
      <c r="D7133" s="76" t="s">
        <v>381</v>
      </c>
      <c r="E7133" s="76" t="s">
        <v>14</v>
      </c>
      <c r="F7133" s="76">
        <v>0</v>
      </c>
      <c r="G7133" s="76">
        <v>0</v>
      </c>
      <c r="H7133" s="76">
        <v>1</v>
      </c>
      <c r="I7133" s="22"/>
    </row>
    <row r="7134" spans="1:9" ht="40.5" x14ac:dyDescent="0.25">
      <c r="A7134" s="76">
        <v>4251</v>
      </c>
      <c r="B7134" s="76" t="s">
        <v>309</v>
      </c>
      <c r="C7134" s="76" t="s">
        <v>24</v>
      </c>
      <c r="D7134" s="76" t="s">
        <v>381</v>
      </c>
      <c r="E7134" s="76" t="s">
        <v>14</v>
      </c>
      <c r="F7134" s="76">
        <v>0</v>
      </c>
      <c r="G7134" s="76">
        <v>0</v>
      </c>
      <c r="H7134" s="76">
        <v>1</v>
      </c>
      <c r="I7134" s="22"/>
    </row>
    <row r="7135" spans="1:9" ht="37.5" customHeight="1" x14ac:dyDescent="0.25">
      <c r="A7135" s="76">
        <v>4251</v>
      </c>
      <c r="B7135" s="76" t="s">
        <v>2093</v>
      </c>
      <c r="C7135" s="76" t="s">
        <v>24</v>
      </c>
      <c r="D7135" s="76" t="s">
        <v>15</v>
      </c>
      <c r="E7135" s="76" t="s">
        <v>14</v>
      </c>
      <c r="F7135" s="76">
        <v>107839537</v>
      </c>
      <c r="G7135" s="76">
        <v>107839537</v>
      </c>
      <c r="H7135" s="76">
        <v>1</v>
      </c>
      <c r="I7135" s="22"/>
    </row>
    <row r="7136" spans="1:9" ht="37.5" customHeight="1" x14ac:dyDescent="0.25">
      <c r="A7136" s="76">
        <v>4251</v>
      </c>
      <c r="B7136" s="76" t="s">
        <v>306</v>
      </c>
      <c r="C7136" s="76" t="s">
        <v>24</v>
      </c>
      <c r="D7136" s="76" t="s">
        <v>381</v>
      </c>
      <c r="E7136" s="76" t="s">
        <v>14</v>
      </c>
      <c r="F7136" s="76">
        <v>0</v>
      </c>
      <c r="G7136" s="76">
        <v>0</v>
      </c>
      <c r="H7136" s="76">
        <v>1</v>
      </c>
      <c r="I7136" s="22"/>
    </row>
    <row r="7137" spans="1:9" ht="37.5" customHeight="1" x14ac:dyDescent="0.25">
      <c r="A7137" s="76">
        <v>4251</v>
      </c>
      <c r="B7137" s="76" t="s">
        <v>305</v>
      </c>
      <c r="C7137" s="76" t="s">
        <v>24</v>
      </c>
      <c r="D7137" s="76" t="s">
        <v>15</v>
      </c>
      <c r="E7137" s="76" t="s">
        <v>14</v>
      </c>
      <c r="F7137" s="76">
        <v>0</v>
      </c>
      <c r="G7137" s="76">
        <v>0</v>
      </c>
      <c r="H7137" s="76">
        <v>1</v>
      </c>
      <c r="I7137" s="22"/>
    </row>
    <row r="7138" spans="1:9" ht="15" customHeight="1" x14ac:dyDescent="0.25">
      <c r="A7138" s="130" t="s">
        <v>12</v>
      </c>
      <c r="B7138" s="131"/>
      <c r="C7138" s="131"/>
      <c r="D7138" s="131"/>
      <c r="E7138" s="131"/>
      <c r="F7138" s="131"/>
      <c r="G7138" s="131"/>
      <c r="H7138" s="132"/>
      <c r="I7138" s="22"/>
    </row>
    <row r="7139" spans="1:9" ht="27" x14ac:dyDescent="0.25">
      <c r="A7139" s="76">
        <v>4251</v>
      </c>
      <c r="B7139" s="76" t="s">
        <v>4500</v>
      </c>
      <c r="C7139" s="76" t="s">
        <v>454</v>
      </c>
      <c r="D7139" s="76" t="s">
        <v>1212</v>
      </c>
      <c r="E7139" s="76" t="s">
        <v>14</v>
      </c>
      <c r="F7139" s="76">
        <v>0</v>
      </c>
      <c r="G7139" s="76">
        <v>0</v>
      </c>
      <c r="H7139" s="76">
        <v>1</v>
      </c>
      <c r="I7139" s="22"/>
    </row>
    <row r="7140" spans="1:9" ht="27" x14ac:dyDescent="0.25">
      <c r="A7140" s="76">
        <v>4251</v>
      </c>
      <c r="B7140" s="76" t="s">
        <v>4500</v>
      </c>
      <c r="C7140" s="76" t="s">
        <v>454</v>
      </c>
      <c r="D7140" s="76" t="s">
        <v>1212</v>
      </c>
      <c r="E7140" s="76" t="s">
        <v>14</v>
      </c>
      <c r="F7140" s="76">
        <v>0</v>
      </c>
      <c r="G7140" s="76">
        <v>0</v>
      </c>
      <c r="H7140" s="76">
        <v>1</v>
      </c>
      <c r="I7140" s="22"/>
    </row>
    <row r="7141" spans="1:9" ht="36.75" customHeight="1" x14ac:dyDescent="0.25">
      <c r="A7141" s="76">
        <v>4251</v>
      </c>
      <c r="B7141" s="76" t="s">
        <v>2094</v>
      </c>
      <c r="C7141" s="76" t="s">
        <v>454</v>
      </c>
      <c r="D7141" s="76" t="s">
        <v>15</v>
      </c>
      <c r="E7141" s="76" t="s">
        <v>14</v>
      </c>
      <c r="F7141" s="76">
        <v>2156800</v>
      </c>
      <c r="G7141" s="76">
        <v>2156800</v>
      </c>
      <c r="H7141" s="76">
        <v>1</v>
      </c>
      <c r="I7141" s="22"/>
    </row>
    <row r="7142" spans="1:9" ht="36.75" customHeight="1" x14ac:dyDescent="0.25">
      <c r="A7142" s="76">
        <v>4251</v>
      </c>
      <c r="B7142" s="76" t="s">
        <v>5403</v>
      </c>
      <c r="C7142" s="76" t="s">
        <v>454</v>
      </c>
      <c r="D7142" s="76" t="s">
        <v>1212</v>
      </c>
      <c r="E7142" s="76" t="s">
        <v>14</v>
      </c>
      <c r="F7142" s="76">
        <v>0</v>
      </c>
      <c r="G7142" s="76">
        <v>0</v>
      </c>
      <c r="H7142" s="76">
        <v>1</v>
      </c>
      <c r="I7142" s="22"/>
    </row>
    <row r="7143" spans="1:9" ht="36.75" customHeight="1" x14ac:dyDescent="0.25">
      <c r="A7143" s="76">
        <v>4251</v>
      </c>
      <c r="B7143" s="76" t="s">
        <v>5425</v>
      </c>
      <c r="C7143" s="76" t="s">
        <v>454</v>
      </c>
      <c r="D7143" s="76" t="s">
        <v>15</v>
      </c>
      <c r="E7143" s="76" t="s">
        <v>14</v>
      </c>
      <c r="F7143" s="76">
        <v>0</v>
      </c>
      <c r="G7143" s="76">
        <v>0</v>
      </c>
      <c r="H7143" s="76">
        <v>1</v>
      </c>
      <c r="I7143" s="22"/>
    </row>
    <row r="7144" spans="1:9" ht="15" customHeight="1" x14ac:dyDescent="0.25">
      <c r="A7144" s="133" t="s">
        <v>2098</v>
      </c>
      <c r="B7144" s="134"/>
      <c r="C7144" s="134"/>
      <c r="D7144" s="134"/>
      <c r="E7144" s="134"/>
      <c r="F7144" s="134"/>
      <c r="G7144" s="134"/>
      <c r="H7144" s="135"/>
      <c r="I7144" s="22"/>
    </row>
    <row r="7145" spans="1:9" ht="15" customHeight="1" x14ac:dyDescent="0.25">
      <c r="A7145" s="130" t="s">
        <v>16</v>
      </c>
      <c r="B7145" s="131"/>
      <c r="C7145" s="131"/>
      <c r="D7145" s="131"/>
      <c r="E7145" s="131"/>
      <c r="F7145" s="131"/>
      <c r="G7145" s="131"/>
      <c r="H7145" s="132"/>
      <c r="I7145" s="22"/>
    </row>
    <row r="7146" spans="1:9" ht="37.5" customHeight="1" x14ac:dyDescent="0.25">
      <c r="A7146" s="76">
        <v>4251</v>
      </c>
      <c r="B7146" s="76" t="s">
        <v>2099</v>
      </c>
      <c r="C7146" s="76" t="s">
        <v>468</v>
      </c>
      <c r="D7146" s="76" t="s">
        <v>2092</v>
      </c>
      <c r="E7146" s="76" t="s">
        <v>14</v>
      </c>
      <c r="F7146" s="76">
        <v>4999800</v>
      </c>
      <c r="G7146" s="76">
        <v>4999800</v>
      </c>
      <c r="H7146" s="76">
        <v>1</v>
      </c>
      <c r="I7146" s="22"/>
    </row>
    <row r="7147" spans="1:9" ht="15" customHeight="1" x14ac:dyDescent="0.25">
      <c r="A7147" s="130" t="s">
        <v>12</v>
      </c>
      <c r="B7147" s="131"/>
      <c r="C7147" s="131"/>
      <c r="D7147" s="131"/>
      <c r="E7147" s="131"/>
      <c r="F7147" s="131"/>
      <c r="G7147" s="131"/>
      <c r="H7147" s="132"/>
      <c r="I7147" s="22"/>
    </row>
    <row r="7148" spans="1:9" ht="36.75" customHeight="1" x14ac:dyDescent="0.25">
      <c r="A7148" s="76">
        <v>4251</v>
      </c>
      <c r="B7148" s="76" t="s">
        <v>2100</v>
      </c>
      <c r="C7148" s="76" t="s">
        <v>454</v>
      </c>
      <c r="D7148" s="76" t="s">
        <v>1212</v>
      </c>
      <c r="E7148" s="76" t="s">
        <v>14</v>
      </c>
      <c r="F7148" s="76">
        <v>100000</v>
      </c>
      <c r="G7148" s="76">
        <v>100000</v>
      </c>
      <c r="H7148" s="76">
        <v>1</v>
      </c>
      <c r="I7148" s="22"/>
    </row>
    <row r="7149" spans="1:9" ht="36.75" customHeight="1" x14ac:dyDescent="0.25">
      <c r="A7149" s="76">
        <v>4251</v>
      </c>
      <c r="B7149" s="76" t="s">
        <v>6750</v>
      </c>
      <c r="C7149" s="76" t="s">
        <v>468</v>
      </c>
      <c r="D7149" s="76" t="s">
        <v>381</v>
      </c>
      <c r="E7149" s="76" t="s">
        <v>14</v>
      </c>
      <c r="F7149" s="76">
        <v>3534600</v>
      </c>
      <c r="G7149" s="76">
        <v>3534600</v>
      </c>
      <c r="H7149" s="76">
        <v>1</v>
      </c>
      <c r="I7149" s="22"/>
    </row>
    <row r="7150" spans="1:9" ht="36.75" customHeight="1" x14ac:dyDescent="0.25">
      <c r="A7150" s="76">
        <v>4251</v>
      </c>
      <c r="B7150" s="76" t="s">
        <v>6751</v>
      </c>
      <c r="C7150" s="76" t="s">
        <v>470</v>
      </c>
      <c r="D7150" s="76" t="s">
        <v>381</v>
      </c>
      <c r="E7150" s="76" t="s">
        <v>14</v>
      </c>
      <c r="F7150" s="76">
        <v>10290000</v>
      </c>
      <c r="G7150" s="76">
        <v>10290000</v>
      </c>
      <c r="H7150" s="76">
        <v>1</v>
      </c>
      <c r="I7150" s="22"/>
    </row>
    <row r="7151" spans="1:9" ht="15" customHeight="1" x14ac:dyDescent="0.25">
      <c r="A7151" s="133" t="s">
        <v>2101</v>
      </c>
      <c r="B7151" s="134"/>
      <c r="C7151" s="134"/>
      <c r="D7151" s="134"/>
      <c r="E7151" s="134"/>
      <c r="F7151" s="134"/>
      <c r="G7151" s="134"/>
      <c r="H7151" s="135"/>
      <c r="I7151" s="22"/>
    </row>
    <row r="7152" spans="1:9" ht="15" customHeight="1" x14ac:dyDescent="0.25">
      <c r="A7152" s="130" t="s">
        <v>16</v>
      </c>
      <c r="B7152" s="131"/>
      <c r="C7152" s="131"/>
      <c r="D7152" s="131"/>
      <c r="E7152" s="131"/>
      <c r="F7152" s="131"/>
      <c r="G7152" s="131"/>
      <c r="H7152" s="132"/>
      <c r="I7152" s="22"/>
    </row>
    <row r="7153" spans="1:16384" customFormat="1" ht="27" x14ac:dyDescent="0.25">
      <c r="A7153" s="46">
        <v>4251</v>
      </c>
      <c r="B7153" s="46" t="s">
        <v>2642</v>
      </c>
      <c r="C7153" s="46" t="s">
        <v>470</v>
      </c>
      <c r="D7153" s="46" t="s">
        <v>381</v>
      </c>
      <c r="E7153" s="46" t="s">
        <v>14</v>
      </c>
      <c r="F7153" s="46">
        <v>10293240</v>
      </c>
      <c r="G7153" s="46">
        <v>10293240</v>
      </c>
      <c r="H7153" s="46">
        <v>1</v>
      </c>
      <c r="I7153" s="22"/>
    </row>
    <row r="7154" spans="1:16384" customFormat="1" x14ac:dyDescent="0.25">
      <c r="A7154" s="46">
        <v>4251</v>
      </c>
      <c r="B7154" s="46" t="s">
        <v>2102</v>
      </c>
      <c r="C7154" s="46" t="s">
        <v>2104</v>
      </c>
      <c r="D7154" s="46" t="s">
        <v>381</v>
      </c>
      <c r="E7154" s="46" t="s">
        <v>14</v>
      </c>
      <c r="F7154" s="46">
        <v>5293863</v>
      </c>
      <c r="G7154" s="46">
        <v>5293863</v>
      </c>
      <c r="H7154" s="46">
        <v>1</v>
      </c>
      <c r="I7154" s="22"/>
    </row>
    <row r="7155" spans="1:16384" customFormat="1" x14ac:dyDescent="0.25">
      <c r="A7155" s="32">
        <v>4251</v>
      </c>
      <c r="B7155" s="32" t="s">
        <v>2103</v>
      </c>
      <c r="C7155" s="32" t="s">
        <v>2105</v>
      </c>
      <c r="D7155" s="32" t="s">
        <v>381</v>
      </c>
      <c r="E7155" s="32" t="s">
        <v>14</v>
      </c>
      <c r="F7155" s="32">
        <v>15784149</v>
      </c>
      <c r="G7155" s="32">
        <v>15784149</v>
      </c>
      <c r="H7155" s="11">
        <v>1</v>
      </c>
      <c r="I7155" s="22"/>
    </row>
    <row r="7156" spans="1:16384" customFormat="1" ht="15" customHeight="1" x14ac:dyDescent="0.25">
      <c r="A7156" s="242" t="s">
        <v>12</v>
      </c>
      <c r="B7156" s="243"/>
      <c r="C7156" s="243"/>
      <c r="D7156" s="243"/>
      <c r="E7156" s="243"/>
      <c r="F7156" s="243"/>
      <c r="G7156" s="243"/>
      <c r="H7156" s="244"/>
      <c r="I7156" s="22"/>
    </row>
    <row r="7157" spans="1:16384" customFormat="1" ht="27" x14ac:dyDescent="0.25">
      <c r="A7157" s="76">
        <v>4251</v>
      </c>
      <c r="B7157" s="76" t="s">
        <v>2106</v>
      </c>
      <c r="C7157" s="76" t="s">
        <v>454</v>
      </c>
      <c r="D7157" s="76" t="s">
        <v>1212</v>
      </c>
      <c r="E7157" s="76" t="s">
        <v>14</v>
      </c>
      <c r="F7157" s="76">
        <v>315680</v>
      </c>
      <c r="G7157" s="76">
        <v>315680</v>
      </c>
      <c r="H7157" s="76">
        <v>1</v>
      </c>
      <c r="I7157" s="22"/>
    </row>
    <row r="7158" spans="1:16384" customFormat="1" ht="27" x14ac:dyDescent="0.25">
      <c r="A7158" s="76">
        <v>4251</v>
      </c>
      <c r="B7158" s="76" t="s">
        <v>2107</v>
      </c>
      <c r="C7158" s="76" t="s">
        <v>454</v>
      </c>
      <c r="D7158" s="76" t="s">
        <v>2108</v>
      </c>
      <c r="E7158" s="76" t="s">
        <v>14</v>
      </c>
      <c r="F7158" s="76">
        <v>105870</v>
      </c>
      <c r="G7158" s="76">
        <v>105870</v>
      </c>
      <c r="H7158" s="76">
        <v>1</v>
      </c>
      <c r="I7158" s="22"/>
    </row>
    <row r="7159" spans="1:16384" customFormat="1" ht="27" x14ac:dyDescent="0.25">
      <c r="A7159" s="76">
        <v>4251</v>
      </c>
      <c r="B7159" s="76" t="s">
        <v>2641</v>
      </c>
      <c r="C7159" s="76" t="s">
        <v>454</v>
      </c>
      <c r="D7159" s="76" t="s">
        <v>1212</v>
      </c>
      <c r="E7159" s="76" t="s">
        <v>14</v>
      </c>
      <c r="F7159" s="76">
        <v>205860</v>
      </c>
      <c r="G7159" s="76">
        <v>205860</v>
      </c>
      <c r="H7159" s="76">
        <v>1</v>
      </c>
      <c r="I7159" s="22"/>
    </row>
    <row r="7160" spans="1:16384" customFormat="1" ht="15" customHeight="1" x14ac:dyDescent="0.25">
      <c r="A7160" s="133" t="s">
        <v>5345</v>
      </c>
      <c r="B7160" s="134"/>
      <c r="C7160" s="134"/>
      <c r="D7160" s="134"/>
      <c r="E7160" s="134"/>
      <c r="F7160" s="134"/>
      <c r="G7160" s="134"/>
      <c r="H7160" s="135"/>
      <c r="I7160" s="22"/>
    </row>
    <row r="7161" spans="1:16384" customFormat="1" ht="15" customHeight="1" x14ac:dyDescent="0.25">
      <c r="A7161" s="130" t="s">
        <v>8</v>
      </c>
      <c r="B7161" s="131"/>
      <c r="C7161" s="131"/>
      <c r="D7161" s="131"/>
      <c r="E7161" s="131"/>
      <c r="F7161" s="131"/>
      <c r="G7161" s="131"/>
      <c r="H7161" s="132"/>
      <c r="I7161" s="22"/>
    </row>
    <row r="7162" spans="1:16384" customFormat="1" x14ac:dyDescent="0.25">
      <c r="A7162" s="76">
        <v>4261</v>
      </c>
      <c r="B7162" s="76" t="s">
        <v>5346</v>
      </c>
      <c r="C7162" s="76" t="s">
        <v>5347</v>
      </c>
      <c r="D7162" s="76" t="s">
        <v>9</v>
      </c>
      <c r="E7162" s="76" t="s">
        <v>10</v>
      </c>
      <c r="F7162" s="76">
        <v>4000</v>
      </c>
      <c r="G7162" s="76">
        <f>H7162*F7162</f>
        <v>240000</v>
      </c>
      <c r="H7162" s="76">
        <v>60</v>
      </c>
      <c r="I7162" s="22"/>
    </row>
    <row r="7163" spans="1:16384" customFormat="1" ht="27" x14ac:dyDescent="0.25">
      <c r="A7163" s="76">
        <v>4261</v>
      </c>
      <c r="B7163" s="76" t="s">
        <v>5348</v>
      </c>
      <c r="C7163" s="76" t="s">
        <v>5349</v>
      </c>
      <c r="D7163" s="76" t="s">
        <v>9</v>
      </c>
      <c r="E7163" s="76" t="s">
        <v>10</v>
      </c>
      <c r="F7163" s="76">
        <v>6825</v>
      </c>
      <c r="G7163" s="76">
        <f>H7163*F7163</f>
        <v>409500</v>
      </c>
      <c r="H7163" s="76">
        <v>60</v>
      </c>
      <c r="I7163" s="22"/>
    </row>
    <row r="7164" spans="1:16384" customFormat="1" ht="15" customHeight="1" x14ac:dyDescent="0.25">
      <c r="A7164" s="130" t="s">
        <v>12</v>
      </c>
      <c r="B7164" s="131"/>
      <c r="C7164" s="131"/>
      <c r="D7164" s="131"/>
      <c r="E7164" s="131"/>
      <c r="F7164" s="131"/>
      <c r="G7164" s="131"/>
      <c r="H7164" s="132"/>
      <c r="I7164" s="22"/>
    </row>
    <row r="7165" spans="1:16384" customFormat="1" ht="27" x14ac:dyDescent="0.25">
      <c r="A7165" s="76">
        <v>4239</v>
      </c>
      <c r="B7165" s="76" t="s">
        <v>5350</v>
      </c>
      <c r="C7165" s="76" t="s">
        <v>857</v>
      </c>
      <c r="D7165" s="76" t="s">
        <v>9</v>
      </c>
      <c r="E7165" s="76" t="s">
        <v>14</v>
      </c>
      <c r="F7165" s="76">
        <v>0</v>
      </c>
      <c r="G7165" s="76">
        <v>0</v>
      </c>
      <c r="H7165" s="76">
        <v>1</v>
      </c>
      <c r="I7165" s="22"/>
    </row>
    <row r="7166" spans="1:16384" customFormat="1" ht="27" x14ac:dyDescent="0.25">
      <c r="A7166" s="76">
        <v>4239</v>
      </c>
      <c r="B7166" s="76" t="s">
        <v>5351</v>
      </c>
      <c r="C7166" s="76" t="s">
        <v>857</v>
      </c>
      <c r="D7166" s="76" t="s">
        <v>9</v>
      </c>
      <c r="E7166" s="76" t="s">
        <v>14</v>
      </c>
      <c r="F7166" s="76">
        <v>0</v>
      </c>
      <c r="G7166" s="76">
        <v>0</v>
      </c>
      <c r="H7166" s="76">
        <v>1</v>
      </c>
      <c r="I7166" s="22"/>
    </row>
    <row r="7167" spans="1:16384" customFormat="1" ht="15" customHeight="1" x14ac:dyDescent="0.25">
      <c r="A7167" s="133" t="s">
        <v>5401</v>
      </c>
      <c r="B7167" s="134"/>
      <c r="C7167" s="134"/>
      <c r="D7167" s="134"/>
      <c r="E7167" s="134"/>
      <c r="F7167" s="134"/>
      <c r="G7167" s="134"/>
      <c r="H7167" s="135"/>
      <c r="I7167" s="22"/>
    </row>
    <row r="7168" spans="1:16384" customFormat="1" x14ac:dyDescent="0.25">
      <c r="A7168" s="130" t="s">
        <v>12</v>
      </c>
      <c r="B7168" s="131"/>
      <c r="C7168" s="131"/>
      <c r="D7168" s="131"/>
      <c r="E7168" s="131"/>
      <c r="F7168" s="131"/>
      <c r="G7168" s="131"/>
      <c r="H7168" s="132"/>
      <c r="I7168" s="130"/>
      <c r="J7168" s="131"/>
      <c r="K7168" s="131"/>
      <c r="L7168" s="131"/>
      <c r="M7168" s="131"/>
      <c r="N7168" s="131"/>
      <c r="O7168" s="131"/>
      <c r="P7168" s="132"/>
      <c r="Q7168" s="130"/>
      <c r="R7168" s="131"/>
      <c r="S7168" s="131"/>
      <c r="T7168" s="131"/>
      <c r="U7168" s="131"/>
      <c r="V7168" s="131"/>
      <c r="W7168" s="131"/>
      <c r="X7168" s="132"/>
      <c r="Y7168" s="130"/>
      <c r="Z7168" s="131"/>
      <c r="AA7168" s="131"/>
      <c r="AB7168" s="131"/>
      <c r="AC7168" s="131"/>
      <c r="AD7168" s="131"/>
      <c r="AE7168" s="131"/>
      <c r="AF7168" s="132"/>
      <c r="AG7168" s="130"/>
      <c r="AH7168" s="131"/>
      <c r="AI7168" s="131"/>
      <c r="AJ7168" s="131"/>
      <c r="AK7168" s="131"/>
      <c r="AL7168" s="131"/>
      <c r="AM7168" s="131"/>
      <c r="AN7168" s="132"/>
      <c r="AO7168" s="130"/>
      <c r="AP7168" s="131"/>
      <c r="AQ7168" s="131"/>
      <c r="AR7168" s="131"/>
      <c r="AS7168" s="131"/>
      <c r="AT7168" s="131"/>
      <c r="AU7168" s="131"/>
      <c r="AV7168" s="132"/>
      <c r="AW7168" s="130"/>
      <c r="AX7168" s="131"/>
      <c r="AY7168" s="131"/>
      <c r="AZ7168" s="131"/>
      <c r="BA7168" s="131"/>
      <c r="BB7168" s="131"/>
      <c r="BC7168" s="131"/>
      <c r="BD7168" s="132"/>
      <c r="BE7168" s="130"/>
      <c r="BF7168" s="131"/>
      <c r="BG7168" s="131"/>
      <c r="BH7168" s="131"/>
      <c r="BI7168" s="131"/>
      <c r="BJ7168" s="131"/>
      <c r="BK7168" s="131"/>
      <c r="BL7168" s="132"/>
      <c r="BM7168" s="130"/>
      <c r="BN7168" s="131"/>
      <c r="BO7168" s="131"/>
      <c r="BP7168" s="131"/>
      <c r="BQ7168" s="131"/>
      <c r="BR7168" s="131"/>
      <c r="BS7168" s="131"/>
      <c r="BT7168" s="132"/>
      <c r="BU7168" s="130"/>
      <c r="BV7168" s="131"/>
      <c r="BW7168" s="131"/>
      <c r="BX7168" s="131"/>
      <c r="BY7168" s="131"/>
      <c r="BZ7168" s="131"/>
      <c r="CA7168" s="131"/>
      <c r="CB7168" s="132"/>
      <c r="CC7168" s="130"/>
      <c r="CD7168" s="131"/>
      <c r="CE7168" s="131"/>
      <c r="CF7168" s="131"/>
      <c r="CG7168" s="131"/>
      <c r="CH7168" s="131"/>
      <c r="CI7168" s="131"/>
      <c r="CJ7168" s="132"/>
      <c r="CK7168" s="130"/>
      <c r="CL7168" s="131"/>
      <c r="CM7168" s="131"/>
      <c r="CN7168" s="131"/>
      <c r="CO7168" s="131"/>
      <c r="CP7168" s="131"/>
      <c r="CQ7168" s="131"/>
      <c r="CR7168" s="132"/>
      <c r="CS7168" s="130"/>
      <c r="CT7168" s="131"/>
      <c r="CU7168" s="131"/>
      <c r="CV7168" s="131"/>
      <c r="CW7168" s="131"/>
      <c r="CX7168" s="131"/>
      <c r="CY7168" s="131"/>
      <c r="CZ7168" s="132"/>
      <c r="DA7168" s="130"/>
      <c r="DB7168" s="131"/>
      <c r="DC7168" s="131"/>
      <c r="DD7168" s="131"/>
      <c r="DE7168" s="131"/>
      <c r="DF7168" s="131"/>
      <c r="DG7168" s="131"/>
      <c r="DH7168" s="132"/>
      <c r="DI7168" s="130"/>
      <c r="DJ7168" s="131"/>
      <c r="DK7168" s="131"/>
      <c r="DL7168" s="131"/>
      <c r="DM7168" s="131"/>
      <c r="DN7168" s="131"/>
      <c r="DO7168" s="131"/>
      <c r="DP7168" s="132"/>
      <c r="DQ7168" s="130"/>
      <c r="DR7168" s="131"/>
      <c r="DS7168" s="131"/>
      <c r="DT7168" s="131"/>
      <c r="DU7168" s="131"/>
      <c r="DV7168" s="131"/>
      <c r="DW7168" s="131"/>
      <c r="DX7168" s="132"/>
      <c r="DY7168" s="130"/>
      <c r="DZ7168" s="131"/>
      <c r="EA7168" s="131"/>
      <c r="EB7168" s="131"/>
      <c r="EC7168" s="131"/>
      <c r="ED7168" s="131"/>
      <c r="EE7168" s="131"/>
      <c r="EF7168" s="132"/>
      <c r="EG7168" s="130"/>
      <c r="EH7168" s="131"/>
      <c r="EI7168" s="131"/>
      <c r="EJ7168" s="131"/>
      <c r="EK7168" s="131"/>
      <c r="EL7168" s="131"/>
      <c r="EM7168" s="131"/>
      <c r="EN7168" s="132"/>
      <c r="EO7168" s="130"/>
      <c r="EP7168" s="131"/>
      <c r="EQ7168" s="131"/>
      <c r="ER7168" s="131"/>
      <c r="ES7168" s="131"/>
      <c r="ET7168" s="131"/>
      <c r="EU7168" s="131"/>
      <c r="EV7168" s="132"/>
      <c r="EW7168" s="130"/>
      <c r="EX7168" s="131"/>
      <c r="EY7168" s="131"/>
      <c r="EZ7168" s="131"/>
      <c r="FA7168" s="131"/>
      <c r="FB7168" s="131"/>
      <c r="FC7168" s="131"/>
      <c r="FD7168" s="132"/>
      <c r="FE7168" s="130"/>
      <c r="FF7168" s="131"/>
      <c r="FG7168" s="131"/>
      <c r="FH7168" s="131"/>
      <c r="FI7168" s="131"/>
      <c r="FJ7168" s="131"/>
      <c r="FK7168" s="131"/>
      <c r="FL7168" s="132"/>
      <c r="FM7168" s="130"/>
      <c r="FN7168" s="131"/>
      <c r="FO7168" s="131"/>
      <c r="FP7168" s="131"/>
      <c r="FQ7168" s="131"/>
      <c r="FR7168" s="131"/>
      <c r="FS7168" s="131"/>
      <c r="FT7168" s="132"/>
      <c r="FU7168" s="130"/>
      <c r="FV7168" s="131"/>
      <c r="FW7168" s="131"/>
      <c r="FX7168" s="131"/>
      <c r="FY7168" s="131"/>
      <c r="FZ7168" s="131"/>
      <c r="GA7168" s="131"/>
      <c r="GB7168" s="132"/>
      <c r="GC7168" s="130"/>
      <c r="GD7168" s="131"/>
      <c r="GE7168" s="131"/>
      <c r="GF7168" s="131"/>
      <c r="GG7168" s="131"/>
      <c r="GH7168" s="131"/>
      <c r="GI7168" s="131"/>
      <c r="GJ7168" s="132"/>
      <c r="GK7168" s="130"/>
      <c r="GL7168" s="131"/>
      <c r="GM7168" s="131"/>
      <c r="GN7168" s="131"/>
      <c r="GO7168" s="131"/>
      <c r="GP7168" s="131"/>
      <c r="GQ7168" s="131"/>
      <c r="GR7168" s="132"/>
      <c r="GS7168" s="130"/>
      <c r="GT7168" s="131"/>
      <c r="GU7168" s="131"/>
      <c r="GV7168" s="131"/>
      <c r="GW7168" s="131"/>
      <c r="GX7168" s="131"/>
      <c r="GY7168" s="131"/>
      <c r="GZ7168" s="132"/>
      <c r="HA7168" s="130"/>
      <c r="HB7168" s="131"/>
      <c r="HC7168" s="131"/>
      <c r="HD7168" s="131"/>
      <c r="HE7168" s="131"/>
      <c r="HF7168" s="131"/>
      <c r="HG7168" s="131"/>
      <c r="HH7168" s="132"/>
      <c r="HI7168" s="130"/>
      <c r="HJ7168" s="131"/>
      <c r="HK7168" s="131"/>
      <c r="HL7168" s="131"/>
      <c r="HM7168" s="131"/>
      <c r="HN7168" s="131"/>
      <c r="HO7168" s="131"/>
      <c r="HP7168" s="132"/>
      <c r="HQ7168" s="130"/>
      <c r="HR7168" s="131"/>
      <c r="HS7168" s="131"/>
      <c r="HT7168" s="131"/>
      <c r="HU7168" s="131"/>
      <c r="HV7168" s="131"/>
      <c r="HW7168" s="131"/>
      <c r="HX7168" s="132"/>
      <c r="HY7168" s="130"/>
      <c r="HZ7168" s="131"/>
      <c r="IA7168" s="131"/>
      <c r="IB7168" s="131"/>
      <c r="IC7168" s="131"/>
      <c r="ID7168" s="131"/>
      <c r="IE7168" s="131"/>
      <c r="IF7168" s="132"/>
      <c r="IG7168" s="130"/>
      <c r="IH7168" s="131"/>
      <c r="II7168" s="131"/>
      <c r="IJ7168" s="131"/>
      <c r="IK7168" s="131"/>
      <c r="IL7168" s="131"/>
      <c r="IM7168" s="131"/>
      <c r="IN7168" s="132"/>
      <c r="IO7168" s="130"/>
      <c r="IP7168" s="131"/>
      <c r="IQ7168" s="131"/>
      <c r="IR7168" s="131"/>
      <c r="IS7168" s="131"/>
      <c r="IT7168" s="131"/>
      <c r="IU7168" s="131"/>
      <c r="IV7168" s="132"/>
      <c r="IW7168" s="130"/>
      <c r="IX7168" s="131"/>
      <c r="IY7168" s="131"/>
      <c r="IZ7168" s="131"/>
      <c r="JA7168" s="131"/>
      <c r="JB7168" s="131"/>
      <c r="JC7168" s="131"/>
      <c r="JD7168" s="132"/>
      <c r="JE7168" s="130"/>
      <c r="JF7168" s="131"/>
      <c r="JG7168" s="131"/>
      <c r="JH7168" s="131"/>
      <c r="JI7168" s="131"/>
      <c r="JJ7168" s="131"/>
      <c r="JK7168" s="131"/>
      <c r="JL7168" s="132"/>
      <c r="JM7168" s="130"/>
      <c r="JN7168" s="131"/>
      <c r="JO7168" s="131"/>
      <c r="JP7168" s="131"/>
      <c r="JQ7168" s="131"/>
      <c r="JR7168" s="131"/>
      <c r="JS7168" s="131"/>
      <c r="JT7168" s="132"/>
      <c r="JU7168" s="130"/>
      <c r="JV7168" s="131"/>
      <c r="JW7168" s="131"/>
      <c r="JX7168" s="131"/>
      <c r="JY7168" s="131"/>
      <c r="JZ7168" s="131"/>
      <c r="KA7168" s="131"/>
      <c r="KB7168" s="132"/>
      <c r="KC7168" s="130"/>
      <c r="KD7168" s="131"/>
      <c r="KE7168" s="131"/>
      <c r="KF7168" s="131"/>
      <c r="KG7168" s="131"/>
      <c r="KH7168" s="131"/>
      <c r="KI7168" s="131"/>
      <c r="KJ7168" s="132"/>
      <c r="KK7168" s="130"/>
      <c r="KL7168" s="131"/>
      <c r="KM7168" s="131"/>
      <c r="KN7168" s="131"/>
      <c r="KO7168" s="131"/>
      <c r="KP7168" s="131"/>
      <c r="KQ7168" s="131"/>
      <c r="KR7168" s="132"/>
      <c r="KS7168" s="130"/>
      <c r="KT7168" s="131"/>
      <c r="KU7168" s="131"/>
      <c r="KV7168" s="131"/>
      <c r="KW7168" s="131"/>
      <c r="KX7168" s="131"/>
      <c r="KY7168" s="131"/>
      <c r="KZ7168" s="132"/>
      <c r="LA7168" s="130"/>
      <c r="LB7168" s="131"/>
      <c r="LC7168" s="131"/>
      <c r="LD7168" s="131"/>
      <c r="LE7168" s="131"/>
      <c r="LF7168" s="131"/>
      <c r="LG7168" s="131"/>
      <c r="LH7168" s="132"/>
      <c r="LI7168" s="130"/>
      <c r="LJ7168" s="131"/>
      <c r="LK7168" s="131"/>
      <c r="LL7168" s="131"/>
      <c r="LM7168" s="131"/>
      <c r="LN7168" s="131"/>
      <c r="LO7168" s="131"/>
      <c r="LP7168" s="132"/>
      <c r="LQ7168" s="130"/>
      <c r="LR7168" s="131"/>
      <c r="LS7168" s="131"/>
      <c r="LT7168" s="131"/>
      <c r="LU7168" s="131"/>
      <c r="LV7168" s="131"/>
      <c r="LW7168" s="131"/>
      <c r="LX7168" s="132"/>
      <c r="LY7168" s="130"/>
      <c r="LZ7168" s="131"/>
      <c r="MA7168" s="131"/>
      <c r="MB7168" s="131"/>
      <c r="MC7168" s="131"/>
      <c r="MD7168" s="131"/>
      <c r="ME7168" s="131"/>
      <c r="MF7168" s="132"/>
      <c r="MG7168" s="130"/>
      <c r="MH7168" s="131"/>
      <c r="MI7168" s="131"/>
      <c r="MJ7168" s="131"/>
      <c r="MK7168" s="131"/>
      <c r="ML7168" s="131"/>
      <c r="MM7168" s="131"/>
      <c r="MN7168" s="132"/>
      <c r="MO7168" s="130"/>
      <c r="MP7168" s="131"/>
      <c r="MQ7168" s="131"/>
      <c r="MR7168" s="131"/>
      <c r="MS7168" s="131"/>
      <c r="MT7168" s="131"/>
      <c r="MU7168" s="131"/>
      <c r="MV7168" s="132"/>
      <c r="MW7168" s="130"/>
      <c r="MX7168" s="131"/>
      <c r="MY7168" s="131"/>
      <c r="MZ7168" s="131"/>
      <c r="NA7168" s="131"/>
      <c r="NB7168" s="131"/>
      <c r="NC7168" s="131"/>
      <c r="ND7168" s="132"/>
      <c r="NE7168" s="130"/>
      <c r="NF7168" s="131"/>
      <c r="NG7168" s="131"/>
      <c r="NH7168" s="131"/>
      <c r="NI7168" s="131"/>
      <c r="NJ7168" s="131"/>
      <c r="NK7168" s="131"/>
      <c r="NL7168" s="132"/>
      <c r="NM7168" s="130"/>
      <c r="NN7168" s="131"/>
      <c r="NO7168" s="131"/>
      <c r="NP7168" s="131"/>
      <c r="NQ7168" s="131"/>
      <c r="NR7168" s="131"/>
      <c r="NS7168" s="131"/>
      <c r="NT7168" s="132"/>
      <c r="NU7168" s="130"/>
      <c r="NV7168" s="131"/>
      <c r="NW7168" s="131"/>
      <c r="NX7168" s="131"/>
      <c r="NY7168" s="131"/>
      <c r="NZ7168" s="131"/>
      <c r="OA7168" s="131"/>
      <c r="OB7168" s="132"/>
      <c r="OC7168" s="130"/>
      <c r="OD7168" s="131"/>
      <c r="OE7168" s="131"/>
      <c r="OF7168" s="131"/>
      <c r="OG7168" s="131"/>
      <c r="OH7168" s="131"/>
      <c r="OI7168" s="131"/>
      <c r="OJ7168" s="132"/>
      <c r="OK7168" s="130"/>
      <c r="OL7168" s="131"/>
      <c r="OM7168" s="131"/>
      <c r="ON7168" s="131"/>
      <c r="OO7168" s="131"/>
      <c r="OP7168" s="131"/>
      <c r="OQ7168" s="131"/>
      <c r="OR7168" s="132"/>
      <c r="OS7168" s="130"/>
      <c r="OT7168" s="131"/>
      <c r="OU7168" s="131"/>
      <c r="OV7168" s="131"/>
      <c r="OW7168" s="131"/>
      <c r="OX7168" s="131"/>
      <c r="OY7168" s="131"/>
      <c r="OZ7168" s="132"/>
      <c r="PA7168" s="130"/>
      <c r="PB7168" s="131"/>
      <c r="PC7168" s="131"/>
      <c r="PD7168" s="131"/>
      <c r="PE7168" s="131"/>
      <c r="PF7168" s="131"/>
      <c r="PG7168" s="131"/>
      <c r="PH7168" s="132"/>
      <c r="PI7168" s="130"/>
      <c r="PJ7168" s="131"/>
      <c r="PK7168" s="131"/>
      <c r="PL7168" s="131"/>
      <c r="PM7168" s="131"/>
      <c r="PN7168" s="131"/>
      <c r="PO7168" s="131"/>
      <c r="PP7168" s="132"/>
      <c r="PQ7168" s="130"/>
      <c r="PR7168" s="131"/>
      <c r="PS7168" s="131"/>
      <c r="PT7168" s="131"/>
      <c r="PU7168" s="131"/>
      <c r="PV7168" s="131"/>
      <c r="PW7168" s="131"/>
      <c r="PX7168" s="132"/>
      <c r="PY7168" s="130"/>
      <c r="PZ7168" s="131"/>
      <c r="QA7168" s="131"/>
      <c r="QB7168" s="131"/>
      <c r="QC7168" s="131"/>
      <c r="QD7168" s="131"/>
      <c r="QE7168" s="131"/>
      <c r="QF7168" s="132"/>
      <c r="QG7168" s="130"/>
      <c r="QH7168" s="131"/>
      <c r="QI7168" s="131"/>
      <c r="QJ7168" s="131"/>
      <c r="QK7168" s="131"/>
      <c r="QL7168" s="131"/>
      <c r="QM7168" s="131"/>
      <c r="QN7168" s="132"/>
      <c r="QO7168" s="130"/>
      <c r="QP7168" s="131"/>
      <c r="QQ7168" s="131"/>
      <c r="QR7168" s="131"/>
      <c r="QS7168" s="131"/>
      <c r="QT7168" s="131"/>
      <c r="QU7168" s="131"/>
      <c r="QV7168" s="132"/>
      <c r="QW7168" s="130"/>
      <c r="QX7168" s="131"/>
      <c r="QY7168" s="131"/>
      <c r="QZ7168" s="131"/>
      <c r="RA7168" s="131"/>
      <c r="RB7168" s="131"/>
      <c r="RC7168" s="131"/>
      <c r="RD7168" s="132"/>
      <c r="RE7168" s="130"/>
      <c r="RF7168" s="131"/>
      <c r="RG7168" s="131"/>
      <c r="RH7168" s="131"/>
      <c r="RI7168" s="131"/>
      <c r="RJ7168" s="131"/>
      <c r="RK7168" s="131"/>
      <c r="RL7168" s="132"/>
      <c r="RM7168" s="130"/>
      <c r="RN7168" s="131"/>
      <c r="RO7168" s="131"/>
      <c r="RP7168" s="131"/>
      <c r="RQ7168" s="131"/>
      <c r="RR7168" s="131"/>
      <c r="RS7168" s="131"/>
      <c r="RT7168" s="132"/>
      <c r="RU7168" s="130"/>
      <c r="RV7168" s="131"/>
      <c r="RW7168" s="131"/>
      <c r="RX7168" s="131"/>
      <c r="RY7168" s="131"/>
      <c r="RZ7168" s="131"/>
      <c r="SA7168" s="131"/>
      <c r="SB7168" s="132"/>
      <c r="SC7168" s="130"/>
      <c r="SD7168" s="131"/>
      <c r="SE7168" s="131"/>
      <c r="SF7168" s="131"/>
      <c r="SG7168" s="131"/>
      <c r="SH7168" s="131"/>
      <c r="SI7168" s="131"/>
      <c r="SJ7168" s="132"/>
      <c r="SK7168" s="130"/>
      <c r="SL7168" s="131"/>
      <c r="SM7168" s="131"/>
      <c r="SN7168" s="131"/>
      <c r="SO7168" s="131"/>
      <c r="SP7168" s="131"/>
      <c r="SQ7168" s="131"/>
      <c r="SR7168" s="132"/>
      <c r="SS7168" s="130"/>
      <c r="ST7168" s="131"/>
      <c r="SU7168" s="131"/>
      <c r="SV7168" s="131"/>
      <c r="SW7168" s="131"/>
      <c r="SX7168" s="131"/>
      <c r="SY7168" s="131"/>
      <c r="SZ7168" s="132"/>
      <c r="TA7168" s="130"/>
      <c r="TB7168" s="131"/>
      <c r="TC7168" s="131"/>
      <c r="TD7168" s="131"/>
      <c r="TE7168" s="131"/>
      <c r="TF7168" s="131"/>
      <c r="TG7168" s="131"/>
      <c r="TH7168" s="132"/>
      <c r="TI7168" s="130"/>
      <c r="TJ7168" s="131"/>
      <c r="TK7168" s="131"/>
      <c r="TL7168" s="131"/>
      <c r="TM7168" s="131"/>
      <c r="TN7168" s="131"/>
      <c r="TO7168" s="131"/>
      <c r="TP7168" s="132"/>
      <c r="TQ7168" s="130"/>
      <c r="TR7168" s="131"/>
      <c r="TS7168" s="131"/>
      <c r="TT7168" s="131"/>
      <c r="TU7168" s="131"/>
      <c r="TV7168" s="131"/>
      <c r="TW7168" s="131"/>
      <c r="TX7168" s="132"/>
      <c r="TY7168" s="130"/>
      <c r="TZ7168" s="131"/>
      <c r="UA7168" s="131"/>
      <c r="UB7168" s="131"/>
      <c r="UC7168" s="131"/>
      <c r="UD7168" s="131"/>
      <c r="UE7168" s="131"/>
      <c r="UF7168" s="132"/>
      <c r="UG7168" s="130"/>
      <c r="UH7168" s="131"/>
      <c r="UI7168" s="131"/>
      <c r="UJ7168" s="131"/>
      <c r="UK7168" s="131"/>
      <c r="UL7168" s="131"/>
      <c r="UM7168" s="131"/>
      <c r="UN7168" s="132"/>
      <c r="UO7168" s="130"/>
      <c r="UP7168" s="131"/>
      <c r="UQ7168" s="131"/>
      <c r="UR7168" s="131"/>
      <c r="US7168" s="131"/>
      <c r="UT7168" s="131"/>
      <c r="UU7168" s="131"/>
      <c r="UV7168" s="132"/>
      <c r="UW7168" s="130"/>
      <c r="UX7168" s="131"/>
      <c r="UY7168" s="131"/>
      <c r="UZ7168" s="131"/>
      <c r="VA7168" s="131"/>
      <c r="VB7168" s="131"/>
      <c r="VC7168" s="131"/>
      <c r="VD7168" s="132"/>
      <c r="VE7168" s="130"/>
      <c r="VF7168" s="131"/>
      <c r="VG7168" s="131"/>
      <c r="VH7168" s="131"/>
      <c r="VI7168" s="131"/>
      <c r="VJ7168" s="131"/>
      <c r="VK7168" s="131"/>
      <c r="VL7168" s="132"/>
      <c r="VM7168" s="130"/>
      <c r="VN7168" s="131"/>
      <c r="VO7168" s="131"/>
      <c r="VP7168" s="131"/>
      <c r="VQ7168" s="131"/>
      <c r="VR7168" s="131"/>
      <c r="VS7168" s="131"/>
      <c r="VT7168" s="132"/>
      <c r="VU7168" s="130"/>
      <c r="VV7168" s="131"/>
      <c r="VW7168" s="131"/>
      <c r="VX7168" s="131"/>
      <c r="VY7168" s="131"/>
      <c r="VZ7168" s="131"/>
      <c r="WA7168" s="131"/>
      <c r="WB7168" s="132"/>
      <c r="WC7168" s="130"/>
      <c r="WD7168" s="131"/>
      <c r="WE7168" s="131"/>
      <c r="WF7168" s="131"/>
      <c r="WG7168" s="131"/>
      <c r="WH7168" s="131"/>
      <c r="WI7168" s="131"/>
      <c r="WJ7168" s="132"/>
      <c r="WK7168" s="130"/>
      <c r="WL7168" s="131"/>
      <c r="WM7168" s="131"/>
      <c r="WN7168" s="131"/>
      <c r="WO7168" s="131"/>
      <c r="WP7168" s="131"/>
      <c r="WQ7168" s="131"/>
      <c r="WR7168" s="132"/>
      <c r="WS7168" s="130"/>
      <c r="WT7168" s="131"/>
      <c r="WU7168" s="131"/>
      <c r="WV7168" s="131"/>
      <c r="WW7168" s="131"/>
      <c r="WX7168" s="131"/>
      <c r="WY7168" s="131"/>
      <c r="WZ7168" s="132"/>
      <c r="XA7168" s="130"/>
      <c r="XB7168" s="131"/>
      <c r="XC7168" s="131"/>
      <c r="XD7168" s="131"/>
      <c r="XE7168" s="131"/>
      <c r="XF7168" s="131"/>
      <c r="XG7168" s="131"/>
      <c r="XH7168" s="132"/>
      <c r="XI7168" s="130"/>
      <c r="XJ7168" s="131"/>
      <c r="XK7168" s="131"/>
      <c r="XL7168" s="131"/>
      <c r="XM7168" s="131"/>
      <c r="XN7168" s="131"/>
      <c r="XO7168" s="131"/>
      <c r="XP7168" s="132"/>
      <c r="XQ7168" s="130"/>
      <c r="XR7168" s="131"/>
      <c r="XS7168" s="131"/>
      <c r="XT7168" s="131"/>
      <c r="XU7168" s="131"/>
      <c r="XV7168" s="131"/>
      <c r="XW7168" s="131"/>
      <c r="XX7168" s="132"/>
      <c r="XY7168" s="130"/>
      <c r="XZ7168" s="131"/>
      <c r="YA7168" s="131"/>
      <c r="YB7168" s="131"/>
      <c r="YC7168" s="131"/>
      <c r="YD7168" s="131"/>
      <c r="YE7168" s="131"/>
      <c r="YF7168" s="132"/>
      <c r="YG7168" s="130"/>
      <c r="YH7168" s="131"/>
      <c r="YI7168" s="131"/>
      <c r="YJ7168" s="131"/>
      <c r="YK7168" s="131"/>
      <c r="YL7168" s="131"/>
      <c r="YM7168" s="131"/>
      <c r="YN7168" s="132"/>
      <c r="YO7168" s="130"/>
      <c r="YP7168" s="131"/>
      <c r="YQ7168" s="131"/>
      <c r="YR7168" s="131"/>
      <c r="YS7168" s="131"/>
      <c r="YT7168" s="131"/>
      <c r="YU7168" s="131"/>
      <c r="YV7168" s="132"/>
      <c r="YW7168" s="130"/>
      <c r="YX7168" s="131"/>
      <c r="YY7168" s="131"/>
      <c r="YZ7168" s="131"/>
      <c r="ZA7168" s="131"/>
      <c r="ZB7168" s="131"/>
      <c r="ZC7168" s="131"/>
      <c r="ZD7168" s="132"/>
      <c r="ZE7168" s="130"/>
      <c r="ZF7168" s="131"/>
      <c r="ZG7168" s="131"/>
      <c r="ZH7168" s="131"/>
      <c r="ZI7168" s="131"/>
      <c r="ZJ7168" s="131"/>
      <c r="ZK7168" s="131"/>
      <c r="ZL7168" s="132"/>
      <c r="ZM7168" s="130"/>
      <c r="ZN7168" s="131"/>
      <c r="ZO7168" s="131"/>
      <c r="ZP7168" s="131"/>
      <c r="ZQ7168" s="131"/>
      <c r="ZR7168" s="131"/>
      <c r="ZS7168" s="131"/>
      <c r="ZT7168" s="132"/>
      <c r="ZU7168" s="130"/>
      <c r="ZV7168" s="131"/>
      <c r="ZW7168" s="131"/>
      <c r="ZX7168" s="131"/>
      <c r="ZY7168" s="131"/>
      <c r="ZZ7168" s="131"/>
      <c r="AAA7168" s="131"/>
      <c r="AAB7168" s="132"/>
      <c r="AAC7168" s="130"/>
      <c r="AAD7168" s="131"/>
      <c r="AAE7168" s="131"/>
      <c r="AAF7168" s="131"/>
      <c r="AAG7168" s="131"/>
      <c r="AAH7168" s="131"/>
      <c r="AAI7168" s="131"/>
      <c r="AAJ7168" s="132"/>
      <c r="AAK7168" s="130"/>
      <c r="AAL7168" s="131"/>
      <c r="AAM7168" s="131"/>
      <c r="AAN7168" s="131"/>
      <c r="AAO7168" s="131"/>
      <c r="AAP7168" s="131"/>
      <c r="AAQ7168" s="131"/>
      <c r="AAR7168" s="132"/>
      <c r="AAS7168" s="130"/>
      <c r="AAT7168" s="131"/>
      <c r="AAU7168" s="131"/>
      <c r="AAV7168" s="131"/>
      <c r="AAW7168" s="131"/>
      <c r="AAX7168" s="131"/>
      <c r="AAY7168" s="131"/>
      <c r="AAZ7168" s="132"/>
      <c r="ABA7168" s="130"/>
      <c r="ABB7168" s="131"/>
      <c r="ABC7168" s="131"/>
      <c r="ABD7168" s="131"/>
      <c r="ABE7168" s="131"/>
      <c r="ABF7168" s="131"/>
      <c r="ABG7168" s="131"/>
      <c r="ABH7168" s="132"/>
      <c r="ABI7168" s="130"/>
      <c r="ABJ7168" s="131"/>
      <c r="ABK7168" s="131"/>
      <c r="ABL7168" s="131"/>
      <c r="ABM7168" s="131"/>
      <c r="ABN7168" s="131"/>
      <c r="ABO7168" s="131"/>
      <c r="ABP7168" s="132"/>
      <c r="ABQ7168" s="130"/>
      <c r="ABR7168" s="131"/>
      <c r="ABS7168" s="131"/>
      <c r="ABT7168" s="131"/>
      <c r="ABU7168" s="131"/>
      <c r="ABV7168" s="131"/>
      <c r="ABW7168" s="131"/>
      <c r="ABX7168" s="132"/>
      <c r="ABY7168" s="130"/>
      <c r="ABZ7168" s="131"/>
      <c r="ACA7168" s="131"/>
      <c r="ACB7168" s="131"/>
      <c r="ACC7168" s="131"/>
      <c r="ACD7168" s="131"/>
      <c r="ACE7168" s="131"/>
      <c r="ACF7168" s="132"/>
      <c r="ACG7168" s="130"/>
      <c r="ACH7168" s="131"/>
      <c r="ACI7168" s="131"/>
      <c r="ACJ7168" s="131"/>
      <c r="ACK7168" s="131"/>
      <c r="ACL7168" s="131"/>
      <c r="ACM7168" s="131"/>
      <c r="ACN7168" s="132"/>
      <c r="ACO7168" s="130"/>
      <c r="ACP7168" s="131"/>
      <c r="ACQ7168" s="131"/>
      <c r="ACR7168" s="131"/>
      <c r="ACS7168" s="131"/>
      <c r="ACT7168" s="131"/>
      <c r="ACU7168" s="131"/>
      <c r="ACV7168" s="132"/>
      <c r="ACW7168" s="130"/>
      <c r="ACX7168" s="131"/>
      <c r="ACY7168" s="131"/>
      <c r="ACZ7168" s="131"/>
      <c r="ADA7168" s="131"/>
      <c r="ADB7168" s="131"/>
      <c r="ADC7168" s="131"/>
      <c r="ADD7168" s="132"/>
      <c r="ADE7168" s="130"/>
      <c r="ADF7168" s="131"/>
      <c r="ADG7168" s="131"/>
      <c r="ADH7168" s="131"/>
      <c r="ADI7168" s="131"/>
      <c r="ADJ7168" s="131"/>
      <c r="ADK7168" s="131"/>
      <c r="ADL7168" s="132"/>
      <c r="ADM7168" s="130"/>
      <c r="ADN7168" s="131"/>
      <c r="ADO7168" s="131"/>
      <c r="ADP7168" s="131"/>
      <c r="ADQ7168" s="131"/>
      <c r="ADR7168" s="131"/>
      <c r="ADS7168" s="131"/>
      <c r="ADT7168" s="132"/>
      <c r="ADU7168" s="130"/>
      <c r="ADV7168" s="131"/>
      <c r="ADW7168" s="131"/>
      <c r="ADX7168" s="131"/>
      <c r="ADY7168" s="131"/>
      <c r="ADZ7168" s="131"/>
      <c r="AEA7168" s="131"/>
      <c r="AEB7168" s="132"/>
      <c r="AEC7168" s="130"/>
      <c r="AED7168" s="131"/>
      <c r="AEE7168" s="131"/>
      <c r="AEF7168" s="131"/>
      <c r="AEG7168" s="131"/>
      <c r="AEH7168" s="131"/>
      <c r="AEI7168" s="131"/>
      <c r="AEJ7168" s="132"/>
      <c r="AEK7168" s="130"/>
      <c r="AEL7168" s="131"/>
      <c r="AEM7168" s="131"/>
      <c r="AEN7168" s="131"/>
      <c r="AEO7168" s="131"/>
      <c r="AEP7168" s="131"/>
      <c r="AEQ7168" s="131"/>
      <c r="AER7168" s="132"/>
      <c r="AES7168" s="130"/>
      <c r="AET7168" s="131"/>
      <c r="AEU7168" s="131"/>
      <c r="AEV7168" s="131"/>
      <c r="AEW7168" s="131"/>
      <c r="AEX7168" s="131"/>
      <c r="AEY7168" s="131"/>
      <c r="AEZ7168" s="132"/>
      <c r="AFA7168" s="130"/>
      <c r="AFB7168" s="131"/>
      <c r="AFC7168" s="131"/>
      <c r="AFD7168" s="131"/>
      <c r="AFE7168" s="131"/>
      <c r="AFF7168" s="131"/>
      <c r="AFG7168" s="131"/>
      <c r="AFH7168" s="132"/>
      <c r="AFI7168" s="130"/>
      <c r="AFJ7168" s="131"/>
      <c r="AFK7168" s="131"/>
      <c r="AFL7168" s="131"/>
      <c r="AFM7168" s="131"/>
      <c r="AFN7168" s="131"/>
      <c r="AFO7168" s="131"/>
      <c r="AFP7168" s="132"/>
      <c r="AFQ7168" s="130"/>
      <c r="AFR7168" s="131"/>
      <c r="AFS7168" s="131"/>
      <c r="AFT7168" s="131"/>
      <c r="AFU7168" s="131"/>
      <c r="AFV7168" s="131"/>
      <c r="AFW7168" s="131"/>
      <c r="AFX7168" s="132"/>
      <c r="AFY7168" s="130"/>
      <c r="AFZ7168" s="131"/>
      <c r="AGA7168" s="131"/>
      <c r="AGB7168" s="131"/>
      <c r="AGC7168" s="131"/>
      <c r="AGD7168" s="131"/>
      <c r="AGE7168" s="131"/>
      <c r="AGF7168" s="132"/>
      <c r="AGG7168" s="130"/>
      <c r="AGH7168" s="131"/>
      <c r="AGI7168" s="131"/>
      <c r="AGJ7168" s="131"/>
      <c r="AGK7168" s="131"/>
      <c r="AGL7168" s="131"/>
      <c r="AGM7168" s="131"/>
      <c r="AGN7168" s="132"/>
      <c r="AGO7168" s="130"/>
      <c r="AGP7168" s="131"/>
      <c r="AGQ7168" s="131"/>
      <c r="AGR7168" s="131"/>
      <c r="AGS7168" s="131"/>
      <c r="AGT7168" s="131"/>
      <c r="AGU7168" s="131"/>
      <c r="AGV7168" s="132"/>
      <c r="AGW7168" s="130"/>
      <c r="AGX7168" s="131"/>
      <c r="AGY7168" s="131"/>
      <c r="AGZ7168" s="131"/>
      <c r="AHA7168" s="131"/>
      <c r="AHB7168" s="131"/>
      <c r="AHC7168" s="131"/>
      <c r="AHD7168" s="132"/>
      <c r="AHE7168" s="130"/>
      <c r="AHF7168" s="131"/>
      <c r="AHG7168" s="131"/>
      <c r="AHH7168" s="131"/>
      <c r="AHI7168" s="131"/>
      <c r="AHJ7168" s="131"/>
      <c r="AHK7168" s="131"/>
      <c r="AHL7168" s="132"/>
      <c r="AHM7168" s="130"/>
      <c r="AHN7168" s="131"/>
      <c r="AHO7168" s="131"/>
      <c r="AHP7168" s="131"/>
      <c r="AHQ7168" s="131"/>
      <c r="AHR7168" s="131"/>
      <c r="AHS7168" s="131"/>
      <c r="AHT7168" s="132"/>
      <c r="AHU7168" s="130"/>
      <c r="AHV7168" s="131"/>
      <c r="AHW7168" s="131"/>
      <c r="AHX7168" s="131"/>
      <c r="AHY7168" s="131"/>
      <c r="AHZ7168" s="131"/>
      <c r="AIA7168" s="131"/>
      <c r="AIB7168" s="132"/>
      <c r="AIC7168" s="130"/>
      <c r="AID7168" s="131"/>
      <c r="AIE7168" s="131"/>
      <c r="AIF7168" s="131"/>
      <c r="AIG7168" s="131"/>
      <c r="AIH7168" s="131"/>
      <c r="AII7168" s="131"/>
      <c r="AIJ7168" s="132"/>
      <c r="AIK7168" s="130"/>
      <c r="AIL7168" s="131"/>
      <c r="AIM7168" s="131"/>
      <c r="AIN7168" s="131"/>
      <c r="AIO7168" s="131"/>
      <c r="AIP7168" s="131"/>
      <c r="AIQ7168" s="131"/>
      <c r="AIR7168" s="132"/>
      <c r="AIS7168" s="130"/>
      <c r="AIT7168" s="131"/>
      <c r="AIU7168" s="131"/>
      <c r="AIV7168" s="131"/>
      <c r="AIW7168" s="131"/>
      <c r="AIX7168" s="131"/>
      <c r="AIY7168" s="131"/>
      <c r="AIZ7168" s="132"/>
      <c r="AJA7168" s="130"/>
      <c r="AJB7168" s="131"/>
      <c r="AJC7168" s="131"/>
      <c r="AJD7168" s="131"/>
      <c r="AJE7168" s="131"/>
      <c r="AJF7168" s="131"/>
      <c r="AJG7168" s="131"/>
      <c r="AJH7168" s="132"/>
      <c r="AJI7168" s="130"/>
      <c r="AJJ7168" s="131"/>
      <c r="AJK7168" s="131"/>
      <c r="AJL7168" s="131"/>
      <c r="AJM7168" s="131"/>
      <c r="AJN7168" s="131"/>
      <c r="AJO7168" s="131"/>
      <c r="AJP7168" s="132"/>
      <c r="AJQ7168" s="130"/>
      <c r="AJR7168" s="131"/>
      <c r="AJS7168" s="131"/>
      <c r="AJT7168" s="131"/>
      <c r="AJU7168" s="131"/>
      <c r="AJV7168" s="131"/>
      <c r="AJW7168" s="131"/>
      <c r="AJX7168" s="132"/>
      <c r="AJY7168" s="130"/>
      <c r="AJZ7168" s="131"/>
      <c r="AKA7168" s="131"/>
      <c r="AKB7168" s="131"/>
      <c r="AKC7168" s="131"/>
      <c r="AKD7168" s="131"/>
      <c r="AKE7168" s="131"/>
      <c r="AKF7168" s="132"/>
      <c r="AKG7168" s="130"/>
      <c r="AKH7168" s="131"/>
      <c r="AKI7168" s="131"/>
      <c r="AKJ7168" s="131"/>
      <c r="AKK7168" s="131"/>
      <c r="AKL7168" s="131"/>
      <c r="AKM7168" s="131"/>
      <c r="AKN7168" s="132"/>
      <c r="AKO7168" s="130"/>
      <c r="AKP7168" s="131"/>
      <c r="AKQ7168" s="131"/>
      <c r="AKR7168" s="131"/>
      <c r="AKS7168" s="131"/>
      <c r="AKT7168" s="131"/>
      <c r="AKU7168" s="131"/>
      <c r="AKV7168" s="132"/>
      <c r="AKW7168" s="130"/>
      <c r="AKX7168" s="131"/>
      <c r="AKY7168" s="131"/>
      <c r="AKZ7168" s="131"/>
      <c r="ALA7168" s="131"/>
      <c r="ALB7168" s="131"/>
      <c r="ALC7168" s="131"/>
      <c r="ALD7168" s="132"/>
      <c r="ALE7168" s="130"/>
      <c r="ALF7168" s="131"/>
      <c r="ALG7168" s="131"/>
      <c r="ALH7168" s="131"/>
      <c r="ALI7168" s="131"/>
      <c r="ALJ7168" s="131"/>
      <c r="ALK7168" s="131"/>
      <c r="ALL7168" s="132"/>
      <c r="ALM7168" s="130"/>
      <c r="ALN7168" s="131"/>
      <c r="ALO7168" s="131"/>
      <c r="ALP7168" s="131"/>
      <c r="ALQ7168" s="131"/>
      <c r="ALR7168" s="131"/>
      <c r="ALS7168" s="131"/>
      <c r="ALT7168" s="132"/>
      <c r="ALU7168" s="130"/>
      <c r="ALV7168" s="131"/>
      <c r="ALW7168" s="131"/>
      <c r="ALX7168" s="131"/>
      <c r="ALY7168" s="131"/>
      <c r="ALZ7168" s="131"/>
      <c r="AMA7168" s="131"/>
      <c r="AMB7168" s="132"/>
      <c r="AMC7168" s="130"/>
      <c r="AMD7168" s="131"/>
      <c r="AME7168" s="131"/>
      <c r="AMF7168" s="131"/>
      <c r="AMG7168" s="131"/>
      <c r="AMH7168" s="131"/>
      <c r="AMI7168" s="131"/>
      <c r="AMJ7168" s="132"/>
      <c r="AMK7168" s="130"/>
      <c r="AML7168" s="131"/>
      <c r="AMM7168" s="131"/>
      <c r="AMN7168" s="131"/>
      <c r="AMO7168" s="131"/>
      <c r="AMP7168" s="131"/>
      <c r="AMQ7168" s="131"/>
      <c r="AMR7168" s="132"/>
      <c r="AMS7168" s="130"/>
      <c r="AMT7168" s="131"/>
      <c r="AMU7168" s="131"/>
      <c r="AMV7168" s="131"/>
      <c r="AMW7168" s="131"/>
      <c r="AMX7168" s="131"/>
      <c r="AMY7168" s="131"/>
      <c r="AMZ7168" s="132"/>
      <c r="ANA7168" s="130"/>
      <c r="ANB7168" s="131"/>
      <c r="ANC7168" s="131"/>
      <c r="AND7168" s="131"/>
      <c r="ANE7168" s="131"/>
      <c r="ANF7168" s="131"/>
      <c r="ANG7168" s="131"/>
      <c r="ANH7168" s="132"/>
      <c r="ANI7168" s="130"/>
      <c r="ANJ7168" s="131"/>
      <c r="ANK7168" s="131"/>
      <c r="ANL7168" s="131"/>
      <c r="ANM7168" s="131"/>
      <c r="ANN7168" s="131"/>
      <c r="ANO7168" s="131"/>
      <c r="ANP7168" s="132"/>
      <c r="ANQ7168" s="130"/>
      <c r="ANR7168" s="131"/>
      <c r="ANS7168" s="131"/>
      <c r="ANT7168" s="131"/>
      <c r="ANU7168" s="131"/>
      <c r="ANV7168" s="131"/>
      <c r="ANW7168" s="131"/>
      <c r="ANX7168" s="132"/>
      <c r="ANY7168" s="130"/>
      <c r="ANZ7168" s="131"/>
      <c r="AOA7168" s="131"/>
      <c r="AOB7168" s="131"/>
      <c r="AOC7168" s="131"/>
      <c r="AOD7168" s="131"/>
      <c r="AOE7168" s="131"/>
      <c r="AOF7168" s="132"/>
      <c r="AOG7168" s="130"/>
      <c r="AOH7168" s="131"/>
      <c r="AOI7168" s="131"/>
      <c r="AOJ7168" s="131"/>
      <c r="AOK7168" s="131"/>
      <c r="AOL7168" s="131"/>
      <c r="AOM7168" s="131"/>
      <c r="AON7168" s="132"/>
      <c r="AOO7168" s="130"/>
      <c r="AOP7168" s="131"/>
      <c r="AOQ7168" s="131"/>
      <c r="AOR7168" s="131"/>
      <c r="AOS7168" s="131"/>
      <c r="AOT7168" s="131"/>
      <c r="AOU7168" s="131"/>
      <c r="AOV7168" s="132"/>
      <c r="AOW7168" s="130"/>
      <c r="AOX7168" s="131"/>
      <c r="AOY7168" s="131"/>
      <c r="AOZ7168" s="131"/>
      <c r="APA7168" s="131"/>
      <c r="APB7168" s="131"/>
      <c r="APC7168" s="131"/>
      <c r="APD7168" s="132"/>
      <c r="APE7168" s="130"/>
      <c r="APF7168" s="131"/>
      <c r="APG7168" s="131"/>
      <c r="APH7168" s="131"/>
      <c r="API7168" s="131"/>
      <c r="APJ7168" s="131"/>
      <c r="APK7168" s="131"/>
      <c r="APL7168" s="132"/>
      <c r="APM7168" s="130"/>
      <c r="APN7168" s="131"/>
      <c r="APO7168" s="131"/>
      <c r="APP7168" s="131"/>
      <c r="APQ7168" s="131"/>
      <c r="APR7168" s="131"/>
      <c r="APS7168" s="131"/>
      <c r="APT7168" s="132"/>
      <c r="APU7168" s="130"/>
      <c r="APV7168" s="131"/>
      <c r="APW7168" s="131"/>
      <c r="APX7168" s="131"/>
      <c r="APY7168" s="131"/>
      <c r="APZ7168" s="131"/>
      <c r="AQA7168" s="131"/>
      <c r="AQB7168" s="132"/>
      <c r="AQC7168" s="130"/>
      <c r="AQD7168" s="131"/>
      <c r="AQE7168" s="131"/>
      <c r="AQF7168" s="131"/>
      <c r="AQG7168" s="131"/>
      <c r="AQH7168" s="131"/>
      <c r="AQI7168" s="131"/>
      <c r="AQJ7168" s="132"/>
      <c r="AQK7168" s="130"/>
      <c r="AQL7168" s="131"/>
      <c r="AQM7168" s="131"/>
      <c r="AQN7168" s="131"/>
      <c r="AQO7168" s="131"/>
      <c r="AQP7168" s="131"/>
      <c r="AQQ7168" s="131"/>
      <c r="AQR7168" s="132"/>
      <c r="AQS7168" s="130"/>
      <c r="AQT7168" s="131"/>
      <c r="AQU7168" s="131"/>
      <c r="AQV7168" s="131"/>
      <c r="AQW7168" s="131"/>
      <c r="AQX7168" s="131"/>
      <c r="AQY7168" s="131"/>
      <c r="AQZ7168" s="132"/>
      <c r="ARA7168" s="130"/>
      <c r="ARB7168" s="131"/>
      <c r="ARC7168" s="131"/>
      <c r="ARD7168" s="131"/>
      <c r="ARE7168" s="131"/>
      <c r="ARF7168" s="131"/>
      <c r="ARG7168" s="131"/>
      <c r="ARH7168" s="132"/>
      <c r="ARI7168" s="130"/>
      <c r="ARJ7168" s="131"/>
      <c r="ARK7168" s="131"/>
      <c r="ARL7168" s="131"/>
      <c r="ARM7168" s="131"/>
      <c r="ARN7168" s="131"/>
      <c r="ARO7168" s="131"/>
      <c r="ARP7168" s="132"/>
      <c r="ARQ7168" s="130"/>
      <c r="ARR7168" s="131"/>
      <c r="ARS7168" s="131"/>
      <c r="ART7168" s="131"/>
      <c r="ARU7168" s="131"/>
      <c r="ARV7168" s="131"/>
      <c r="ARW7168" s="131"/>
      <c r="ARX7168" s="132"/>
      <c r="ARY7168" s="130"/>
      <c r="ARZ7168" s="131"/>
      <c r="ASA7168" s="131"/>
      <c r="ASB7168" s="131"/>
      <c r="ASC7168" s="131"/>
      <c r="ASD7168" s="131"/>
      <c r="ASE7168" s="131"/>
      <c r="ASF7168" s="132"/>
      <c r="ASG7168" s="130"/>
      <c r="ASH7168" s="131"/>
      <c r="ASI7168" s="131"/>
      <c r="ASJ7168" s="131"/>
      <c r="ASK7168" s="131"/>
      <c r="ASL7168" s="131"/>
      <c r="ASM7168" s="131"/>
      <c r="ASN7168" s="132"/>
      <c r="ASO7168" s="130"/>
      <c r="ASP7168" s="131"/>
      <c r="ASQ7168" s="131"/>
      <c r="ASR7168" s="131"/>
      <c r="ASS7168" s="131"/>
      <c r="AST7168" s="131"/>
      <c r="ASU7168" s="131"/>
      <c r="ASV7168" s="132"/>
      <c r="ASW7168" s="130"/>
      <c r="ASX7168" s="131"/>
      <c r="ASY7168" s="131"/>
      <c r="ASZ7168" s="131"/>
      <c r="ATA7168" s="131"/>
      <c r="ATB7168" s="131"/>
      <c r="ATC7168" s="131"/>
      <c r="ATD7168" s="132"/>
      <c r="ATE7168" s="130"/>
      <c r="ATF7168" s="131"/>
      <c r="ATG7168" s="131"/>
      <c r="ATH7168" s="131"/>
      <c r="ATI7168" s="131"/>
      <c r="ATJ7168" s="131"/>
      <c r="ATK7168" s="131"/>
      <c r="ATL7168" s="132"/>
      <c r="ATM7168" s="130"/>
      <c r="ATN7168" s="131"/>
      <c r="ATO7168" s="131"/>
      <c r="ATP7168" s="131"/>
      <c r="ATQ7168" s="131"/>
      <c r="ATR7168" s="131"/>
      <c r="ATS7168" s="131"/>
      <c r="ATT7168" s="132"/>
      <c r="ATU7168" s="130"/>
      <c r="ATV7168" s="131"/>
      <c r="ATW7168" s="131"/>
      <c r="ATX7168" s="131"/>
      <c r="ATY7168" s="131"/>
      <c r="ATZ7168" s="131"/>
      <c r="AUA7168" s="131"/>
      <c r="AUB7168" s="132"/>
      <c r="AUC7168" s="130"/>
      <c r="AUD7168" s="131"/>
      <c r="AUE7168" s="131"/>
      <c r="AUF7168" s="131"/>
      <c r="AUG7168" s="131"/>
      <c r="AUH7168" s="131"/>
      <c r="AUI7168" s="131"/>
      <c r="AUJ7168" s="132"/>
      <c r="AUK7168" s="130"/>
      <c r="AUL7168" s="131"/>
      <c r="AUM7168" s="131"/>
      <c r="AUN7168" s="131"/>
      <c r="AUO7168" s="131"/>
      <c r="AUP7168" s="131"/>
      <c r="AUQ7168" s="131"/>
      <c r="AUR7168" s="132"/>
      <c r="AUS7168" s="130"/>
      <c r="AUT7168" s="131"/>
      <c r="AUU7168" s="131"/>
      <c r="AUV7168" s="131"/>
      <c r="AUW7168" s="131"/>
      <c r="AUX7168" s="131"/>
      <c r="AUY7168" s="131"/>
      <c r="AUZ7168" s="132"/>
      <c r="AVA7168" s="130"/>
      <c r="AVB7168" s="131"/>
      <c r="AVC7168" s="131"/>
      <c r="AVD7168" s="131"/>
      <c r="AVE7168" s="131"/>
      <c r="AVF7168" s="131"/>
      <c r="AVG7168" s="131"/>
      <c r="AVH7168" s="132"/>
      <c r="AVI7168" s="130"/>
      <c r="AVJ7168" s="131"/>
      <c r="AVK7168" s="131"/>
      <c r="AVL7168" s="131"/>
      <c r="AVM7168" s="131"/>
      <c r="AVN7168" s="131"/>
      <c r="AVO7168" s="131"/>
      <c r="AVP7168" s="132"/>
      <c r="AVQ7168" s="130"/>
      <c r="AVR7168" s="131"/>
      <c r="AVS7168" s="131"/>
      <c r="AVT7168" s="131"/>
      <c r="AVU7168" s="131"/>
      <c r="AVV7168" s="131"/>
      <c r="AVW7168" s="131"/>
      <c r="AVX7168" s="132"/>
      <c r="AVY7168" s="130"/>
      <c r="AVZ7168" s="131"/>
      <c r="AWA7168" s="131"/>
      <c r="AWB7168" s="131"/>
      <c r="AWC7168" s="131"/>
      <c r="AWD7168" s="131"/>
      <c r="AWE7168" s="131"/>
      <c r="AWF7168" s="132"/>
      <c r="AWG7168" s="130"/>
      <c r="AWH7168" s="131"/>
      <c r="AWI7168" s="131"/>
      <c r="AWJ7168" s="131"/>
      <c r="AWK7168" s="131"/>
      <c r="AWL7168" s="131"/>
      <c r="AWM7168" s="131"/>
      <c r="AWN7168" s="132"/>
      <c r="AWO7168" s="130"/>
      <c r="AWP7168" s="131"/>
      <c r="AWQ7168" s="131"/>
      <c r="AWR7168" s="131"/>
      <c r="AWS7168" s="131"/>
      <c r="AWT7168" s="131"/>
      <c r="AWU7168" s="131"/>
      <c r="AWV7168" s="132"/>
      <c r="AWW7168" s="130"/>
      <c r="AWX7168" s="131"/>
      <c r="AWY7168" s="131"/>
      <c r="AWZ7168" s="131"/>
      <c r="AXA7168" s="131"/>
      <c r="AXB7168" s="131"/>
      <c r="AXC7168" s="131"/>
      <c r="AXD7168" s="132"/>
      <c r="AXE7168" s="130"/>
      <c r="AXF7168" s="131"/>
      <c r="AXG7168" s="131"/>
      <c r="AXH7168" s="131"/>
      <c r="AXI7168" s="131"/>
      <c r="AXJ7168" s="131"/>
      <c r="AXK7168" s="131"/>
      <c r="AXL7168" s="132"/>
      <c r="AXM7168" s="130"/>
      <c r="AXN7168" s="131"/>
      <c r="AXO7168" s="131"/>
      <c r="AXP7168" s="131"/>
      <c r="AXQ7168" s="131"/>
      <c r="AXR7168" s="131"/>
      <c r="AXS7168" s="131"/>
      <c r="AXT7168" s="132"/>
      <c r="AXU7168" s="130"/>
      <c r="AXV7168" s="131"/>
      <c r="AXW7168" s="131"/>
      <c r="AXX7168" s="131"/>
      <c r="AXY7168" s="131"/>
      <c r="AXZ7168" s="131"/>
      <c r="AYA7168" s="131"/>
      <c r="AYB7168" s="132"/>
      <c r="AYC7168" s="130"/>
      <c r="AYD7168" s="131"/>
      <c r="AYE7168" s="131"/>
      <c r="AYF7168" s="131"/>
      <c r="AYG7168" s="131"/>
      <c r="AYH7168" s="131"/>
      <c r="AYI7168" s="131"/>
      <c r="AYJ7168" s="132"/>
      <c r="AYK7168" s="130"/>
      <c r="AYL7168" s="131"/>
      <c r="AYM7168" s="131"/>
      <c r="AYN7168" s="131"/>
      <c r="AYO7168" s="131"/>
      <c r="AYP7168" s="131"/>
      <c r="AYQ7168" s="131"/>
      <c r="AYR7168" s="132"/>
      <c r="AYS7168" s="130"/>
      <c r="AYT7168" s="131"/>
      <c r="AYU7168" s="131"/>
      <c r="AYV7168" s="131"/>
      <c r="AYW7168" s="131"/>
      <c r="AYX7168" s="131"/>
      <c r="AYY7168" s="131"/>
      <c r="AYZ7168" s="132"/>
      <c r="AZA7168" s="130"/>
      <c r="AZB7168" s="131"/>
      <c r="AZC7168" s="131"/>
      <c r="AZD7168" s="131"/>
      <c r="AZE7168" s="131"/>
      <c r="AZF7168" s="131"/>
      <c r="AZG7168" s="131"/>
      <c r="AZH7168" s="132"/>
      <c r="AZI7168" s="130"/>
      <c r="AZJ7168" s="131"/>
      <c r="AZK7168" s="131"/>
      <c r="AZL7168" s="131"/>
      <c r="AZM7168" s="131"/>
      <c r="AZN7168" s="131"/>
      <c r="AZO7168" s="131"/>
      <c r="AZP7168" s="132"/>
      <c r="AZQ7168" s="130"/>
      <c r="AZR7168" s="131"/>
      <c r="AZS7168" s="131"/>
      <c r="AZT7168" s="131"/>
      <c r="AZU7168" s="131"/>
      <c r="AZV7168" s="131"/>
      <c r="AZW7168" s="131"/>
      <c r="AZX7168" s="132"/>
      <c r="AZY7168" s="130"/>
      <c r="AZZ7168" s="131"/>
      <c r="BAA7168" s="131"/>
      <c r="BAB7168" s="131"/>
      <c r="BAC7168" s="131"/>
      <c r="BAD7168" s="131"/>
      <c r="BAE7168" s="131"/>
      <c r="BAF7168" s="132"/>
      <c r="BAG7168" s="130"/>
      <c r="BAH7168" s="131"/>
      <c r="BAI7168" s="131"/>
      <c r="BAJ7168" s="131"/>
      <c r="BAK7168" s="131"/>
      <c r="BAL7168" s="131"/>
      <c r="BAM7168" s="131"/>
      <c r="BAN7168" s="132"/>
      <c r="BAO7168" s="130"/>
      <c r="BAP7168" s="131"/>
      <c r="BAQ7168" s="131"/>
      <c r="BAR7168" s="131"/>
      <c r="BAS7168" s="131"/>
      <c r="BAT7168" s="131"/>
      <c r="BAU7168" s="131"/>
      <c r="BAV7168" s="132"/>
      <c r="BAW7168" s="130"/>
      <c r="BAX7168" s="131"/>
      <c r="BAY7168" s="131"/>
      <c r="BAZ7168" s="131"/>
      <c r="BBA7168" s="131"/>
      <c r="BBB7168" s="131"/>
      <c r="BBC7168" s="131"/>
      <c r="BBD7168" s="132"/>
      <c r="BBE7168" s="130"/>
      <c r="BBF7168" s="131"/>
      <c r="BBG7168" s="131"/>
      <c r="BBH7168" s="131"/>
      <c r="BBI7168" s="131"/>
      <c r="BBJ7168" s="131"/>
      <c r="BBK7168" s="131"/>
      <c r="BBL7168" s="132"/>
      <c r="BBM7168" s="130"/>
      <c r="BBN7168" s="131"/>
      <c r="BBO7168" s="131"/>
      <c r="BBP7168" s="131"/>
      <c r="BBQ7168" s="131"/>
      <c r="BBR7168" s="131"/>
      <c r="BBS7168" s="131"/>
      <c r="BBT7168" s="132"/>
      <c r="BBU7168" s="130"/>
      <c r="BBV7168" s="131"/>
      <c r="BBW7168" s="131"/>
      <c r="BBX7168" s="131"/>
      <c r="BBY7168" s="131"/>
      <c r="BBZ7168" s="131"/>
      <c r="BCA7168" s="131"/>
      <c r="BCB7168" s="132"/>
      <c r="BCC7168" s="130"/>
      <c r="BCD7168" s="131"/>
      <c r="BCE7168" s="131"/>
      <c r="BCF7168" s="131"/>
      <c r="BCG7168" s="131"/>
      <c r="BCH7168" s="131"/>
      <c r="BCI7168" s="131"/>
      <c r="BCJ7168" s="132"/>
      <c r="BCK7168" s="130"/>
      <c r="BCL7168" s="131"/>
      <c r="BCM7168" s="131"/>
      <c r="BCN7168" s="131"/>
      <c r="BCO7168" s="131"/>
      <c r="BCP7168" s="131"/>
      <c r="BCQ7168" s="131"/>
      <c r="BCR7168" s="132"/>
      <c r="BCS7168" s="130"/>
      <c r="BCT7168" s="131"/>
      <c r="BCU7168" s="131"/>
      <c r="BCV7168" s="131"/>
      <c r="BCW7168" s="131"/>
      <c r="BCX7168" s="131"/>
      <c r="BCY7168" s="131"/>
      <c r="BCZ7168" s="132"/>
      <c r="BDA7168" s="130"/>
      <c r="BDB7168" s="131"/>
      <c r="BDC7168" s="131"/>
      <c r="BDD7168" s="131"/>
      <c r="BDE7168" s="131"/>
      <c r="BDF7168" s="131"/>
      <c r="BDG7168" s="131"/>
      <c r="BDH7168" s="132"/>
      <c r="BDI7168" s="130"/>
      <c r="BDJ7168" s="131"/>
      <c r="BDK7168" s="131"/>
      <c r="BDL7168" s="131"/>
      <c r="BDM7168" s="131"/>
      <c r="BDN7168" s="131"/>
      <c r="BDO7168" s="131"/>
      <c r="BDP7168" s="132"/>
      <c r="BDQ7168" s="130"/>
      <c r="BDR7168" s="131"/>
      <c r="BDS7168" s="131"/>
      <c r="BDT7168" s="131"/>
      <c r="BDU7168" s="131"/>
      <c r="BDV7168" s="131"/>
      <c r="BDW7168" s="131"/>
      <c r="BDX7168" s="132"/>
      <c r="BDY7168" s="130"/>
      <c r="BDZ7168" s="131"/>
      <c r="BEA7168" s="131"/>
      <c r="BEB7168" s="131"/>
      <c r="BEC7168" s="131"/>
      <c r="BED7168" s="131"/>
      <c r="BEE7168" s="131"/>
      <c r="BEF7168" s="132"/>
      <c r="BEG7168" s="130"/>
      <c r="BEH7168" s="131"/>
      <c r="BEI7168" s="131"/>
      <c r="BEJ7168" s="131"/>
      <c r="BEK7168" s="131"/>
      <c r="BEL7168" s="131"/>
      <c r="BEM7168" s="131"/>
      <c r="BEN7168" s="132"/>
      <c r="BEO7168" s="130"/>
      <c r="BEP7168" s="131"/>
      <c r="BEQ7168" s="131"/>
      <c r="BER7168" s="131"/>
      <c r="BES7168" s="131"/>
      <c r="BET7168" s="131"/>
      <c r="BEU7168" s="131"/>
      <c r="BEV7168" s="132"/>
      <c r="BEW7168" s="130"/>
      <c r="BEX7168" s="131"/>
      <c r="BEY7168" s="131"/>
      <c r="BEZ7168" s="131"/>
      <c r="BFA7168" s="131"/>
      <c r="BFB7168" s="131"/>
      <c r="BFC7168" s="131"/>
      <c r="BFD7168" s="132"/>
      <c r="BFE7168" s="130"/>
      <c r="BFF7168" s="131"/>
      <c r="BFG7168" s="131"/>
      <c r="BFH7168" s="131"/>
      <c r="BFI7168" s="131"/>
      <c r="BFJ7168" s="131"/>
      <c r="BFK7168" s="131"/>
      <c r="BFL7168" s="132"/>
      <c r="BFM7168" s="130"/>
      <c r="BFN7168" s="131"/>
      <c r="BFO7168" s="131"/>
      <c r="BFP7168" s="131"/>
      <c r="BFQ7168" s="131"/>
      <c r="BFR7168" s="131"/>
      <c r="BFS7168" s="131"/>
      <c r="BFT7168" s="132"/>
      <c r="BFU7168" s="130"/>
      <c r="BFV7168" s="131"/>
      <c r="BFW7168" s="131"/>
      <c r="BFX7168" s="131"/>
      <c r="BFY7168" s="131"/>
      <c r="BFZ7168" s="131"/>
      <c r="BGA7168" s="131"/>
      <c r="BGB7168" s="132"/>
      <c r="BGC7168" s="130"/>
      <c r="BGD7168" s="131"/>
      <c r="BGE7168" s="131"/>
      <c r="BGF7168" s="131"/>
      <c r="BGG7168" s="131"/>
      <c r="BGH7168" s="131"/>
      <c r="BGI7168" s="131"/>
      <c r="BGJ7168" s="132"/>
      <c r="BGK7168" s="130"/>
      <c r="BGL7168" s="131"/>
      <c r="BGM7168" s="131"/>
      <c r="BGN7168" s="131"/>
      <c r="BGO7168" s="131"/>
      <c r="BGP7168" s="131"/>
      <c r="BGQ7168" s="131"/>
      <c r="BGR7168" s="132"/>
      <c r="BGS7168" s="130"/>
      <c r="BGT7168" s="131"/>
      <c r="BGU7168" s="131"/>
      <c r="BGV7168" s="131"/>
      <c r="BGW7168" s="131"/>
      <c r="BGX7168" s="131"/>
      <c r="BGY7168" s="131"/>
      <c r="BGZ7168" s="132"/>
      <c r="BHA7168" s="130"/>
      <c r="BHB7168" s="131"/>
      <c r="BHC7168" s="131"/>
      <c r="BHD7168" s="131"/>
      <c r="BHE7168" s="131"/>
      <c r="BHF7168" s="131"/>
      <c r="BHG7168" s="131"/>
      <c r="BHH7168" s="132"/>
      <c r="BHI7168" s="130"/>
      <c r="BHJ7168" s="131"/>
      <c r="BHK7168" s="131"/>
      <c r="BHL7168" s="131"/>
      <c r="BHM7168" s="131"/>
      <c r="BHN7168" s="131"/>
      <c r="BHO7168" s="131"/>
      <c r="BHP7168" s="132"/>
      <c r="BHQ7168" s="130"/>
      <c r="BHR7168" s="131"/>
      <c r="BHS7168" s="131"/>
      <c r="BHT7168" s="131"/>
      <c r="BHU7168" s="131"/>
      <c r="BHV7168" s="131"/>
      <c r="BHW7168" s="131"/>
      <c r="BHX7168" s="132"/>
      <c r="BHY7168" s="130"/>
      <c r="BHZ7168" s="131"/>
      <c r="BIA7168" s="131"/>
      <c r="BIB7168" s="131"/>
      <c r="BIC7168" s="131"/>
      <c r="BID7168" s="131"/>
      <c r="BIE7168" s="131"/>
      <c r="BIF7168" s="132"/>
      <c r="BIG7168" s="130"/>
      <c r="BIH7168" s="131"/>
      <c r="BII7168" s="131"/>
      <c r="BIJ7168" s="131"/>
      <c r="BIK7168" s="131"/>
      <c r="BIL7168" s="131"/>
      <c r="BIM7168" s="131"/>
      <c r="BIN7168" s="132"/>
      <c r="BIO7168" s="130"/>
      <c r="BIP7168" s="131"/>
      <c r="BIQ7168" s="131"/>
      <c r="BIR7168" s="131"/>
      <c r="BIS7168" s="131"/>
      <c r="BIT7168" s="131"/>
      <c r="BIU7168" s="131"/>
      <c r="BIV7168" s="132"/>
      <c r="BIW7168" s="130"/>
      <c r="BIX7168" s="131"/>
      <c r="BIY7168" s="131"/>
      <c r="BIZ7168" s="131"/>
      <c r="BJA7168" s="131"/>
      <c r="BJB7168" s="131"/>
      <c r="BJC7168" s="131"/>
      <c r="BJD7168" s="132"/>
      <c r="BJE7168" s="130"/>
      <c r="BJF7168" s="131"/>
      <c r="BJG7168" s="131"/>
      <c r="BJH7168" s="131"/>
      <c r="BJI7168" s="131"/>
      <c r="BJJ7168" s="131"/>
      <c r="BJK7168" s="131"/>
      <c r="BJL7168" s="132"/>
      <c r="BJM7168" s="130"/>
      <c r="BJN7168" s="131"/>
      <c r="BJO7168" s="131"/>
      <c r="BJP7168" s="131"/>
      <c r="BJQ7168" s="131"/>
      <c r="BJR7168" s="131"/>
      <c r="BJS7168" s="131"/>
      <c r="BJT7168" s="132"/>
      <c r="BJU7168" s="130"/>
      <c r="BJV7168" s="131"/>
      <c r="BJW7168" s="131"/>
      <c r="BJX7168" s="131"/>
      <c r="BJY7168" s="131"/>
      <c r="BJZ7168" s="131"/>
      <c r="BKA7168" s="131"/>
      <c r="BKB7168" s="132"/>
      <c r="BKC7168" s="130"/>
      <c r="BKD7168" s="131"/>
      <c r="BKE7168" s="131"/>
      <c r="BKF7168" s="131"/>
      <c r="BKG7168" s="131"/>
      <c r="BKH7168" s="131"/>
      <c r="BKI7168" s="131"/>
      <c r="BKJ7168" s="132"/>
      <c r="BKK7168" s="130"/>
      <c r="BKL7168" s="131"/>
      <c r="BKM7168" s="131"/>
      <c r="BKN7168" s="131"/>
      <c r="BKO7168" s="131"/>
      <c r="BKP7168" s="131"/>
      <c r="BKQ7168" s="131"/>
      <c r="BKR7168" s="132"/>
      <c r="BKS7168" s="130"/>
      <c r="BKT7168" s="131"/>
      <c r="BKU7168" s="131"/>
      <c r="BKV7168" s="131"/>
      <c r="BKW7168" s="131"/>
      <c r="BKX7168" s="131"/>
      <c r="BKY7168" s="131"/>
      <c r="BKZ7168" s="132"/>
      <c r="BLA7168" s="130"/>
      <c r="BLB7168" s="131"/>
      <c r="BLC7168" s="131"/>
      <c r="BLD7168" s="131"/>
      <c r="BLE7168" s="131"/>
      <c r="BLF7168" s="131"/>
      <c r="BLG7168" s="131"/>
      <c r="BLH7168" s="132"/>
      <c r="BLI7168" s="130"/>
      <c r="BLJ7168" s="131"/>
      <c r="BLK7168" s="131"/>
      <c r="BLL7168" s="131"/>
      <c r="BLM7168" s="131"/>
      <c r="BLN7168" s="131"/>
      <c r="BLO7168" s="131"/>
      <c r="BLP7168" s="132"/>
      <c r="BLQ7168" s="130"/>
      <c r="BLR7168" s="131"/>
      <c r="BLS7168" s="131"/>
      <c r="BLT7168" s="131"/>
      <c r="BLU7168" s="131"/>
      <c r="BLV7168" s="131"/>
      <c r="BLW7168" s="131"/>
      <c r="BLX7168" s="132"/>
      <c r="BLY7168" s="130"/>
      <c r="BLZ7168" s="131"/>
      <c r="BMA7168" s="131"/>
      <c r="BMB7168" s="131"/>
      <c r="BMC7168" s="131"/>
      <c r="BMD7168" s="131"/>
      <c r="BME7168" s="131"/>
      <c r="BMF7168" s="132"/>
      <c r="BMG7168" s="130"/>
      <c r="BMH7168" s="131"/>
      <c r="BMI7168" s="131"/>
      <c r="BMJ7168" s="131"/>
      <c r="BMK7168" s="131"/>
      <c r="BML7168" s="131"/>
      <c r="BMM7168" s="131"/>
      <c r="BMN7168" s="132"/>
      <c r="BMO7168" s="130"/>
      <c r="BMP7168" s="131"/>
      <c r="BMQ7168" s="131"/>
      <c r="BMR7168" s="131"/>
      <c r="BMS7168" s="131"/>
      <c r="BMT7168" s="131"/>
      <c r="BMU7168" s="131"/>
      <c r="BMV7168" s="132"/>
      <c r="BMW7168" s="130"/>
      <c r="BMX7168" s="131"/>
      <c r="BMY7168" s="131"/>
      <c r="BMZ7168" s="131"/>
      <c r="BNA7168" s="131"/>
      <c r="BNB7168" s="131"/>
      <c r="BNC7168" s="131"/>
      <c r="BND7168" s="132"/>
      <c r="BNE7168" s="130"/>
      <c r="BNF7168" s="131"/>
      <c r="BNG7168" s="131"/>
      <c r="BNH7168" s="131"/>
      <c r="BNI7168" s="131"/>
      <c r="BNJ7168" s="131"/>
      <c r="BNK7168" s="131"/>
      <c r="BNL7168" s="132"/>
      <c r="BNM7168" s="130"/>
      <c r="BNN7168" s="131"/>
      <c r="BNO7168" s="131"/>
      <c r="BNP7168" s="131"/>
      <c r="BNQ7168" s="131"/>
      <c r="BNR7168" s="131"/>
      <c r="BNS7168" s="131"/>
      <c r="BNT7168" s="132"/>
      <c r="BNU7168" s="130"/>
      <c r="BNV7168" s="131"/>
      <c r="BNW7168" s="131"/>
      <c r="BNX7168" s="131"/>
      <c r="BNY7168" s="131"/>
      <c r="BNZ7168" s="131"/>
      <c r="BOA7168" s="131"/>
      <c r="BOB7168" s="132"/>
      <c r="BOC7168" s="130"/>
      <c r="BOD7168" s="131"/>
      <c r="BOE7168" s="131"/>
      <c r="BOF7168" s="131"/>
      <c r="BOG7168" s="131"/>
      <c r="BOH7168" s="131"/>
      <c r="BOI7168" s="131"/>
      <c r="BOJ7168" s="132"/>
      <c r="BOK7168" s="130"/>
      <c r="BOL7168" s="131"/>
      <c r="BOM7168" s="131"/>
      <c r="BON7168" s="131"/>
      <c r="BOO7168" s="131"/>
      <c r="BOP7168" s="131"/>
      <c r="BOQ7168" s="131"/>
      <c r="BOR7168" s="132"/>
      <c r="BOS7168" s="130"/>
      <c r="BOT7168" s="131"/>
      <c r="BOU7168" s="131"/>
      <c r="BOV7168" s="131"/>
      <c r="BOW7168" s="131"/>
      <c r="BOX7168" s="131"/>
      <c r="BOY7168" s="131"/>
      <c r="BOZ7168" s="132"/>
      <c r="BPA7168" s="130"/>
      <c r="BPB7168" s="131"/>
      <c r="BPC7168" s="131"/>
      <c r="BPD7168" s="131"/>
      <c r="BPE7168" s="131"/>
      <c r="BPF7168" s="131"/>
      <c r="BPG7168" s="131"/>
      <c r="BPH7168" s="132"/>
      <c r="BPI7168" s="130"/>
      <c r="BPJ7168" s="131"/>
      <c r="BPK7168" s="131"/>
      <c r="BPL7168" s="131"/>
      <c r="BPM7168" s="131"/>
      <c r="BPN7168" s="131"/>
      <c r="BPO7168" s="131"/>
      <c r="BPP7168" s="132"/>
      <c r="BPQ7168" s="130"/>
      <c r="BPR7168" s="131"/>
      <c r="BPS7168" s="131"/>
      <c r="BPT7168" s="131"/>
      <c r="BPU7168" s="131"/>
      <c r="BPV7168" s="131"/>
      <c r="BPW7168" s="131"/>
      <c r="BPX7168" s="132"/>
      <c r="BPY7168" s="130"/>
      <c r="BPZ7168" s="131"/>
      <c r="BQA7168" s="131"/>
      <c r="BQB7168" s="131"/>
      <c r="BQC7168" s="131"/>
      <c r="BQD7168" s="131"/>
      <c r="BQE7168" s="131"/>
      <c r="BQF7168" s="132"/>
      <c r="BQG7168" s="130"/>
      <c r="BQH7168" s="131"/>
      <c r="BQI7168" s="131"/>
      <c r="BQJ7168" s="131"/>
      <c r="BQK7168" s="131"/>
      <c r="BQL7168" s="131"/>
      <c r="BQM7168" s="131"/>
      <c r="BQN7168" s="132"/>
      <c r="BQO7168" s="130"/>
      <c r="BQP7168" s="131"/>
      <c r="BQQ7168" s="131"/>
      <c r="BQR7168" s="131"/>
      <c r="BQS7168" s="131"/>
      <c r="BQT7168" s="131"/>
      <c r="BQU7168" s="131"/>
      <c r="BQV7168" s="132"/>
      <c r="BQW7168" s="130"/>
      <c r="BQX7168" s="131"/>
      <c r="BQY7168" s="131"/>
      <c r="BQZ7168" s="131"/>
      <c r="BRA7168" s="131"/>
      <c r="BRB7168" s="131"/>
      <c r="BRC7168" s="131"/>
      <c r="BRD7168" s="132"/>
      <c r="BRE7168" s="130"/>
      <c r="BRF7168" s="131"/>
      <c r="BRG7168" s="131"/>
      <c r="BRH7168" s="131"/>
      <c r="BRI7168" s="131"/>
      <c r="BRJ7168" s="131"/>
      <c r="BRK7168" s="131"/>
      <c r="BRL7168" s="132"/>
      <c r="BRM7168" s="130"/>
      <c r="BRN7168" s="131"/>
      <c r="BRO7168" s="131"/>
      <c r="BRP7168" s="131"/>
      <c r="BRQ7168" s="131"/>
      <c r="BRR7168" s="131"/>
      <c r="BRS7168" s="131"/>
      <c r="BRT7168" s="132"/>
      <c r="BRU7168" s="130"/>
      <c r="BRV7168" s="131"/>
      <c r="BRW7168" s="131"/>
      <c r="BRX7168" s="131"/>
      <c r="BRY7168" s="131"/>
      <c r="BRZ7168" s="131"/>
      <c r="BSA7168" s="131"/>
      <c r="BSB7168" s="132"/>
      <c r="BSC7168" s="130"/>
      <c r="BSD7168" s="131"/>
      <c r="BSE7168" s="131"/>
      <c r="BSF7168" s="131"/>
      <c r="BSG7168" s="131"/>
      <c r="BSH7168" s="131"/>
      <c r="BSI7168" s="131"/>
      <c r="BSJ7168" s="132"/>
      <c r="BSK7168" s="130"/>
      <c r="BSL7168" s="131"/>
      <c r="BSM7168" s="131"/>
      <c r="BSN7168" s="131"/>
      <c r="BSO7168" s="131"/>
      <c r="BSP7168" s="131"/>
      <c r="BSQ7168" s="131"/>
      <c r="BSR7168" s="132"/>
      <c r="BSS7168" s="130"/>
      <c r="BST7168" s="131"/>
      <c r="BSU7168" s="131"/>
      <c r="BSV7168" s="131"/>
      <c r="BSW7168" s="131"/>
      <c r="BSX7168" s="131"/>
      <c r="BSY7168" s="131"/>
      <c r="BSZ7168" s="132"/>
      <c r="BTA7168" s="130"/>
      <c r="BTB7168" s="131"/>
      <c r="BTC7168" s="131"/>
      <c r="BTD7168" s="131"/>
      <c r="BTE7168" s="131"/>
      <c r="BTF7168" s="131"/>
      <c r="BTG7168" s="131"/>
      <c r="BTH7168" s="132"/>
      <c r="BTI7168" s="130"/>
      <c r="BTJ7168" s="131"/>
      <c r="BTK7168" s="131"/>
      <c r="BTL7168" s="131"/>
      <c r="BTM7168" s="131"/>
      <c r="BTN7168" s="131"/>
      <c r="BTO7168" s="131"/>
      <c r="BTP7168" s="132"/>
      <c r="BTQ7168" s="130"/>
      <c r="BTR7168" s="131"/>
      <c r="BTS7168" s="131"/>
      <c r="BTT7168" s="131"/>
      <c r="BTU7168" s="131"/>
      <c r="BTV7168" s="131"/>
      <c r="BTW7168" s="131"/>
      <c r="BTX7168" s="132"/>
      <c r="BTY7168" s="130"/>
      <c r="BTZ7168" s="131"/>
      <c r="BUA7168" s="131"/>
      <c r="BUB7168" s="131"/>
      <c r="BUC7168" s="131"/>
      <c r="BUD7168" s="131"/>
      <c r="BUE7168" s="131"/>
      <c r="BUF7168" s="132"/>
      <c r="BUG7168" s="130"/>
      <c r="BUH7168" s="131"/>
      <c r="BUI7168" s="131"/>
      <c r="BUJ7168" s="131"/>
      <c r="BUK7168" s="131"/>
      <c r="BUL7168" s="131"/>
      <c r="BUM7168" s="131"/>
      <c r="BUN7168" s="132"/>
      <c r="BUO7168" s="130"/>
      <c r="BUP7168" s="131"/>
      <c r="BUQ7168" s="131"/>
      <c r="BUR7168" s="131"/>
      <c r="BUS7168" s="131"/>
      <c r="BUT7168" s="131"/>
      <c r="BUU7168" s="131"/>
      <c r="BUV7168" s="132"/>
      <c r="BUW7168" s="130"/>
      <c r="BUX7168" s="131"/>
      <c r="BUY7168" s="131"/>
      <c r="BUZ7168" s="131"/>
      <c r="BVA7168" s="131"/>
      <c r="BVB7168" s="131"/>
      <c r="BVC7168" s="131"/>
      <c r="BVD7168" s="132"/>
      <c r="BVE7168" s="130"/>
      <c r="BVF7168" s="131"/>
      <c r="BVG7168" s="131"/>
      <c r="BVH7168" s="131"/>
      <c r="BVI7168" s="131"/>
      <c r="BVJ7168" s="131"/>
      <c r="BVK7168" s="131"/>
      <c r="BVL7168" s="132"/>
      <c r="BVM7168" s="130"/>
      <c r="BVN7168" s="131"/>
      <c r="BVO7168" s="131"/>
      <c r="BVP7168" s="131"/>
      <c r="BVQ7168" s="131"/>
      <c r="BVR7168" s="131"/>
      <c r="BVS7168" s="131"/>
      <c r="BVT7168" s="132"/>
      <c r="BVU7168" s="130"/>
      <c r="BVV7168" s="131"/>
      <c r="BVW7168" s="131"/>
      <c r="BVX7168" s="131"/>
      <c r="BVY7168" s="131"/>
      <c r="BVZ7168" s="131"/>
      <c r="BWA7168" s="131"/>
      <c r="BWB7168" s="132"/>
      <c r="BWC7168" s="130"/>
      <c r="BWD7168" s="131"/>
      <c r="BWE7168" s="131"/>
      <c r="BWF7168" s="131"/>
      <c r="BWG7168" s="131"/>
      <c r="BWH7168" s="131"/>
      <c r="BWI7168" s="131"/>
      <c r="BWJ7168" s="132"/>
      <c r="BWK7168" s="130"/>
      <c r="BWL7168" s="131"/>
      <c r="BWM7168" s="131"/>
      <c r="BWN7168" s="131"/>
      <c r="BWO7168" s="131"/>
      <c r="BWP7168" s="131"/>
      <c r="BWQ7168" s="131"/>
      <c r="BWR7168" s="132"/>
      <c r="BWS7168" s="130"/>
      <c r="BWT7168" s="131"/>
      <c r="BWU7168" s="131"/>
      <c r="BWV7168" s="131"/>
      <c r="BWW7168" s="131"/>
      <c r="BWX7168" s="131"/>
      <c r="BWY7168" s="131"/>
      <c r="BWZ7168" s="132"/>
      <c r="BXA7168" s="130"/>
      <c r="BXB7168" s="131"/>
      <c r="BXC7168" s="131"/>
      <c r="BXD7168" s="131"/>
      <c r="BXE7168" s="131"/>
      <c r="BXF7168" s="131"/>
      <c r="BXG7168" s="131"/>
      <c r="BXH7168" s="132"/>
      <c r="BXI7168" s="130"/>
      <c r="BXJ7168" s="131"/>
      <c r="BXK7168" s="131"/>
      <c r="BXL7168" s="131"/>
      <c r="BXM7168" s="131"/>
      <c r="BXN7168" s="131"/>
      <c r="BXO7168" s="131"/>
      <c r="BXP7168" s="132"/>
      <c r="BXQ7168" s="130"/>
      <c r="BXR7168" s="131"/>
      <c r="BXS7168" s="131"/>
      <c r="BXT7168" s="131"/>
      <c r="BXU7168" s="131"/>
      <c r="BXV7168" s="131"/>
      <c r="BXW7168" s="131"/>
      <c r="BXX7168" s="132"/>
      <c r="BXY7168" s="130"/>
      <c r="BXZ7168" s="131"/>
      <c r="BYA7168" s="131"/>
      <c r="BYB7168" s="131"/>
      <c r="BYC7168" s="131"/>
      <c r="BYD7168" s="131"/>
      <c r="BYE7168" s="131"/>
      <c r="BYF7168" s="132"/>
      <c r="BYG7168" s="130"/>
      <c r="BYH7168" s="131"/>
      <c r="BYI7168" s="131"/>
      <c r="BYJ7168" s="131"/>
      <c r="BYK7168" s="131"/>
      <c r="BYL7168" s="131"/>
      <c r="BYM7168" s="131"/>
      <c r="BYN7168" s="132"/>
      <c r="BYO7168" s="130"/>
      <c r="BYP7168" s="131"/>
      <c r="BYQ7168" s="131"/>
      <c r="BYR7168" s="131"/>
      <c r="BYS7168" s="131"/>
      <c r="BYT7168" s="131"/>
      <c r="BYU7168" s="131"/>
      <c r="BYV7168" s="132"/>
      <c r="BYW7168" s="130"/>
      <c r="BYX7168" s="131"/>
      <c r="BYY7168" s="131"/>
      <c r="BYZ7168" s="131"/>
      <c r="BZA7168" s="131"/>
      <c r="BZB7168" s="131"/>
      <c r="BZC7168" s="131"/>
      <c r="BZD7168" s="132"/>
      <c r="BZE7168" s="130"/>
      <c r="BZF7168" s="131"/>
      <c r="BZG7168" s="131"/>
      <c r="BZH7168" s="131"/>
      <c r="BZI7168" s="131"/>
      <c r="BZJ7168" s="131"/>
      <c r="BZK7168" s="131"/>
      <c r="BZL7168" s="132"/>
      <c r="BZM7168" s="130"/>
      <c r="BZN7168" s="131"/>
      <c r="BZO7168" s="131"/>
      <c r="BZP7168" s="131"/>
      <c r="BZQ7168" s="131"/>
      <c r="BZR7168" s="131"/>
      <c r="BZS7168" s="131"/>
      <c r="BZT7168" s="132"/>
      <c r="BZU7168" s="130"/>
      <c r="BZV7168" s="131"/>
      <c r="BZW7168" s="131"/>
      <c r="BZX7168" s="131"/>
      <c r="BZY7168" s="131"/>
      <c r="BZZ7168" s="131"/>
      <c r="CAA7168" s="131"/>
      <c r="CAB7168" s="132"/>
      <c r="CAC7168" s="130"/>
      <c r="CAD7168" s="131"/>
      <c r="CAE7168" s="131"/>
      <c r="CAF7168" s="131"/>
      <c r="CAG7168" s="131"/>
      <c r="CAH7168" s="131"/>
      <c r="CAI7168" s="131"/>
      <c r="CAJ7168" s="132"/>
      <c r="CAK7168" s="130"/>
      <c r="CAL7168" s="131"/>
      <c r="CAM7168" s="131"/>
      <c r="CAN7168" s="131"/>
      <c r="CAO7168" s="131"/>
      <c r="CAP7168" s="131"/>
      <c r="CAQ7168" s="131"/>
      <c r="CAR7168" s="132"/>
      <c r="CAS7168" s="130"/>
      <c r="CAT7168" s="131"/>
      <c r="CAU7168" s="131"/>
      <c r="CAV7168" s="131"/>
      <c r="CAW7168" s="131"/>
      <c r="CAX7168" s="131"/>
      <c r="CAY7168" s="131"/>
      <c r="CAZ7168" s="132"/>
      <c r="CBA7168" s="130"/>
      <c r="CBB7168" s="131"/>
      <c r="CBC7168" s="131"/>
      <c r="CBD7168" s="131"/>
      <c r="CBE7168" s="131"/>
      <c r="CBF7168" s="131"/>
      <c r="CBG7168" s="131"/>
      <c r="CBH7168" s="132"/>
      <c r="CBI7168" s="130"/>
      <c r="CBJ7168" s="131"/>
      <c r="CBK7168" s="131"/>
      <c r="CBL7168" s="131"/>
      <c r="CBM7168" s="131"/>
      <c r="CBN7168" s="131"/>
      <c r="CBO7168" s="131"/>
      <c r="CBP7168" s="132"/>
      <c r="CBQ7168" s="130"/>
      <c r="CBR7168" s="131"/>
      <c r="CBS7168" s="131"/>
      <c r="CBT7168" s="131"/>
      <c r="CBU7168" s="131"/>
      <c r="CBV7168" s="131"/>
      <c r="CBW7168" s="131"/>
      <c r="CBX7168" s="132"/>
      <c r="CBY7168" s="130"/>
      <c r="CBZ7168" s="131"/>
      <c r="CCA7168" s="131"/>
      <c r="CCB7168" s="131"/>
      <c r="CCC7168" s="131"/>
      <c r="CCD7168" s="131"/>
      <c r="CCE7168" s="131"/>
      <c r="CCF7168" s="132"/>
      <c r="CCG7168" s="130"/>
      <c r="CCH7168" s="131"/>
      <c r="CCI7168" s="131"/>
      <c r="CCJ7168" s="131"/>
      <c r="CCK7168" s="131"/>
      <c r="CCL7168" s="131"/>
      <c r="CCM7168" s="131"/>
      <c r="CCN7168" s="132"/>
      <c r="CCO7168" s="130"/>
      <c r="CCP7168" s="131"/>
      <c r="CCQ7168" s="131"/>
      <c r="CCR7168" s="131"/>
      <c r="CCS7168" s="131"/>
      <c r="CCT7168" s="131"/>
      <c r="CCU7168" s="131"/>
      <c r="CCV7168" s="132"/>
      <c r="CCW7168" s="130"/>
      <c r="CCX7168" s="131"/>
      <c r="CCY7168" s="131"/>
      <c r="CCZ7168" s="131"/>
      <c r="CDA7168" s="131"/>
      <c r="CDB7168" s="131"/>
      <c r="CDC7168" s="131"/>
      <c r="CDD7168" s="132"/>
      <c r="CDE7168" s="130"/>
      <c r="CDF7168" s="131"/>
      <c r="CDG7168" s="131"/>
      <c r="CDH7168" s="131"/>
      <c r="CDI7168" s="131"/>
      <c r="CDJ7168" s="131"/>
      <c r="CDK7168" s="131"/>
      <c r="CDL7168" s="132"/>
      <c r="CDM7168" s="130"/>
      <c r="CDN7168" s="131"/>
      <c r="CDO7168" s="131"/>
      <c r="CDP7168" s="131"/>
      <c r="CDQ7168" s="131"/>
      <c r="CDR7168" s="131"/>
      <c r="CDS7168" s="131"/>
      <c r="CDT7168" s="132"/>
      <c r="CDU7168" s="130"/>
      <c r="CDV7168" s="131"/>
      <c r="CDW7168" s="131"/>
      <c r="CDX7168" s="131"/>
      <c r="CDY7168" s="131"/>
      <c r="CDZ7168" s="131"/>
      <c r="CEA7168" s="131"/>
      <c r="CEB7168" s="132"/>
      <c r="CEC7168" s="130"/>
      <c r="CED7168" s="131"/>
      <c r="CEE7168" s="131"/>
      <c r="CEF7168" s="131"/>
      <c r="CEG7168" s="131"/>
      <c r="CEH7168" s="131"/>
      <c r="CEI7168" s="131"/>
      <c r="CEJ7168" s="132"/>
      <c r="CEK7168" s="130"/>
      <c r="CEL7168" s="131"/>
      <c r="CEM7168" s="131"/>
      <c r="CEN7168" s="131"/>
      <c r="CEO7168" s="131"/>
      <c r="CEP7168" s="131"/>
      <c r="CEQ7168" s="131"/>
      <c r="CER7168" s="132"/>
      <c r="CES7168" s="130"/>
      <c r="CET7168" s="131"/>
      <c r="CEU7168" s="131"/>
      <c r="CEV7168" s="131"/>
      <c r="CEW7168" s="131"/>
      <c r="CEX7168" s="131"/>
      <c r="CEY7168" s="131"/>
      <c r="CEZ7168" s="132"/>
      <c r="CFA7168" s="130"/>
      <c r="CFB7168" s="131"/>
      <c r="CFC7168" s="131"/>
      <c r="CFD7168" s="131"/>
      <c r="CFE7168" s="131"/>
      <c r="CFF7168" s="131"/>
      <c r="CFG7168" s="131"/>
      <c r="CFH7168" s="132"/>
      <c r="CFI7168" s="130"/>
      <c r="CFJ7168" s="131"/>
      <c r="CFK7168" s="131"/>
      <c r="CFL7168" s="131"/>
      <c r="CFM7168" s="131"/>
      <c r="CFN7168" s="131"/>
      <c r="CFO7168" s="131"/>
      <c r="CFP7168" s="132"/>
      <c r="CFQ7168" s="130"/>
      <c r="CFR7168" s="131"/>
      <c r="CFS7168" s="131"/>
      <c r="CFT7168" s="131"/>
      <c r="CFU7168" s="131"/>
      <c r="CFV7168" s="131"/>
      <c r="CFW7168" s="131"/>
      <c r="CFX7168" s="132"/>
      <c r="CFY7168" s="130"/>
      <c r="CFZ7168" s="131"/>
      <c r="CGA7168" s="131"/>
      <c r="CGB7168" s="131"/>
      <c r="CGC7168" s="131"/>
      <c r="CGD7168" s="131"/>
      <c r="CGE7168" s="131"/>
      <c r="CGF7168" s="132"/>
      <c r="CGG7168" s="130"/>
      <c r="CGH7168" s="131"/>
      <c r="CGI7168" s="131"/>
      <c r="CGJ7168" s="131"/>
      <c r="CGK7168" s="131"/>
      <c r="CGL7168" s="131"/>
      <c r="CGM7168" s="131"/>
      <c r="CGN7168" s="132"/>
      <c r="CGO7168" s="130"/>
      <c r="CGP7168" s="131"/>
      <c r="CGQ7168" s="131"/>
      <c r="CGR7168" s="131"/>
      <c r="CGS7168" s="131"/>
      <c r="CGT7168" s="131"/>
      <c r="CGU7168" s="131"/>
      <c r="CGV7168" s="132"/>
      <c r="CGW7168" s="130"/>
      <c r="CGX7168" s="131"/>
      <c r="CGY7168" s="131"/>
      <c r="CGZ7168" s="131"/>
      <c r="CHA7168" s="131"/>
      <c r="CHB7168" s="131"/>
      <c r="CHC7168" s="131"/>
      <c r="CHD7168" s="132"/>
      <c r="CHE7168" s="130"/>
      <c r="CHF7168" s="131"/>
      <c r="CHG7168" s="131"/>
      <c r="CHH7168" s="131"/>
      <c r="CHI7168" s="131"/>
      <c r="CHJ7168" s="131"/>
      <c r="CHK7168" s="131"/>
      <c r="CHL7168" s="132"/>
      <c r="CHM7168" s="130"/>
      <c r="CHN7168" s="131"/>
      <c r="CHO7168" s="131"/>
      <c r="CHP7168" s="131"/>
      <c r="CHQ7168" s="131"/>
      <c r="CHR7168" s="131"/>
      <c r="CHS7168" s="131"/>
      <c r="CHT7168" s="132"/>
      <c r="CHU7168" s="130"/>
      <c r="CHV7168" s="131"/>
      <c r="CHW7168" s="131"/>
      <c r="CHX7168" s="131"/>
      <c r="CHY7168" s="131"/>
      <c r="CHZ7168" s="131"/>
      <c r="CIA7168" s="131"/>
      <c r="CIB7168" s="132"/>
      <c r="CIC7168" s="130"/>
      <c r="CID7168" s="131"/>
      <c r="CIE7168" s="131"/>
      <c r="CIF7168" s="131"/>
      <c r="CIG7168" s="131"/>
      <c r="CIH7168" s="131"/>
      <c r="CII7168" s="131"/>
      <c r="CIJ7168" s="132"/>
      <c r="CIK7168" s="130"/>
      <c r="CIL7168" s="131"/>
      <c r="CIM7168" s="131"/>
      <c r="CIN7168" s="131"/>
      <c r="CIO7168" s="131"/>
      <c r="CIP7168" s="131"/>
      <c r="CIQ7168" s="131"/>
      <c r="CIR7168" s="132"/>
      <c r="CIS7168" s="130"/>
      <c r="CIT7168" s="131"/>
      <c r="CIU7168" s="131"/>
      <c r="CIV7168" s="131"/>
      <c r="CIW7168" s="131"/>
      <c r="CIX7168" s="131"/>
      <c r="CIY7168" s="131"/>
      <c r="CIZ7168" s="132"/>
      <c r="CJA7168" s="130"/>
      <c r="CJB7168" s="131"/>
      <c r="CJC7168" s="131"/>
      <c r="CJD7168" s="131"/>
      <c r="CJE7168" s="131"/>
      <c r="CJF7168" s="131"/>
      <c r="CJG7168" s="131"/>
      <c r="CJH7168" s="132"/>
      <c r="CJI7168" s="130"/>
      <c r="CJJ7168" s="131"/>
      <c r="CJK7168" s="131"/>
      <c r="CJL7168" s="131"/>
      <c r="CJM7168" s="131"/>
      <c r="CJN7168" s="131"/>
      <c r="CJO7168" s="131"/>
      <c r="CJP7168" s="132"/>
      <c r="CJQ7168" s="130"/>
      <c r="CJR7168" s="131"/>
      <c r="CJS7168" s="131"/>
      <c r="CJT7168" s="131"/>
      <c r="CJU7168" s="131"/>
      <c r="CJV7168" s="131"/>
      <c r="CJW7168" s="131"/>
      <c r="CJX7168" s="132"/>
      <c r="CJY7168" s="130"/>
      <c r="CJZ7168" s="131"/>
      <c r="CKA7168" s="131"/>
      <c r="CKB7168" s="131"/>
      <c r="CKC7168" s="131"/>
      <c r="CKD7168" s="131"/>
      <c r="CKE7168" s="131"/>
      <c r="CKF7168" s="132"/>
      <c r="CKG7168" s="130"/>
      <c r="CKH7168" s="131"/>
      <c r="CKI7168" s="131"/>
      <c r="CKJ7168" s="131"/>
      <c r="CKK7168" s="131"/>
      <c r="CKL7168" s="131"/>
      <c r="CKM7168" s="131"/>
      <c r="CKN7168" s="132"/>
      <c r="CKO7168" s="130"/>
      <c r="CKP7168" s="131"/>
      <c r="CKQ7168" s="131"/>
      <c r="CKR7168" s="131"/>
      <c r="CKS7168" s="131"/>
      <c r="CKT7168" s="131"/>
      <c r="CKU7168" s="131"/>
      <c r="CKV7168" s="132"/>
      <c r="CKW7168" s="130"/>
      <c r="CKX7168" s="131"/>
      <c r="CKY7168" s="131"/>
      <c r="CKZ7168" s="131"/>
      <c r="CLA7168" s="131"/>
      <c r="CLB7168" s="131"/>
      <c r="CLC7168" s="131"/>
      <c r="CLD7168" s="132"/>
      <c r="CLE7168" s="130"/>
      <c r="CLF7168" s="131"/>
      <c r="CLG7168" s="131"/>
      <c r="CLH7168" s="131"/>
      <c r="CLI7168" s="131"/>
      <c r="CLJ7168" s="131"/>
      <c r="CLK7168" s="131"/>
      <c r="CLL7168" s="132"/>
      <c r="CLM7168" s="130"/>
      <c r="CLN7168" s="131"/>
      <c r="CLO7168" s="131"/>
      <c r="CLP7168" s="131"/>
      <c r="CLQ7168" s="131"/>
      <c r="CLR7168" s="131"/>
      <c r="CLS7168" s="131"/>
      <c r="CLT7168" s="132"/>
      <c r="CLU7168" s="130"/>
      <c r="CLV7168" s="131"/>
      <c r="CLW7168" s="131"/>
      <c r="CLX7168" s="131"/>
      <c r="CLY7168" s="131"/>
      <c r="CLZ7168" s="131"/>
      <c r="CMA7168" s="131"/>
      <c r="CMB7168" s="132"/>
      <c r="CMC7168" s="130"/>
      <c r="CMD7168" s="131"/>
      <c r="CME7168" s="131"/>
      <c r="CMF7168" s="131"/>
      <c r="CMG7168" s="131"/>
      <c r="CMH7168" s="131"/>
      <c r="CMI7168" s="131"/>
      <c r="CMJ7168" s="132"/>
      <c r="CMK7168" s="130"/>
      <c r="CML7168" s="131"/>
      <c r="CMM7168" s="131"/>
      <c r="CMN7168" s="131"/>
      <c r="CMO7168" s="131"/>
      <c r="CMP7168" s="131"/>
      <c r="CMQ7168" s="131"/>
      <c r="CMR7168" s="132"/>
      <c r="CMS7168" s="130"/>
      <c r="CMT7168" s="131"/>
      <c r="CMU7168" s="131"/>
      <c r="CMV7168" s="131"/>
      <c r="CMW7168" s="131"/>
      <c r="CMX7168" s="131"/>
      <c r="CMY7168" s="131"/>
      <c r="CMZ7168" s="132"/>
      <c r="CNA7168" s="130"/>
      <c r="CNB7168" s="131"/>
      <c r="CNC7168" s="131"/>
      <c r="CND7168" s="131"/>
      <c r="CNE7168" s="131"/>
      <c r="CNF7168" s="131"/>
      <c r="CNG7168" s="131"/>
      <c r="CNH7168" s="132"/>
      <c r="CNI7168" s="130"/>
      <c r="CNJ7168" s="131"/>
      <c r="CNK7168" s="131"/>
      <c r="CNL7168" s="131"/>
      <c r="CNM7168" s="131"/>
      <c r="CNN7168" s="131"/>
      <c r="CNO7168" s="131"/>
      <c r="CNP7168" s="132"/>
      <c r="CNQ7168" s="130"/>
      <c r="CNR7168" s="131"/>
      <c r="CNS7168" s="131"/>
      <c r="CNT7168" s="131"/>
      <c r="CNU7168" s="131"/>
      <c r="CNV7168" s="131"/>
      <c r="CNW7168" s="131"/>
      <c r="CNX7168" s="132"/>
      <c r="CNY7168" s="130"/>
      <c r="CNZ7168" s="131"/>
      <c r="COA7168" s="131"/>
      <c r="COB7168" s="131"/>
      <c r="COC7168" s="131"/>
      <c r="COD7168" s="131"/>
      <c r="COE7168" s="131"/>
      <c r="COF7168" s="132"/>
      <c r="COG7168" s="130"/>
      <c r="COH7168" s="131"/>
      <c r="COI7168" s="131"/>
      <c r="COJ7168" s="131"/>
      <c r="COK7168" s="131"/>
      <c r="COL7168" s="131"/>
      <c r="COM7168" s="131"/>
      <c r="CON7168" s="132"/>
      <c r="COO7168" s="130"/>
      <c r="COP7168" s="131"/>
      <c r="COQ7168" s="131"/>
      <c r="COR7168" s="131"/>
      <c r="COS7168" s="131"/>
      <c r="COT7168" s="131"/>
      <c r="COU7168" s="131"/>
      <c r="COV7168" s="132"/>
      <c r="COW7168" s="130"/>
      <c r="COX7168" s="131"/>
      <c r="COY7168" s="131"/>
      <c r="COZ7168" s="131"/>
      <c r="CPA7168" s="131"/>
      <c r="CPB7168" s="131"/>
      <c r="CPC7168" s="131"/>
      <c r="CPD7168" s="132"/>
      <c r="CPE7168" s="130"/>
      <c r="CPF7168" s="131"/>
      <c r="CPG7168" s="131"/>
      <c r="CPH7168" s="131"/>
      <c r="CPI7168" s="131"/>
      <c r="CPJ7168" s="131"/>
      <c r="CPK7168" s="131"/>
      <c r="CPL7168" s="132"/>
      <c r="CPM7168" s="130"/>
      <c r="CPN7168" s="131"/>
      <c r="CPO7168" s="131"/>
      <c r="CPP7168" s="131"/>
      <c r="CPQ7168" s="131"/>
      <c r="CPR7168" s="131"/>
      <c r="CPS7168" s="131"/>
      <c r="CPT7168" s="132"/>
      <c r="CPU7168" s="130"/>
      <c r="CPV7168" s="131"/>
      <c r="CPW7168" s="131"/>
      <c r="CPX7168" s="131"/>
      <c r="CPY7168" s="131"/>
      <c r="CPZ7168" s="131"/>
      <c r="CQA7168" s="131"/>
      <c r="CQB7168" s="132"/>
      <c r="CQC7168" s="130"/>
      <c r="CQD7168" s="131"/>
      <c r="CQE7168" s="131"/>
      <c r="CQF7168" s="131"/>
      <c r="CQG7168" s="131"/>
      <c r="CQH7168" s="131"/>
      <c r="CQI7168" s="131"/>
      <c r="CQJ7168" s="132"/>
      <c r="CQK7168" s="130"/>
      <c r="CQL7168" s="131"/>
      <c r="CQM7168" s="131"/>
      <c r="CQN7168" s="131"/>
      <c r="CQO7168" s="131"/>
      <c r="CQP7168" s="131"/>
      <c r="CQQ7168" s="131"/>
      <c r="CQR7168" s="132"/>
      <c r="CQS7168" s="130"/>
      <c r="CQT7168" s="131"/>
      <c r="CQU7168" s="131"/>
      <c r="CQV7168" s="131"/>
      <c r="CQW7168" s="131"/>
      <c r="CQX7168" s="131"/>
      <c r="CQY7168" s="131"/>
      <c r="CQZ7168" s="132"/>
      <c r="CRA7168" s="130"/>
      <c r="CRB7168" s="131"/>
      <c r="CRC7168" s="131"/>
      <c r="CRD7168" s="131"/>
      <c r="CRE7168" s="131"/>
      <c r="CRF7168" s="131"/>
      <c r="CRG7168" s="131"/>
      <c r="CRH7168" s="132"/>
      <c r="CRI7168" s="130"/>
      <c r="CRJ7168" s="131"/>
      <c r="CRK7168" s="131"/>
      <c r="CRL7168" s="131"/>
      <c r="CRM7168" s="131"/>
      <c r="CRN7168" s="131"/>
      <c r="CRO7168" s="131"/>
      <c r="CRP7168" s="132"/>
      <c r="CRQ7168" s="130"/>
      <c r="CRR7168" s="131"/>
      <c r="CRS7168" s="131"/>
      <c r="CRT7168" s="131"/>
      <c r="CRU7168" s="131"/>
      <c r="CRV7168" s="131"/>
      <c r="CRW7168" s="131"/>
      <c r="CRX7168" s="132"/>
      <c r="CRY7168" s="130"/>
      <c r="CRZ7168" s="131"/>
      <c r="CSA7168" s="131"/>
      <c r="CSB7168" s="131"/>
      <c r="CSC7168" s="131"/>
      <c r="CSD7168" s="131"/>
      <c r="CSE7168" s="131"/>
      <c r="CSF7168" s="132"/>
      <c r="CSG7168" s="130"/>
      <c r="CSH7168" s="131"/>
      <c r="CSI7168" s="131"/>
      <c r="CSJ7168" s="131"/>
      <c r="CSK7168" s="131"/>
      <c r="CSL7168" s="131"/>
      <c r="CSM7168" s="131"/>
      <c r="CSN7168" s="132"/>
      <c r="CSO7168" s="130"/>
      <c r="CSP7168" s="131"/>
      <c r="CSQ7168" s="131"/>
      <c r="CSR7168" s="131"/>
      <c r="CSS7168" s="131"/>
      <c r="CST7168" s="131"/>
      <c r="CSU7168" s="131"/>
      <c r="CSV7168" s="132"/>
      <c r="CSW7168" s="130"/>
      <c r="CSX7168" s="131"/>
      <c r="CSY7168" s="131"/>
      <c r="CSZ7168" s="131"/>
      <c r="CTA7168" s="131"/>
      <c r="CTB7168" s="131"/>
      <c r="CTC7168" s="131"/>
      <c r="CTD7168" s="132"/>
      <c r="CTE7168" s="130"/>
      <c r="CTF7168" s="131"/>
      <c r="CTG7168" s="131"/>
      <c r="CTH7168" s="131"/>
      <c r="CTI7168" s="131"/>
      <c r="CTJ7168" s="131"/>
      <c r="CTK7168" s="131"/>
      <c r="CTL7168" s="132"/>
      <c r="CTM7168" s="130"/>
      <c r="CTN7168" s="131"/>
      <c r="CTO7168" s="131"/>
      <c r="CTP7168" s="131"/>
      <c r="CTQ7168" s="131"/>
      <c r="CTR7168" s="131"/>
      <c r="CTS7168" s="131"/>
      <c r="CTT7168" s="132"/>
      <c r="CTU7168" s="130"/>
      <c r="CTV7168" s="131"/>
      <c r="CTW7168" s="131"/>
      <c r="CTX7168" s="131"/>
      <c r="CTY7168" s="131"/>
      <c r="CTZ7168" s="131"/>
      <c r="CUA7168" s="131"/>
      <c r="CUB7168" s="132"/>
      <c r="CUC7168" s="130"/>
      <c r="CUD7168" s="131"/>
      <c r="CUE7168" s="131"/>
      <c r="CUF7168" s="131"/>
      <c r="CUG7168" s="131"/>
      <c r="CUH7168" s="131"/>
      <c r="CUI7168" s="131"/>
      <c r="CUJ7168" s="132"/>
      <c r="CUK7168" s="130"/>
      <c r="CUL7168" s="131"/>
      <c r="CUM7168" s="131"/>
      <c r="CUN7168" s="131"/>
      <c r="CUO7168" s="131"/>
      <c r="CUP7168" s="131"/>
      <c r="CUQ7168" s="131"/>
      <c r="CUR7168" s="132"/>
      <c r="CUS7168" s="130"/>
      <c r="CUT7168" s="131"/>
      <c r="CUU7168" s="131"/>
      <c r="CUV7168" s="131"/>
      <c r="CUW7168" s="131"/>
      <c r="CUX7168" s="131"/>
      <c r="CUY7168" s="131"/>
      <c r="CUZ7168" s="132"/>
      <c r="CVA7168" s="130"/>
      <c r="CVB7168" s="131"/>
      <c r="CVC7168" s="131"/>
      <c r="CVD7168" s="131"/>
      <c r="CVE7168" s="131"/>
      <c r="CVF7168" s="131"/>
      <c r="CVG7168" s="131"/>
      <c r="CVH7168" s="132"/>
      <c r="CVI7168" s="130"/>
      <c r="CVJ7168" s="131"/>
      <c r="CVK7168" s="131"/>
      <c r="CVL7168" s="131"/>
      <c r="CVM7168" s="131"/>
      <c r="CVN7168" s="131"/>
      <c r="CVO7168" s="131"/>
      <c r="CVP7168" s="132"/>
      <c r="CVQ7168" s="130"/>
      <c r="CVR7168" s="131"/>
      <c r="CVS7168" s="131"/>
      <c r="CVT7168" s="131"/>
      <c r="CVU7168" s="131"/>
      <c r="CVV7168" s="131"/>
      <c r="CVW7168" s="131"/>
      <c r="CVX7168" s="132"/>
      <c r="CVY7168" s="130"/>
      <c r="CVZ7168" s="131"/>
      <c r="CWA7168" s="131"/>
      <c r="CWB7168" s="131"/>
      <c r="CWC7168" s="131"/>
      <c r="CWD7168" s="131"/>
      <c r="CWE7168" s="131"/>
      <c r="CWF7168" s="132"/>
      <c r="CWG7168" s="130"/>
      <c r="CWH7168" s="131"/>
      <c r="CWI7168" s="131"/>
      <c r="CWJ7168" s="131"/>
      <c r="CWK7168" s="131"/>
      <c r="CWL7168" s="131"/>
      <c r="CWM7168" s="131"/>
      <c r="CWN7168" s="132"/>
      <c r="CWO7168" s="130"/>
      <c r="CWP7168" s="131"/>
      <c r="CWQ7168" s="131"/>
      <c r="CWR7168" s="131"/>
      <c r="CWS7168" s="131"/>
      <c r="CWT7168" s="131"/>
      <c r="CWU7168" s="131"/>
      <c r="CWV7168" s="132"/>
      <c r="CWW7168" s="130"/>
      <c r="CWX7168" s="131"/>
      <c r="CWY7168" s="131"/>
      <c r="CWZ7168" s="131"/>
      <c r="CXA7168" s="131"/>
      <c r="CXB7168" s="131"/>
      <c r="CXC7168" s="131"/>
      <c r="CXD7168" s="132"/>
      <c r="CXE7168" s="130"/>
      <c r="CXF7168" s="131"/>
      <c r="CXG7168" s="131"/>
      <c r="CXH7168" s="131"/>
      <c r="CXI7168" s="131"/>
      <c r="CXJ7168" s="131"/>
      <c r="CXK7168" s="131"/>
      <c r="CXL7168" s="132"/>
      <c r="CXM7168" s="130"/>
      <c r="CXN7168" s="131"/>
      <c r="CXO7168" s="131"/>
      <c r="CXP7168" s="131"/>
      <c r="CXQ7168" s="131"/>
      <c r="CXR7168" s="131"/>
      <c r="CXS7168" s="131"/>
      <c r="CXT7168" s="132"/>
      <c r="CXU7168" s="130"/>
      <c r="CXV7168" s="131"/>
      <c r="CXW7168" s="131"/>
      <c r="CXX7168" s="131"/>
      <c r="CXY7168" s="131"/>
      <c r="CXZ7168" s="131"/>
      <c r="CYA7168" s="131"/>
      <c r="CYB7168" s="132"/>
      <c r="CYC7168" s="130"/>
      <c r="CYD7168" s="131"/>
      <c r="CYE7168" s="131"/>
      <c r="CYF7168" s="131"/>
      <c r="CYG7168" s="131"/>
      <c r="CYH7168" s="131"/>
      <c r="CYI7168" s="131"/>
      <c r="CYJ7168" s="132"/>
      <c r="CYK7168" s="130"/>
      <c r="CYL7168" s="131"/>
      <c r="CYM7168" s="131"/>
      <c r="CYN7168" s="131"/>
      <c r="CYO7168" s="131"/>
      <c r="CYP7168" s="131"/>
      <c r="CYQ7168" s="131"/>
      <c r="CYR7168" s="132"/>
      <c r="CYS7168" s="130"/>
      <c r="CYT7168" s="131"/>
      <c r="CYU7168" s="131"/>
      <c r="CYV7168" s="131"/>
      <c r="CYW7168" s="131"/>
      <c r="CYX7168" s="131"/>
      <c r="CYY7168" s="131"/>
      <c r="CYZ7168" s="132"/>
      <c r="CZA7168" s="130"/>
      <c r="CZB7168" s="131"/>
      <c r="CZC7168" s="131"/>
      <c r="CZD7168" s="131"/>
      <c r="CZE7168" s="131"/>
      <c r="CZF7168" s="131"/>
      <c r="CZG7168" s="131"/>
      <c r="CZH7168" s="132"/>
      <c r="CZI7168" s="130"/>
      <c r="CZJ7168" s="131"/>
      <c r="CZK7168" s="131"/>
      <c r="CZL7168" s="131"/>
      <c r="CZM7168" s="131"/>
      <c r="CZN7168" s="131"/>
      <c r="CZO7168" s="131"/>
      <c r="CZP7168" s="132"/>
      <c r="CZQ7168" s="130"/>
      <c r="CZR7168" s="131"/>
      <c r="CZS7168" s="131"/>
      <c r="CZT7168" s="131"/>
      <c r="CZU7168" s="131"/>
      <c r="CZV7168" s="131"/>
      <c r="CZW7168" s="131"/>
      <c r="CZX7168" s="132"/>
      <c r="CZY7168" s="130"/>
      <c r="CZZ7168" s="131"/>
      <c r="DAA7168" s="131"/>
      <c r="DAB7168" s="131"/>
      <c r="DAC7168" s="131"/>
      <c r="DAD7168" s="131"/>
      <c r="DAE7168" s="131"/>
      <c r="DAF7168" s="132"/>
      <c r="DAG7168" s="130"/>
      <c r="DAH7168" s="131"/>
      <c r="DAI7168" s="131"/>
      <c r="DAJ7168" s="131"/>
      <c r="DAK7168" s="131"/>
      <c r="DAL7168" s="131"/>
      <c r="DAM7168" s="131"/>
      <c r="DAN7168" s="132"/>
      <c r="DAO7168" s="130"/>
      <c r="DAP7168" s="131"/>
      <c r="DAQ7168" s="131"/>
      <c r="DAR7168" s="131"/>
      <c r="DAS7168" s="131"/>
      <c r="DAT7168" s="131"/>
      <c r="DAU7168" s="131"/>
      <c r="DAV7168" s="132"/>
      <c r="DAW7168" s="130"/>
      <c r="DAX7168" s="131"/>
      <c r="DAY7168" s="131"/>
      <c r="DAZ7168" s="131"/>
      <c r="DBA7168" s="131"/>
      <c r="DBB7168" s="131"/>
      <c r="DBC7168" s="131"/>
      <c r="DBD7168" s="132"/>
      <c r="DBE7168" s="130"/>
      <c r="DBF7168" s="131"/>
      <c r="DBG7168" s="131"/>
      <c r="DBH7168" s="131"/>
      <c r="DBI7168" s="131"/>
      <c r="DBJ7168" s="131"/>
      <c r="DBK7168" s="131"/>
      <c r="DBL7168" s="132"/>
      <c r="DBM7168" s="130"/>
      <c r="DBN7168" s="131"/>
      <c r="DBO7168" s="131"/>
      <c r="DBP7168" s="131"/>
      <c r="DBQ7168" s="131"/>
      <c r="DBR7168" s="131"/>
      <c r="DBS7168" s="131"/>
      <c r="DBT7168" s="132"/>
      <c r="DBU7168" s="130"/>
      <c r="DBV7168" s="131"/>
      <c r="DBW7168" s="131"/>
      <c r="DBX7168" s="131"/>
      <c r="DBY7168" s="131"/>
      <c r="DBZ7168" s="131"/>
      <c r="DCA7168" s="131"/>
      <c r="DCB7168" s="132"/>
      <c r="DCC7168" s="130"/>
      <c r="DCD7168" s="131"/>
      <c r="DCE7168" s="131"/>
      <c r="DCF7168" s="131"/>
      <c r="DCG7168" s="131"/>
      <c r="DCH7168" s="131"/>
      <c r="DCI7168" s="131"/>
      <c r="DCJ7168" s="132"/>
      <c r="DCK7168" s="130"/>
      <c r="DCL7168" s="131"/>
      <c r="DCM7168" s="131"/>
      <c r="DCN7168" s="131"/>
      <c r="DCO7168" s="131"/>
      <c r="DCP7168" s="131"/>
      <c r="DCQ7168" s="131"/>
      <c r="DCR7168" s="132"/>
      <c r="DCS7168" s="130"/>
      <c r="DCT7168" s="131"/>
      <c r="DCU7168" s="131"/>
      <c r="DCV7168" s="131"/>
      <c r="DCW7168" s="131"/>
      <c r="DCX7168" s="131"/>
      <c r="DCY7168" s="131"/>
      <c r="DCZ7168" s="132"/>
      <c r="DDA7168" s="130"/>
      <c r="DDB7168" s="131"/>
      <c r="DDC7168" s="131"/>
      <c r="DDD7168" s="131"/>
      <c r="DDE7168" s="131"/>
      <c r="DDF7168" s="131"/>
      <c r="DDG7168" s="131"/>
      <c r="DDH7168" s="132"/>
      <c r="DDI7168" s="130"/>
      <c r="DDJ7168" s="131"/>
      <c r="DDK7168" s="131"/>
      <c r="DDL7168" s="131"/>
      <c r="DDM7168" s="131"/>
      <c r="DDN7168" s="131"/>
      <c r="DDO7168" s="131"/>
      <c r="DDP7168" s="132"/>
      <c r="DDQ7168" s="130"/>
      <c r="DDR7168" s="131"/>
      <c r="DDS7168" s="131"/>
      <c r="DDT7168" s="131"/>
      <c r="DDU7168" s="131"/>
      <c r="DDV7168" s="131"/>
      <c r="DDW7168" s="131"/>
      <c r="DDX7168" s="132"/>
      <c r="DDY7168" s="130"/>
      <c r="DDZ7168" s="131"/>
      <c r="DEA7168" s="131"/>
      <c r="DEB7168" s="131"/>
      <c r="DEC7168" s="131"/>
      <c r="DED7168" s="131"/>
      <c r="DEE7168" s="131"/>
      <c r="DEF7168" s="132"/>
      <c r="DEG7168" s="130"/>
      <c r="DEH7168" s="131"/>
      <c r="DEI7168" s="131"/>
      <c r="DEJ7168" s="131"/>
      <c r="DEK7168" s="131"/>
      <c r="DEL7168" s="131"/>
      <c r="DEM7168" s="131"/>
      <c r="DEN7168" s="132"/>
      <c r="DEO7168" s="130"/>
      <c r="DEP7168" s="131"/>
      <c r="DEQ7168" s="131"/>
      <c r="DER7168" s="131"/>
      <c r="DES7168" s="131"/>
      <c r="DET7168" s="131"/>
      <c r="DEU7168" s="131"/>
      <c r="DEV7168" s="132"/>
      <c r="DEW7168" s="130"/>
      <c r="DEX7168" s="131"/>
      <c r="DEY7168" s="131"/>
      <c r="DEZ7168" s="131"/>
      <c r="DFA7168" s="131"/>
      <c r="DFB7168" s="131"/>
      <c r="DFC7168" s="131"/>
      <c r="DFD7168" s="132"/>
      <c r="DFE7168" s="130"/>
      <c r="DFF7168" s="131"/>
      <c r="DFG7168" s="131"/>
      <c r="DFH7168" s="131"/>
      <c r="DFI7168" s="131"/>
      <c r="DFJ7168" s="131"/>
      <c r="DFK7168" s="131"/>
      <c r="DFL7168" s="132"/>
      <c r="DFM7168" s="130"/>
      <c r="DFN7168" s="131"/>
      <c r="DFO7168" s="131"/>
      <c r="DFP7168" s="131"/>
      <c r="DFQ7168" s="131"/>
      <c r="DFR7168" s="131"/>
      <c r="DFS7168" s="131"/>
      <c r="DFT7168" s="132"/>
      <c r="DFU7168" s="130"/>
      <c r="DFV7168" s="131"/>
      <c r="DFW7168" s="131"/>
      <c r="DFX7168" s="131"/>
      <c r="DFY7168" s="131"/>
      <c r="DFZ7168" s="131"/>
      <c r="DGA7168" s="131"/>
      <c r="DGB7168" s="132"/>
      <c r="DGC7168" s="130"/>
      <c r="DGD7168" s="131"/>
      <c r="DGE7168" s="131"/>
      <c r="DGF7168" s="131"/>
      <c r="DGG7168" s="131"/>
      <c r="DGH7168" s="131"/>
      <c r="DGI7168" s="131"/>
      <c r="DGJ7168" s="132"/>
      <c r="DGK7168" s="130"/>
      <c r="DGL7168" s="131"/>
      <c r="DGM7168" s="131"/>
      <c r="DGN7168" s="131"/>
      <c r="DGO7168" s="131"/>
      <c r="DGP7168" s="131"/>
      <c r="DGQ7168" s="131"/>
      <c r="DGR7168" s="132"/>
      <c r="DGS7168" s="130"/>
      <c r="DGT7168" s="131"/>
      <c r="DGU7168" s="131"/>
      <c r="DGV7168" s="131"/>
      <c r="DGW7168" s="131"/>
      <c r="DGX7168" s="131"/>
      <c r="DGY7168" s="131"/>
      <c r="DGZ7168" s="132"/>
      <c r="DHA7168" s="130"/>
      <c r="DHB7168" s="131"/>
      <c r="DHC7168" s="131"/>
      <c r="DHD7168" s="131"/>
      <c r="DHE7168" s="131"/>
      <c r="DHF7168" s="131"/>
      <c r="DHG7168" s="131"/>
      <c r="DHH7168" s="132"/>
      <c r="DHI7168" s="130"/>
      <c r="DHJ7168" s="131"/>
      <c r="DHK7168" s="131"/>
      <c r="DHL7168" s="131"/>
      <c r="DHM7168" s="131"/>
      <c r="DHN7168" s="131"/>
      <c r="DHO7168" s="131"/>
      <c r="DHP7168" s="132"/>
      <c r="DHQ7168" s="130"/>
      <c r="DHR7168" s="131"/>
      <c r="DHS7168" s="131"/>
      <c r="DHT7168" s="131"/>
      <c r="DHU7168" s="131"/>
      <c r="DHV7168" s="131"/>
      <c r="DHW7168" s="131"/>
      <c r="DHX7168" s="132"/>
      <c r="DHY7168" s="130"/>
      <c r="DHZ7168" s="131"/>
      <c r="DIA7168" s="131"/>
      <c r="DIB7168" s="131"/>
      <c r="DIC7168" s="131"/>
      <c r="DID7168" s="131"/>
      <c r="DIE7168" s="131"/>
      <c r="DIF7168" s="132"/>
      <c r="DIG7168" s="130"/>
      <c r="DIH7168" s="131"/>
      <c r="DII7168" s="131"/>
      <c r="DIJ7168" s="131"/>
      <c r="DIK7168" s="131"/>
      <c r="DIL7168" s="131"/>
      <c r="DIM7168" s="131"/>
      <c r="DIN7168" s="132"/>
      <c r="DIO7168" s="130"/>
      <c r="DIP7168" s="131"/>
      <c r="DIQ7168" s="131"/>
      <c r="DIR7168" s="131"/>
      <c r="DIS7168" s="131"/>
      <c r="DIT7168" s="131"/>
      <c r="DIU7168" s="131"/>
      <c r="DIV7168" s="132"/>
      <c r="DIW7168" s="130"/>
      <c r="DIX7168" s="131"/>
      <c r="DIY7168" s="131"/>
      <c r="DIZ7168" s="131"/>
      <c r="DJA7168" s="131"/>
      <c r="DJB7168" s="131"/>
      <c r="DJC7168" s="131"/>
      <c r="DJD7168" s="132"/>
      <c r="DJE7168" s="130"/>
      <c r="DJF7168" s="131"/>
      <c r="DJG7168" s="131"/>
      <c r="DJH7168" s="131"/>
      <c r="DJI7168" s="131"/>
      <c r="DJJ7168" s="131"/>
      <c r="DJK7168" s="131"/>
      <c r="DJL7168" s="132"/>
      <c r="DJM7168" s="130"/>
      <c r="DJN7168" s="131"/>
      <c r="DJO7168" s="131"/>
      <c r="DJP7168" s="131"/>
      <c r="DJQ7168" s="131"/>
      <c r="DJR7168" s="131"/>
      <c r="DJS7168" s="131"/>
      <c r="DJT7168" s="132"/>
      <c r="DJU7168" s="130"/>
      <c r="DJV7168" s="131"/>
      <c r="DJW7168" s="131"/>
      <c r="DJX7168" s="131"/>
      <c r="DJY7168" s="131"/>
      <c r="DJZ7168" s="131"/>
      <c r="DKA7168" s="131"/>
      <c r="DKB7168" s="132"/>
      <c r="DKC7168" s="130"/>
      <c r="DKD7168" s="131"/>
      <c r="DKE7168" s="131"/>
      <c r="DKF7168" s="131"/>
      <c r="DKG7168" s="131"/>
      <c r="DKH7168" s="131"/>
      <c r="DKI7168" s="131"/>
      <c r="DKJ7168" s="132"/>
      <c r="DKK7168" s="130"/>
      <c r="DKL7168" s="131"/>
      <c r="DKM7168" s="131"/>
      <c r="DKN7168" s="131"/>
      <c r="DKO7168" s="131"/>
      <c r="DKP7168" s="131"/>
      <c r="DKQ7168" s="131"/>
      <c r="DKR7168" s="132"/>
      <c r="DKS7168" s="130"/>
      <c r="DKT7168" s="131"/>
      <c r="DKU7168" s="131"/>
      <c r="DKV7168" s="131"/>
      <c r="DKW7168" s="131"/>
      <c r="DKX7168" s="131"/>
      <c r="DKY7168" s="131"/>
      <c r="DKZ7168" s="132"/>
      <c r="DLA7168" s="130"/>
      <c r="DLB7168" s="131"/>
      <c r="DLC7168" s="131"/>
      <c r="DLD7168" s="131"/>
      <c r="DLE7168" s="131"/>
      <c r="DLF7168" s="131"/>
      <c r="DLG7168" s="131"/>
      <c r="DLH7168" s="132"/>
      <c r="DLI7168" s="130"/>
      <c r="DLJ7168" s="131"/>
      <c r="DLK7168" s="131"/>
      <c r="DLL7168" s="131"/>
      <c r="DLM7168" s="131"/>
      <c r="DLN7168" s="131"/>
      <c r="DLO7168" s="131"/>
      <c r="DLP7168" s="132"/>
      <c r="DLQ7168" s="130"/>
      <c r="DLR7168" s="131"/>
      <c r="DLS7168" s="131"/>
      <c r="DLT7168" s="131"/>
      <c r="DLU7168" s="131"/>
      <c r="DLV7168" s="131"/>
      <c r="DLW7168" s="131"/>
      <c r="DLX7168" s="132"/>
      <c r="DLY7168" s="130"/>
      <c r="DLZ7168" s="131"/>
      <c r="DMA7168" s="131"/>
      <c r="DMB7168" s="131"/>
      <c r="DMC7168" s="131"/>
      <c r="DMD7168" s="131"/>
      <c r="DME7168" s="131"/>
      <c r="DMF7168" s="132"/>
      <c r="DMG7168" s="130"/>
      <c r="DMH7168" s="131"/>
      <c r="DMI7168" s="131"/>
      <c r="DMJ7168" s="131"/>
      <c r="DMK7168" s="131"/>
      <c r="DML7168" s="131"/>
      <c r="DMM7168" s="131"/>
      <c r="DMN7168" s="132"/>
      <c r="DMO7168" s="130"/>
      <c r="DMP7168" s="131"/>
      <c r="DMQ7168" s="131"/>
      <c r="DMR7168" s="131"/>
      <c r="DMS7168" s="131"/>
      <c r="DMT7168" s="131"/>
      <c r="DMU7168" s="131"/>
      <c r="DMV7168" s="132"/>
      <c r="DMW7168" s="130"/>
      <c r="DMX7168" s="131"/>
      <c r="DMY7168" s="131"/>
      <c r="DMZ7168" s="131"/>
      <c r="DNA7168" s="131"/>
      <c r="DNB7168" s="131"/>
      <c r="DNC7168" s="131"/>
      <c r="DND7168" s="132"/>
      <c r="DNE7168" s="130"/>
      <c r="DNF7168" s="131"/>
      <c r="DNG7168" s="131"/>
      <c r="DNH7168" s="131"/>
      <c r="DNI7168" s="131"/>
      <c r="DNJ7168" s="131"/>
      <c r="DNK7168" s="131"/>
      <c r="DNL7168" s="132"/>
      <c r="DNM7168" s="130"/>
      <c r="DNN7168" s="131"/>
      <c r="DNO7168" s="131"/>
      <c r="DNP7168" s="131"/>
      <c r="DNQ7168" s="131"/>
      <c r="DNR7168" s="131"/>
      <c r="DNS7168" s="131"/>
      <c r="DNT7168" s="132"/>
      <c r="DNU7168" s="130"/>
      <c r="DNV7168" s="131"/>
      <c r="DNW7168" s="131"/>
      <c r="DNX7168" s="131"/>
      <c r="DNY7168" s="131"/>
      <c r="DNZ7168" s="131"/>
      <c r="DOA7168" s="131"/>
      <c r="DOB7168" s="132"/>
      <c r="DOC7168" s="130"/>
      <c r="DOD7168" s="131"/>
      <c r="DOE7168" s="131"/>
      <c r="DOF7168" s="131"/>
      <c r="DOG7168" s="131"/>
      <c r="DOH7168" s="131"/>
      <c r="DOI7168" s="131"/>
      <c r="DOJ7168" s="132"/>
      <c r="DOK7168" s="130"/>
      <c r="DOL7168" s="131"/>
      <c r="DOM7168" s="131"/>
      <c r="DON7168" s="131"/>
      <c r="DOO7168" s="131"/>
      <c r="DOP7168" s="131"/>
      <c r="DOQ7168" s="131"/>
      <c r="DOR7168" s="132"/>
      <c r="DOS7168" s="130"/>
      <c r="DOT7168" s="131"/>
      <c r="DOU7168" s="131"/>
      <c r="DOV7168" s="131"/>
      <c r="DOW7168" s="131"/>
      <c r="DOX7168" s="131"/>
      <c r="DOY7168" s="131"/>
      <c r="DOZ7168" s="132"/>
      <c r="DPA7168" s="130"/>
      <c r="DPB7168" s="131"/>
      <c r="DPC7168" s="131"/>
      <c r="DPD7168" s="131"/>
      <c r="DPE7168" s="131"/>
      <c r="DPF7168" s="131"/>
      <c r="DPG7168" s="131"/>
      <c r="DPH7168" s="132"/>
      <c r="DPI7168" s="130"/>
      <c r="DPJ7168" s="131"/>
      <c r="DPK7168" s="131"/>
      <c r="DPL7168" s="131"/>
      <c r="DPM7168" s="131"/>
      <c r="DPN7168" s="131"/>
      <c r="DPO7168" s="131"/>
      <c r="DPP7168" s="132"/>
      <c r="DPQ7168" s="130"/>
      <c r="DPR7168" s="131"/>
      <c r="DPS7168" s="131"/>
      <c r="DPT7168" s="131"/>
      <c r="DPU7168" s="131"/>
      <c r="DPV7168" s="131"/>
      <c r="DPW7168" s="131"/>
      <c r="DPX7168" s="132"/>
      <c r="DPY7168" s="130"/>
      <c r="DPZ7168" s="131"/>
      <c r="DQA7168" s="131"/>
      <c r="DQB7168" s="131"/>
      <c r="DQC7168" s="131"/>
      <c r="DQD7168" s="131"/>
      <c r="DQE7168" s="131"/>
      <c r="DQF7168" s="132"/>
      <c r="DQG7168" s="130"/>
      <c r="DQH7168" s="131"/>
      <c r="DQI7168" s="131"/>
      <c r="DQJ7168" s="131"/>
      <c r="DQK7168" s="131"/>
      <c r="DQL7168" s="131"/>
      <c r="DQM7168" s="131"/>
      <c r="DQN7168" s="132"/>
      <c r="DQO7168" s="130"/>
      <c r="DQP7168" s="131"/>
      <c r="DQQ7168" s="131"/>
      <c r="DQR7168" s="131"/>
      <c r="DQS7168" s="131"/>
      <c r="DQT7168" s="131"/>
      <c r="DQU7168" s="131"/>
      <c r="DQV7168" s="132"/>
      <c r="DQW7168" s="130"/>
      <c r="DQX7168" s="131"/>
      <c r="DQY7168" s="131"/>
      <c r="DQZ7168" s="131"/>
      <c r="DRA7168" s="131"/>
      <c r="DRB7168" s="131"/>
      <c r="DRC7168" s="131"/>
      <c r="DRD7168" s="132"/>
      <c r="DRE7168" s="130"/>
      <c r="DRF7168" s="131"/>
      <c r="DRG7168" s="131"/>
      <c r="DRH7168" s="131"/>
      <c r="DRI7168" s="131"/>
      <c r="DRJ7168" s="131"/>
      <c r="DRK7168" s="131"/>
      <c r="DRL7168" s="132"/>
      <c r="DRM7168" s="130"/>
      <c r="DRN7168" s="131"/>
      <c r="DRO7168" s="131"/>
      <c r="DRP7168" s="131"/>
      <c r="DRQ7168" s="131"/>
      <c r="DRR7168" s="131"/>
      <c r="DRS7168" s="131"/>
      <c r="DRT7168" s="132"/>
      <c r="DRU7168" s="130"/>
      <c r="DRV7168" s="131"/>
      <c r="DRW7168" s="131"/>
      <c r="DRX7168" s="131"/>
      <c r="DRY7168" s="131"/>
      <c r="DRZ7168" s="131"/>
      <c r="DSA7168" s="131"/>
      <c r="DSB7168" s="132"/>
      <c r="DSC7168" s="130"/>
      <c r="DSD7168" s="131"/>
      <c r="DSE7168" s="131"/>
      <c r="DSF7168" s="131"/>
      <c r="DSG7168" s="131"/>
      <c r="DSH7168" s="131"/>
      <c r="DSI7168" s="131"/>
      <c r="DSJ7168" s="132"/>
      <c r="DSK7168" s="130"/>
      <c r="DSL7168" s="131"/>
      <c r="DSM7168" s="131"/>
      <c r="DSN7168" s="131"/>
      <c r="DSO7168" s="131"/>
      <c r="DSP7168" s="131"/>
      <c r="DSQ7168" s="131"/>
      <c r="DSR7168" s="132"/>
      <c r="DSS7168" s="130"/>
      <c r="DST7168" s="131"/>
      <c r="DSU7168" s="131"/>
      <c r="DSV7168" s="131"/>
      <c r="DSW7168" s="131"/>
      <c r="DSX7168" s="131"/>
      <c r="DSY7168" s="131"/>
      <c r="DSZ7168" s="132"/>
      <c r="DTA7168" s="130"/>
      <c r="DTB7168" s="131"/>
      <c r="DTC7168" s="131"/>
      <c r="DTD7168" s="131"/>
      <c r="DTE7168" s="131"/>
      <c r="DTF7168" s="131"/>
      <c r="DTG7168" s="131"/>
      <c r="DTH7168" s="132"/>
      <c r="DTI7168" s="130"/>
      <c r="DTJ7168" s="131"/>
      <c r="DTK7168" s="131"/>
      <c r="DTL7168" s="131"/>
      <c r="DTM7168" s="131"/>
      <c r="DTN7168" s="131"/>
      <c r="DTO7168" s="131"/>
      <c r="DTP7168" s="132"/>
      <c r="DTQ7168" s="130"/>
      <c r="DTR7168" s="131"/>
      <c r="DTS7168" s="131"/>
      <c r="DTT7168" s="131"/>
      <c r="DTU7168" s="131"/>
      <c r="DTV7168" s="131"/>
      <c r="DTW7168" s="131"/>
      <c r="DTX7168" s="132"/>
      <c r="DTY7168" s="130"/>
      <c r="DTZ7168" s="131"/>
      <c r="DUA7168" s="131"/>
      <c r="DUB7168" s="131"/>
      <c r="DUC7168" s="131"/>
      <c r="DUD7168" s="131"/>
      <c r="DUE7168" s="131"/>
      <c r="DUF7168" s="132"/>
      <c r="DUG7168" s="130"/>
      <c r="DUH7168" s="131"/>
      <c r="DUI7168" s="131"/>
      <c r="DUJ7168" s="131"/>
      <c r="DUK7168" s="131"/>
      <c r="DUL7168" s="131"/>
      <c r="DUM7168" s="131"/>
      <c r="DUN7168" s="132"/>
      <c r="DUO7168" s="130"/>
      <c r="DUP7168" s="131"/>
      <c r="DUQ7168" s="131"/>
      <c r="DUR7168" s="131"/>
      <c r="DUS7168" s="131"/>
      <c r="DUT7168" s="131"/>
      <c r="DUU7168" s="131"/>
      <c r="DUV7168" s="132"/>
      <c r="DUW7168" s="130"/>
      <c r="DUX7168" s="131"/>
      <c r="DUY7168" s="131"/>
      <c r="DUZ7168" s="131"/>
      <c r="DVA7168" s="131"/>
      <c r="DVB7168" s="131"/>
      <c r="DVC7168" s="131"/>
      <c r="DVD7168" s="132"/>
      <c r="DVE7168" s="130"/>
      <c r="DVF7168" s="131"/>
      <c r="DVG7168" s="131"/>
      <c r="DVH7168" s="131"/>
      <c r="DVI7168" s="131"/>
      <c r="DVJ7168" s="131"/>
      <c r="DVK7168" s="131"/>
      <c r="DVL7168" s="132"/>
      <c r="DVM7168" s="130"/>
      <c r="DVN7168" s="131"/>
      <c r="DVO7168" s="131"/>
      <c r="DVP7168" s="131"/>
      <c r="DVQ7168" s="131"/>
      <c r="DVR7168" s="131"/>
      <c r="DVS7168" s="131"/>
      <c r="DVT7168" s="132"/>
      <c r="DVU7168" s="130"/>
      <c r="DVV7168" s="131"/>
      <c r="DVW7168" s="131"/>
      <c r="DVX7168" s="131"/>
      <c r="DVY7168" s="131"/>
      <c r="DVZ7168" s="131"/>
      <c r="DWA7168" s="131"/>
      <c r="DWB7168" s="132"/>
      <c r="DWC7168" s="130"/>
      <c r="DWD7168" s="131"/>
      <c r="DWE7168" s="131"/>
      <c r="DWF7168" s="131"/>
      <c r="DWG7168" s="131"/>
      <c r="DWH7168" s="131"/>
      <c r="DWI7168" s="131"/>
      <c r="DWJ7168" s="132"/>
      <c r="DWK7168" s="130"/>
      <c r="DWL7168" s="131"/>
      <c r="DWM7168" s="131"/>
      <c r="DWN7168" s="131"/>
      <c r="DWO7168" s="131"/>
      <c r="DWP7168" s="131"/>
      <c r="DWQ7168" s="131"/>
      <c r="DWR7168" s="132"/>
      <c r="DWS7168" s="130"/>
      <c r="DWT7168" s="131"/>
      <c r="DWU7168" s="131"/>
      <c r="DWV7168" s="131"/>
      <c r="DWW7168" s="131"/>
      <c r="DWX7168" s="131"/>
      <c r="DWY7168" s="131"/>
      <c r="DWZ7168" s="132"/>
      <c r="DXA7168" s="130"/>
      <c r="DXB7168" s="131"/>
      <c r="DXC7168" s="131"/>
      <c r="DXD7168" s="131"/>
      <c r="DXE7168" s="131"/>
      <c r="DXF7168" s="131"/>
      <c r="DXG7168" s="131"/>
      <c r="DXH7168" s="132"/>
      <c r="DXI7168" s="130"/>
      <c r="DXJ7168" s="131"/>
      <c r="DXK7168" s="131"/>
      <c r="DXL7168" s="131"/>
      <c r="DXM7168" s="131"/>
      <c r="DXN7168" s="131"/>
      <c r="DXO7168" s="131"/>
      <c r="DXP7168" s="132"/>
      <c r="DXQ7168" s="130"/>
      <c r="DXR7168" s="131"/>
      <c r="DXS7168" s="131"/>
      <c r="DXT7168" s="131"/>
      <c r="DXU7168" s="131"/>
      <c r="DXV7168" s="131"/>
      <c r="DXW7168" s="131"/>
      <c r="DXX7168" s="132"/>
      <c r="DXY7168" s="130"/>
      <c r="DXZ7168" s="131"/>
      <c r="DYA7168" s="131"/>
      <c r="DYB7168" s="131"/>
      <c r="DYC7168" s="131"/>
      <c r="DYD7168" s="131"/>
      <c r="DYE7168" s="131"/>
      <c r="DYF7168" s="132"/>
      <c r="DYG7168" s="130"/>
      <c r="DYH7168" s="131"/>
      <c r="DYI7168" s="131"/>
      <c r="DYJ7168" s="131"/>
      <c r="DYK7168" s="131"/>
      <c r="DYL7168" s="131"/>
      <c r="DYM7168" s="131"/>
      <c r="DYN7168" s="132"/>
      <c r="DYO7168" s="130"/>
      <c r="DYP7168" s="131"/>
      <c r="DYQ7168" s="131"/>
      <c r="DYR7168" s="131"/>
      <c r="DYS7168" s="131"/>
      <c r="DYT7168" s="131"/>
      <c r="DYU7168" s="131"/>
      <c r="DYV7168" s="132"/>
      <c r="DYW7168" s="130"/>
      <c r="DYX7168" s="131"/>
      <c r="DYY7168" s="131"/>
      <c r="DYZ7168" s="131"/>
      <c r="DZA7168" s="131"/>
      <c r="DZB7168" s="131"/>
      <c r="DZC7168" s="131"/>
      <c r="DZD7168" s="132"/>
      <c r="DZE7168" s="130"/>
      <c r="DZF7168" s="131"/>
      <c r="DZG7168" s="131"/>
      <c r="DZH7168" s="131"/>
      <c r="DZI7168" s="131"/>
      <c r="DZJ7168" s="131"/>
      <c r="DZK7168" s="131"/>
      <c r="DZL7168" s="132"/>
      <c r="DZM7168" s="130"/>
      <c r="DZN7168" s="131"/>
      <c r="DZO7168" s="131"/>
      <c r="DZP7168" s="131"/>
      <c r="DZQ7168" s="131"/>
      <c r="DZR7168" s="131"/>
      <c r="DZS7168" s="131"/>
      <c r="DZT7168" s="132"/>
      <c r="DZU7168" s="130"/>
      <c r="DZV7168" s="131"/>
      <c r="DZW7168" s="131"/>
      <c r="DZX7168" s="131"/>
      <c r="DZY7168" s="131"/>
      <c r="DZZ7168" s="131"/>
      <c r="EAA7168" s="131"/>
      <c r="EAB7168" s="132"/>
      <c r="EAC7168" s="130"/>
      <c r="EAD7168" s="131"/>
      <c r="EAE7168" s="131"/>
      <c r="EAF7168" s="131"/>
      <c r="EAG7168" s="131"/>
      <c r="EAH7168" s="131"/>
      <c r="EAI7168" s="131"/>
      <c r="EAJ7168" s="132"/>
      <c r="EAK7168" s="130"/>
      <c r="EAL7168" s="131"/>
      <c r="EAM7168" s="131"/>
      <c r="EAN7168" s="131"/>
      <c r="EAO7168" s="131"/>
      <c r="EAP7168" s="131"/>
      <c r="EAQ7168" s="131"/>
      <c r="EAR7168" s="132"/>
      <c r="EAS7168" s="130"/>
      <c r="EAT7168" s="131"/>
      <c r="EAU7168" s="131"/>
      <c r="EAV7168" s="131"/>
      <c r="EAW7168" s="131"/>
      <c r="EAX7168" s="131"/>
      <c r="EAY7168" s="131"/>
      <c r="EAZ7168" s="132"/>
      <c r="EBA7168" s="130"/>
      <c r="EBB7168" s="131"/>
      <c r="EBC7168" s="131"/>
      <c r="EBD7168" s="131"/>
      <c r="EBE7168" s="131"/>
      <c r="EBF7168" s="131"/>
      <c r="EBG7168" s="131"/>
      <c r="EBH7168" s="132"/>
      <c r="EBI7168" s="130"/>
      <c r="EBJ7168" s="131"/>
      <c r="EBK7168" s="131"/>
      <c r="EBL7168" s="131"/>
      <c r="EBM7168" s="131"/>
      <c r="EBN7168" s="131"/>
      <c r="EBO7168" s="131"/>
      <c r="EBP7168" s="132"/>
      <c r="EBQ7168" s="130"/>
      <c r="EBR7168" s="131"/>
      <c r="EBS7168" s="131"/>
      <c r="EBT7168" s="131"/>
      <c r="EBU7168" s="131"/>
      <c r="EBV7168" s="131"/>
      <c r="EBW7168" s="131"/>
      <c r="EBX7168" s="132"/>
      <c r="EBY7168" s="130"/>
      <c r="EBZ7168" s="131"/>
      <c r="ECA7168" s="131"/>
      <c r="ECB7168" s="131"/>
      <c r="ECC7168" s="131"/>
      <c r="ECD7168" s="131"/>
      <c r="ECE7168" s="131"/>
      <c r="ECF7168" s="132"/>
      <c r="ECG7168" s="130"/>
      <c r="ECH7168" s="131"/>
      <c r="ECI7168" s="131"/>
      <c r="ECJ7168" s="131"/>
      <c r="ECK7168" s="131"/>
      <c r="ECL7168" s="131"/>
      <c r="ECM7168" s="131"/>
      <c r="ECN7168" s="132"/>
      <c r="ECO7168" s="130"/>
      <c r="ECP7168" s="131"/>
      <c r="ECQ7168" s="131"/>
      <c r="ECR7168" s="131"/>
      <c r="ECS7168" s="131"/>
      <c r="ECT7168" s="131"/>
      <c r="ECU7168" s="131"/>
      <c r="ECV7168" s="132"/>
      <c r="ECW7168" s="130"/>
      <c r="ECX7168" s="131"/>
      <c r="ECY7168" s="131"/>
      <c r="ECZ7168" s="131"/>
      <c r="EDA7168" s="131"/>
      <c r="EDB7168" s="131"/>
      <c r="EDC7168" s="131"/>
      <c r="EDD7168" s="132"/>
      <c r="EDE7168" s="130"/>
      <c r="EDF7168" s="131"/>
      <c r="EDG7168" s="131"/>
      <c r="EDH7168" s="131"/>
      <c r="EDI7168" s="131"/>
      <c r="EDJ7168" s="131"/>
      <c r="EDK7168" s="131"/>
      <c r="EDL7168" s="132"/>
      <c r="EDM7168" s="130"/>
      <c r="EDN7168" s="131"/>
      <c r="EDO7168" s="131"/>
      <c r="EDP7168" s="131"/>
      <c r="EDQ7168" s="131"/>
      <c r="EDR7168" s="131"/>
      <c r="EDS7168" s="131"/>
      <c r="EDT7168" s="132"/>
      <c r="EDU7168" s="130"/>
      <c r="EDV7168" s="131"/>
      <c r="EDW7168" s="131"/>
      <c r="EDX7168" s="131"/>
      <c r="EDY7168" s="131"/>
      <c r="EDZ7168" s="131"/>
      <c r="EEA7168" s="131"/>
      <c r="EEB7168" s="132"/>
      <c r="EEC7168" s="130"/>
      <c r="EED7168" s="131"/>
      <c r="EEE7168" s="131"/>
      <c r="EEF7168" s="131"/>
      <c r="EEG7168" s="131"/>
      <c r="EEH7168" s="131"/>
      <c r="EEI7168" s="131"/>
      <c r="EEJ7168" s="132"/>
      <c r="EEK7168" s="130"/>
      <c r="EEL7168" s="131"/>
      <c r="EEM7168" s="131"/>
      <c r="EEN7168" s="131"/>
      <c r="EEO7168" s="131"/>
      <c r="EEP7168" s="131"/>
      <c r="EEQ7168" s="131"/>
      <c r="EER7168" s="132"/>
      <c r="EES7168" s="130"/>
      <c r="EET7168" s="131"/>
      <c r="EEU7168" s="131"/>
      <c r="EEV7168" s="131"/>
      <c r="EEW7168" s="131"/>
      <c r="EEX7168" s="131"/>
      <c r="EEY7168" s="131"/>
      <c r="EEZ7168" s="132"/>
      <c r="EFA7168" s="130"/>
      <c r="EFB7168" s="131"/>
      <c r="EFC7168" s="131"/>
      <c r="EFD7168" s="131"/>
      <c r="EFE7168" s="131"/>
      <c r="EFF7168" s="131"/>
      <c r="EFG7168" s="131"/>
      <c r="EFH7168" s="132"/>
      <c r="EFI7168" s="130"/>
      <c r="EFJ7168" s="131"/>
      <c r="EFK7168" s="131"/>
      <c r="EFL7168" s="131"/>
      <c r="EFM7168" s="131"/>
      <c r="EFN7168" s="131"/>
      <c r="EFO7168" s="131"/>
      <c r="EFP7168" s="132"/>
      <c r="EFQ7168" s="130"/>
      <c r="EFR7168" s="131"/>
      <c r="EFS7168" s="131"/>
      <c r="EFT7168" s="131"/>
      <c r="EFU7168" s="131"/>
      <c r="EFV7168" s="131"/>
      <c r="EFW7168" s="131"/>
      <c r="EFX7168" s="132"/>
      <c r="EFY7168" s="130"/>
      <c r="EFZ7168" s="131"/>
      <c r="EGA7168" s="131"/>
      <c r="EGB7168" s="131"/>
      <c r="EGC7168" s="131"/>
      <c r="EGD7168" s="131"/>
      <c r="EGE7168" s="131"/>
      <c r="EGF7168" s="132"/>
      <c r="EGG7168" s="130"/>
      <c r="EGH7168" s="131"/>
      <c r="EGI7168" s="131"/>
      <c r="EGJ7168" s="131"/>
      <c r="EGK7168" s="131"/>
      <c r="EGL7168" s="131"/>
      <c r="EGM7168" s="131"/>
      <c r="EGN7168" s="132"/>
      <c r="EGO7168" s="130"/>
      <c r="EGP7168" s="131"/>
      <c r="EGQ7168" s="131"/>
      <c r="EGR7168" s="131"/>
      <c r="EGS7168" s="131"/>
      <c r="EGT7168" s="131"/>
      <c r="EGU7168" s="131"/>
      <c r="EGV7168" s="132"/>
      <c r="EGW7168" s="130"/>
      <c r="EGX7168" s="131"/>
      <c r="EGY7168" s="131"/>
      <c r="EGZ7168" s="131"/>
      <c r="EHA7168" s="131"/>
      <c r="EHB7168" s="131"/>
      <c r="EHC7168" s="131"/>
      <c r="EHD7168" s="132"/>
      <c r="EHE7168" s="130"/>
      <c r="EHF7168" s="131"/>
      <c r="EHG7168" s="131"/>
      <c r="EHH7168" s="131"/>
      <c r="EHI7168" s="131"/>
      <c r="EHJ7168" s="131"/>
      <c r="EHK7168" s="131"/>
      <c r="EHL7168" s="132"/>
      <c r="EHM7168" s="130"/>
      <c r="EHN7168" s="131"/>
      <c r="EHO7168" s="131"/>
      <c r="EHP7168" s="131"/>
      <c r="EHQ7168" s="131"/>
      <c r="EHR7168" s="131"/>
      <c r="EHS7168" s="131"/>
      <c r="EHT7168" s="132"/>
      <c r="EHU7168" s="130"/>
      <c r="EHV7168" s="131"/>
      <c r="EHW7168" s="131"/>
      <c r="EHX7168" s="131"/>
      <c r="EHY7168" s="131"/>
      <c r="EHZ7168" s="131"/>
      <c r="EIA7168" s="131"/>
      <c r="EIB7168" s="132"/>
      <c r="EIC7168" s="130"/>
      <c r="EID7168" s="131"/>
      <c r="EIE7168" s="131"/>
      <c r="EIF7168" s="131"/>
      <c r="EIG7168" s="131"/>
      <c r="EIH7168" s="131"/>
      <c r="EII7168" s="131"/>
      <c r="EIJ7168" s="132"/>
      <c r="EIK7168" s="130"/>
      <c r="EIL7168" s="131"/>
      <c r="EIM7168" s="131"/>
      <c r="EIN7168" s="131"/>
      <c r="EIO7168" s="131"/>
      <c r="EIP7168" s="131"/>
      <c r="EIQ7168" s="131"/>
      <c r="EIR7168" s="132"/>
      <c r="EIS7168" s="130"/>
      <c r="EIT7168" s="131"/>
      <c r="EIU7168" s="131"/>
      <c r="EIV7168" s="131"/>
      <c r="EIW7168" s="131"/>
      <c r="EIX7168" s="131"/>
      <c r="EIY7168" s="131"/>
      <c r="EIZ7168" s="132"/>
      <c r="EJA7168" s="130"/>
      <c r="EJB7168" s="131"/>
      <c r="EJC7168" s="131"/>
      <c r="EJD7168" s="131"/>
      <c r="EJE7168" s="131"/>
      <c r="EJF7168" s="131"/>
      <c r="EJG7168" s="131"/>
      <c r="EJH7168" s="132"/>
      <c r="EJI7168" s="130"/>
      <c r="EJJ7168" s="131"/>
      <c r="EJK7168" s="131"/>
      <c r="EJL7168" s="131"/>
      <c r="EJM7168" s="131"/>
      <c r="EJN7168" s="131"/>
      <c r="EJO7168" s="131"/>
      <c r="EJP7168" s="132"/>
      <c r="EJQ7168" s="130"/>
      <c r="EJR7168" s="131"/>
      <c r="EJS7168" s="131"/>
      <c r="EJT7168" s="131"/>
      <c r="EJU7168" s="131"/>
      <c r="EJV7168" s="131"/>
      <c r="EJW7168" s="131"/>
      <c r="EJX7168" s="132"/>
      <c r="EJY7168" s="130"/>
      <c r="EJZ7168" s="131"/>
      <c r="EKA7168" s="131"/>
      <c r="EKB7168" s="131"/>
      <c r="EKC7168" s="131"/>
      <c r="EKD7168" s="131"/>
      <c r="EKE7168" s="131"/>
      <c r="EKF7168" s="132"/>
      <c r="EKG7168" s="130"/>
      <c r="EKH7168" s="131"/>
      <c r="EKI7168" s="131"/>
      <c r="EKJ7168" s="131"/>
      <c r="EKK7168" s="131"/>
      <c r="EKL7168" s="131"/>
      <c r="EKM7168" s="131"/>
      <c r="EKN7168" s="132"/>
      <c r="EKO7168" s="130"/>
      <c r="EKP7168" s="131"/>
      <c r="EKQ7168" s="131"/>
      <c r="EKR7168" s="131"/>
      <c r="EKS7168" s="131"/>
      <c r="EKT7168" s="131"/>
      <c r="EKU7168" s="131"/>
      <c r="EKV7168" s="132"/>
      <c r="EKW7168" s="130"/>
      <c r="EKX7168" s="131"/>
      <c r="EKY7168" s="131"/>
      <c r="EKZ7168" s="131"/>
      <c r="ELA7168" s="131"/>
      <c r="ELB7168" s="131"/>
      <c r="ELC7168" s="131"/>
      <c r="ELD7168" s="132"/>
      <c r="ELE7168" s="130"/>
      <c r="ELF7168" s="131"/>
      <c r="ELG7168" s="131"/>
      <c r="ELH7168" s="131"/>
      <c r="ELI7168" s="131"/>
      <c r="ELJ7168" s="131"/>
      <c r="ELK7168" s="131"/>
      <c r="ELL7168" s="132"/>
      <c r="ELM7168" s="130"/>
      <c r="ELN7168" s="131"/>
      <c r="ELO7168" s="131"/>
      <c r="ELP7168" s="131"/>
      <c r="ELQ7168" s="131"/>
      <c r="ELR7168" s="131"/>
      <c r="ELS7168" s="131"/>
      <c r="ELT7168" s="132"/>
      <c r="ELU7168" s="130"/>
      <c r="ELV7168" s="131"/>
      <c r="ELW7168" s="131"/>
      <c r="ELX7168" s="131"/>
      <c r="ELY7168" s="131"/>
      <c r="ELZ7168" s="131"/>
      <c r="EMA7168" s="131"/>
      <c r="EMB7168" s="132"/>
      <c r="EMC7168" s="130"/>
      <c r="EMD7168" s="131"/>
      <c r="EME7168" s="131"/>
      <c r="EMF7168" s="131"/>
      <c r="EMG7168" s="131"/>
      <c r="EMH7168" s="131"/>
      <c r="EMI7168" s="131"/>
      <c r="EMJ7168" s="132"/>
      <c r="EMK7168" s="130"/>
      <c r="EML7168" s="131"/>
      <c r="EMM7168" s="131"/>
      <c r="EMN7168" s="131"/>
      <c r="EMO7168" s="131"/>
      <c r="EMP7168" s="131"/>
      <c r="EMQ7168" s="131"/>
      <c r="EMR7168" s="132"/>
      <c r="EMS7168" s="130"/>
      <c r="EMT7168" s="131"/>
      <c r="EMU7168" s="131"/>
      <c r="EMV7168" s="131"/>
      <c r="EMW7168" s="131"/>
      <c r="EMX7168" s="131"/>
      <c r="EMY7168" s="131"/>
      <c r="EMZ7168" s="132"/>
      <c r="ENA7168" s="130"/>
      <c r="ENB7168" s="131"/>
      <c r="ENC7168" s="131"/>
      <c r="END7168" s="131"/>
      <c r="ENE7168" s="131"/>
      <c r="ENF7168" s="131"/>
      <c r="ENG7168" s="131"/>
      <c r="ENH7168" s="132"/>
      <c r="ENI7168" s="130"/>
      <c r="ENJ7168" s="131"/>
      <c r="ENK7168" s="131"/>
      <c r="ENL7168" s="131"/>
      <c r="ENM7168" s="131"/>
      <c r="ENN7168" s="131"/>
      <c r="ENO7168" s="131"/>
      <c r="ENP7168" s="132"/>
      <c r="ENQ7168" s="130"/>
      <c r="ENR7168" s="131"/>
      <c r="ENS7168" s="131"/>
      <c r="ENT7168" s="131"/>
      <c r="ENU7168" s="131"/>
      <c r="ENV7168" s="131"/>
      <c r="ENW7168" s="131"/>
      <c r="ENX7168" s="132"/>
      <c r="ENY7168" s="130"/>
      <c r="ENZ7168" s="131"/>
      <c r="EOA7168" s="131"/>
      <c r="EOB7168" s="131"/>
      <c r="EOC7168" s="131"/>
      <c r="EOD7168" s="131"/>
      <c r="EOE7168" s="131"/>
      <c r="EOF7168" s="132"/>
      <c r="EOG7168" s="130"/>
      <c r="EOH7168" s="131"/>
      <c r="EOI7168" s="131"/>
      <c r="EOJ7168" s="131"/>
      <c r="EOK7168" s="131"/>
      <c r="EOL7168" s="131"/>
      <c r="EOM7168" s="131"/>
      <c r="EON7168" s="132"/>
      <c r="EOO7168" s="130"/>
      <c r="EOP7168" s="131"/>
      <c r="EOQ7168" s="131"/>
      <c r="EOR7168" s="131"/>
      <c r="EOS7168" s="131"/>
      <c r="EOT7168" s="131"/>
      <c r="EOU7168" s="131"/>
      <c r="EOV7168" s="132"/>
      <c r="EOW7168" s="130"/>
      <c r="EOX7168" s="131"/>
      <c r="EOY7168" s="131"/>
      <c r="EOZ7168" s="131"/>
      <c r="EPA7168" s="131"/>
      <c r="EPB7168" s="131"/>
      <c r="EPC7168" s="131"/>
      <c r="EPD7168" s="132"/>
      <c r="EPE7168" s="130"/>
      <c r="EPF7168" s="131"/>
      <c r="EPG7168" s="131"/>
      <c r="EPH7168" s="131"/>
      <c r="EPI7168" s="131"/>
      <c r="EPJ7168" s="131"/>
      <c r="EPK7168" s="131"/>
      <c r="EPL7168" s="132"/>
      <c r="EPM7168" s="130"/>
      <c r="EPN7168" s="131"/>
      <c r="EPO7168" s="131"/>
      <c r="EPP7168" s="131"/>
      <c r="EPQ7168" s="131"/>
      <c r="EPR7168" s="131"/>
      <c r="EPS7168" s="131"/>
      <c r="EPT7168" s="132"/>
      <c r="EPU7168" s="130"/>
      <c r="EPV7168" s="131"/>
      <c r="EPW7168" s="131"/>
      <c r="EPX7168" s="131"/>
      <c r="EPY7168" s="131"/>
      <c r="EPZ7168" s="131"/>
      <c r="EQA7168" s="131"/>
      <c r="EQB7168" s="132"/>
      <c r="EQC7168" s="130"/>
      <c r="EQD7168" s="131"/>
      <c r="EQE7168" s="131"/>
      <c r="EQF7168" s="131"/>
      <c r="EQG7168" s="131"/>
      <c r="EQH7168" s="131"/>
      <c r="EQI7168" s="131"/>
      <c r="EQJ7168" s="132"/>
      <c r="EQK7168" s="130"/>
      <c r="EQL7168" s="131"/>
      <c r="EQM7168" s="131"/>
      <c r="EQN7168" s="131"/>
      <c r="EQO7168" s="131"/>
      <c r="EQP7168" s="131"/>
      <c r="EQQ7168" s="131"/>
      <c r="EQR7168" s="132"/>
      <c r="EQS7168" s="130"/>
      <c r="EQT7168" s="131"/>
      <c r="EQU7168" s="131"/>
      <c r="EQV7168" s="131"/>
      <c r="EQW7168" s="131"/>
      <c r="EQX7168" s="131"/>
      <c r="EQY7168" s="131"/>
      <c r="EQZ7168" s="132"/>
      <c r="ERA7168" s="130"/>
      <c r="ERB7168" s="131"/>
      <c r="ERC7168" s="131"/>
      <c r="ERD7168" s="131"/>
      <c r="ERE7168" s="131"/>
      <c r="ERF7168" s="131"/>
      <c r="ERG7168" s="131"/>
      <c r="ERH7168" s="132"/>
      <c r="ERI7168" s="130"/>
      <c r="ERJ7168" s="131"/>
      <c r="ERK7168" s="131"/>
      <c r="ERL7168" s="131"/>
      <c r="ERM7168" s="131"/>
      <c r="ERN7168" s="131"/>
      <c r="ERO7168" s="131"/>
      <c r="ERP7168" s="132"/>
      <c r="ERQ7168" s="130"/>
      <c r="ERR7168" s="131"/>
      <c r="ERS7168" s="131"/>
      <c r="ERT7168" s="131"/>
      <c r="ERU7168" s="131"/>
      <c r="ERV7168" s="131"/>
      <c r="ERW7168" s="131"/>
      <c r="ERX7168" s="132"/>
      <c r="ERY7168" s="130"/>
      <c r="ERZ7168" s="131"/>
      <c r="ESA7168" s="131"/>
      <c r="ESB7168" s="131"/>
      <c r="ESC7168" s="131"/>
      <c r="ESD7168" s="131"/>
      <c r="ESE7168" s="131"/>
      <c r="ESF7168" s="132"/>
      <c r="ESG7168" s="130"/>
      <c r="ESH7168" s="131"/>
      <c r="ESI7168" s="131"/>
      <c r="ESJ7168" s="131"/>
      <c r="ESK7168" s="131"/>
      <c r="ESL7168" s="131"/>
      <c r="ESM7168" s="131"/>
      <c r="ESN7168" s="132"/>
      <c r="ESO7168" s="130"/>
      <c r="ESP7168" s="131"/>
      <c r="ESQ7168" s="131"/>
      <c r="ESR7168" s="131"/>
      <c r="ESS7168" s="131"/>
      <c r="EST7168" s="131"/>
      <c r="ESU7168" s="131"/>
      <c r="ESV7168" s="132"/>
      <c r="ESW7168" s="130"/>
      <c r="ESX7168" s="131"/>
      <c r="ESY7168" s="131"/>
      <c r="ESZ7168" s="131"/>
      <c r="ETA7168" s="131"/>
      <c r="ETB7168" s="131"/>
      <c r="ETC7168" s="131"/>
      <c r="ETD7168" s="132"/>
      <c r="ETE7168" s="130"/>
      <c r="ETF7168" s="131"/>
      <c r="ETG7168" s="131"/>
      <c r="ETH7168" s="131"/>
      <c r="ETI7168" s="131"/>
      <c r="ETJ7168" s="131"/>
      <c r="ETK7168" s="131"/>
      <c r="ETL7168" s="132"/>
      <c r="ETM7168" s="130"/>
      <c r="ETN7168" s="131"/>
      <c r="ETO7168" s="131"/>
      <c r="ETP7168" s="131"/>
      <c r="ETQ7168" s="131"/>
      <c r="ETR7168" s="131"/>
      <c r="ETS7168" s="131"/>
      <c r="ETT7168" s="132"/>
      <c r="ETU7168" s="130"/>
      <c r="ETV7168" s="131"/>
      <c r="ETW7168" s="131"/>
      <c r="ETX7168" s="131"/>
      <c r="ETY7168" s="131"/>
      <c r="ETZ7168" s="131"/>
      <c r="EUA7168" s="131"/>
      <c r="EUB7168" s="132"/>
      <c r="EUC7168" s="130"/>
      <c r="EUD7168" s="131"/>
      <c r="EUE7168" s="131"/>
      <c r="EUF7168" s="131"/>
      <c r="EUG7168" s="131"/>
      <c r="EUH7168" s="131"/>
      <c r="EUI7168" s="131"/>
      <c r="EUJ7168" s="132"/>
      <c r="EUK7168" s="130"/>
      <c r="EUL7168" s="131"/>
      <c r="EUM7168" s="131"/>
      <c r="EUN7168" s="131"/>
      <c r="EUO7168" s="131"/>
      <c r="EUP7168" s="131"/>
      <c r="EUQ7168" s="131"/>
      <c r="EUR7168" s="132"/>
      <c r="EUS7168" s="130"/>
      <c r="EUT7168" s="131"/>
      <c r="EUU7168" s="131"/>
      <c r="EUV7168" s="131"/>
      <c r="EUW7168" s="131"/>
      <c r="EUX7168" s="131"/>
      <c r="EUY7168" s="131"/>
      <c r="EUZ7168" s="132"/>
      <c r="EVA7168" s="130"/>
      <c r="EVB7168" s="131"/>
      <c r="EVC7168" s="131"/>
      <c r="EVD7168" s="131"/>
      <c r="EVE7168" s="131"/>
      <c r="EVF7168" s="131"/>
      <c r="EVG7168" s="131"/>
      <c r="EVH7168" s="132"/>
      <c r="EVI7168" s="130"/>
      <c r="EVJ7168" s="131"/>
      <c r="EVK7168" s="131"/>
      <c r="EVL7168" s="131"/>
      <c r="EVM7168" s="131"/>
      <c r="EVN7168" s="131"/>
      <c r="EVO7168" s="131"/>
      <c r="EVP7168" s="132"/>
      <c r="EVQ7168" s="130"/>
      <c r="EVR7168" s="131"/>
      <c r="EVS7168" s="131"/>
      <c r="EVT7168" s="131"/>
      <c r="EVU7168" s="131"/>
      <c r="EVV7168" s="131"/>
      <c r="EVW7168" s="131"/>
      <c r="EVX7168" s="132"/>
      <c r="EVY7168" s="130"/>
      <c r="EVZ7168" s="131"/>
      <c r="EWA7168" s="131"/>
      <c r="EWB7168" s="131"/>
      <c r="EWC7168" s="131"/>
      <c r="EWD7168" s="131"/>
      <c r="EWE7168" s="131"/>
      <c r="EWF7168" s="132"/>
      <c r="EWG7168" s="130"/>
      <c r="EWH7168" s="131"/>
      <c r="EWI7168" s="131"/>
      <c r="EWJ7168" s="131"/>
      <c r="EWK7168" s="131"/>
      <c r="EWL7168" s="131"/>
      <c r="EWM7168" s="131"/>
      <c r="EWN7168" s="132"/>
      <c r="EWO7168" s="130"/>
      <c r="EWP7168" s="131"/>
      <c r="EWQ7168" s="131"/>
      <c r="EWR7168" s="131"/>
      <c r="EWS7168" s="131"/>
      <c r="EWT7168" s="131"/>
      <c r="EWU7168" s="131"/>
      <c r="EWV7168" s="132"/>
      <c r="EWW7168" s="130"/>
      <c r="EWX7168" s="131"/>
      <c r="EWY7168" s="131"/>
      <c r="EWZ7168" s="131"/>
      <c r="EXA7168" s="131"/>
      <c r="EXB7168" s="131"/>
      <c r="EXC7168" s="131"/>
      <c r="EXD7168" s="132"/>
      <c r="EXE7168" s="130"/>
      <c r="EXF7168" s="131"/>
      <c r="EXG7168" s="131"/>
      <c r="EXH7168" s="131"/>
      <c r="EXI7168" s="131"/>
      <c r="EXJ7168" s="131"/>
      <c r="EXK7168" s="131"/>
      <c r="EXL7168" s="132"/>
      <c r="EXM7168" s="130"/>
      <c r="EXN7168" s="131"/>
      <c r="EXO7168" s="131"/>
      <c r="EXP7168" s="131"/>
      <c r="EXQ7168" s="131"/>
      <c r="EXR7168" s="131"/>
      <c r="EXS7168" s="131"/>
      <c r="EXT7168" s="132"/>
      <c r="EXU7168" s="130"/>
      <c r="EXV7168" s="131"/>
      <c r="EXW7168" s="131"/>
      <c r="EXX7168" s="131"/>
      <c r="EXY7168" s="131"/>
      <c r="EXZ7168" s="131"/>
      <c r="EYA7168" s="131"/>
      <c r="EYB7168" s="132"/>
      <c r="EYC7168" s="130"/>
      <c r="EYD7168" s="131"/>
      <c r="EYE7168" s="131"/>
      <c r="EYF7168" s="131"/>
      <c r="EYG7168" s="131"/>
      <c r="EYH7168" s="131"/>
      <c r="EYI7168" s="131"/>
      <c r="EYJ7168" s="132"/>
      <c r="EYK7168" s="130"/>
      <c r="EYL7168" s="131"/>
      <c r="EYM7168" s="131"/>
      <c r="EYN7168" s="131"/>
      <c r="EYO7168" s="131"/>
      <c r="EYP7168" s="131"/>
      <c r="EYQ7168" s="131"/>
      <c r="EYR7168" s="132"/>
      <c r="EYS7168" s="130"/>
      <c r="EYT7168" s="131"/>
      <c r="EYU7168" s="131"/>
      <c r="EYV7168" s="131"/>
      <c r="EYW7168" s="131"/>
      <c r="EYX7168" s="131"/>
      <c r="EYY7168" s="131"/>
      <c r="EYZ7168" s="132"/>
      <c r="EZA7168" s="130"/>
      <c r="EZB7168" s="131"/>
      <c r="EZC7168" s="131"/>
      <c r="EZD7168" s="131"/>
      <c r="EZE7168" s="131"/>
      <c r="EZF7168" s="131"/>
      <c r="EZG7168" s="131"/>
      <c r="EZH7168" s="132"/>
      <c r="EZI7168" s="130"/>
      <c r="EZJ7168" s="131"/>
      <c r="EZK7168" s="131"/>
      <c r="EZL7168" s="131"/>
      <c r="EZM7168" s="131"/>
      <c r="EZN7168" s="131"/>
      <c r="EZO7168" s="131"/>
      <c r="EZP7168" s="132"/>
      <c r="EZQ7168" s="130"/>
      <c r="EZR7168" s="131"/>
      <c r="EZS7168" s="131"/>
      <c r="EZT7168" s="131"/>
      <c r="EZU7168" s="131"/>
      <c r="EZV7168" s="131"/>
      <c r="EZW7168" s="131"/>
      <c r="EZX7168" s="132"/>
      <c r="EZY7168" s="130"/>
      <c r="EZZ7168" s="131"/>
      <c r="FAA7168" s="131"/>
      <c r="FAB7168" s="131"/>
      <c r="FAC7168" s="131"/>
      <c r="FAD7168" s="131"/>
      <c r="FAE7168" s="131"/>
      <c r="FAF7168" s="132"/>
      <c r="FAG7168" s="130"/>
      <c r="FAH7168" s="131"/>
      <c r="FAI7168" s="131"/>
      <c r="FAJ7168" s="131"/>
      <c r="FAK7168" s="131"/>
      <c r="FAL7168" s="131"/>
      <c r="FAM7168" s="131"/>
      <c r="FAN7168" s="132"/>
      <c r="FAO7168" s="130"/>
      <c r="FAP7168" s="131"/>
      <c r="FAQ7168" s="131"/>
      <c r="FAR7168" s="131"/>
      <c r="FAS7168" s="131"/>
      <c r="FAT7168" s="131"/>
      <c r="FAU7168" s="131"/>
      <c r="FAV7168" s="132"/>
      <c r="FAW7168" s="130"/>
      <c r="FAX7168" s="131"/>
      <c r="FAY7168" s="131"/>
      <c r="FAZ7168" s="131"/>
      <c r="FBA7168" s="131"/>
      <c r="FBB7168" s="131"/>
      <c r="FBC7168" s="131"/>
      <c r="FBD7168" s="132"/>
      <c r="FBE7168" s="130"/>
      <c r="FBF7168" s="131"/>
      <c r="FBG7168" s="131"/>
      <c r="FBH7168" s="131"/>
      <c r="FBI7168" s="131"/>
      <c r="FBJ7168" s="131"/>
      <c r="FBK7168" s="131"/>
      <c r="FBL7168" s="132"/>
      <c r="FBM7168" s="130"/>
      <c r="FBN7168" s="131"/>
      <c r="FBO7168" s="131"/>
      <c r="FBP7168" s="131"/>
      <c r="FBQ7168" s="131"/>
      <c r="FBR7168" s="131"/>
      <c r="FBS7168" s="131"/>
      <c r="FBT7168" s="132"/>
      <c r="FBU7168" s="130"/>
      <c r="FBV7168" s="131"/>
      <c r="FBW7168" s="131"/>
      <c r="FBX7168" s="131"/>
      <c r="FBY7168" s="131"/>
      <c r="FBZ7168" s="131"/>
      <c r="FCA7168" s="131"/>
      <c r="FCB7168" s="132"/>
      <c r="FCC7168" s="130"/>
      <c r="FCD7168" s="131"/>
      <c r="FCE7168" s="131"/>
      <c r="FCF7168" s="131"/>
      <c r="FCG7168" s="131"/>
      <c r="FCH7168" s="131"/>
      <c r="FCI7168" s="131"/>
      <c r="FCJ7168" s="132"/>
      <c r="FCK7168" s="130"/>
      <c r="FCL7168" s="131"/>
      <c r="FCM7168" s="131"/>
      <c r="FCN7168" s="131"/>
      <c r="FCO7168" s="131"/>
      <c r="FCP7168" s="131"/>
      <c r="FCQ7168" s="131"/>
      <c r="FCR7168" s="132"/>
      <c r="FCS7168" s="130"/>
      <c r="FCT7168" s="131"/>
      <c r="FCU7168" s="131"/>
      <c r="FCV7168" s="131"/>
      <c r="FCW7168" s="131"/>
      <c r="FCX7168" s="131"/>
      <c r="FCY7168" s="131"/>
      <c r="FCZ7168" s="132"/>
      <c r="FDA7168" s="130"/>
      <c r="FDB7168" s="131"/>
      <c r="FDC7168" s="131"/>
      <c r="FDD7168" s="131"/>
      <c r="FDE7168" s="131"/>
      <c r="FDF7168" s="131"/>
      <c r="FDG7168" s="131"/>
      <c r="FDH7168" s="132"/>
      <c r="FDI7168" s="130"/>
      <c r="FDJ7168" s="131"/>
      <c r="FDK7168" s="131"/>
      <c r="FDL7168" s="131"/>
      <c r="FDM7168" s="131"/>
      <c r="FDN7168" s="131"/>
      <c r="FDO7168" s="131"/>
      <c r="FDP7168" s="132"/>
      <c r="FDQ7168" s="130"/>
      <c r="FDR7168" s="131"/>
      <c r="FDS7168" s="131"/>
      <c r="FDT7168" s="131"/>
      <c r="FDU7168" s="131"/>
      <c r="FDV7168" s="131"/>
      <c r="FDW7168" s="131"/>
      <c r="FDX7168" s="132"/>
      <c r="FDY7168" s="130"/>
      <c r="FDZ7168" s="131"/>
      <c r="FEA7168" s="131"/>
      <c r="FEB7168" s="131"/>
      <c r="FEC7168" s="131"/>
      <c r="FED7168" s="131"/>
      <c r="FEE7168" s="131"/>
      <c r="FEF7168" s="132"/>
      <c r="FEG7168" s="130"/>
      <c r="FEH7168" s="131"/>
      <c r="FEI7168" s="131"/>
      <c r="FEJ7168" s="131"/>
      <c r="FEK7168" s="131"/>
      <c r="FEL7168" s="131"/>
      <c r="FEM7168" s="131"/>
      <c r="FEN7168" s="132"/>
      <c r="FEO7168" s="130"/>
      <c r="FEP7168" s="131"/>
      <c r="FEQ7168" s="131"/>
      <c r="FER7168" s="131"/>
      <c r="FES7168" s="131"/>
      <c r="FET7168" s="131"/>
      <c r="FEU7168" s="131"/>
      <c r="FEV7168" s="132"/>
      <c r="FEW7168" s="130"/>
      <c r="FEX7168" s="131"/>
      <c r="FEY7168" s="131"/>
      <c r="FEZ7168" s="131"/>
      <c r="FFA7168" s="131"/>
      <c r="FFB7168" s="131"/>
      <c r="FFC7168" s="131"/>
      <c r="FFD7168" s="132"/>
      <c r="FFE7168" s="130"/>
      <c r="FFF7168" s="131"/>
      <c r="FFG7168" s="131"/>
      <c r="FFH7168" s="131"/>
      <c r="FFI7168" s="131"/>
      <c r="FFJ7168" s="131"/>
      <c r="FFK7168" s="131"/>
      <c r="FFL7168" s="132"/>
      <c r="FFM7168" s="130"/>
      <c r="FFN7168" s="131"/>
      <c r="FFO7168" s="131"/>
      <c r="FFP7168" s="131"/>
      <c r="FFQ7168" s="131"/>
      <c r="FFR7168" s="131"/>
      <c r="FFS7168" s="131"/>
      <c r="FFT7168" s="132"/>
      <c r="FFU7168" s="130"/>
      <c r="FFV7168" s="131"/>
      <c r="FFW7168" s="131"/>
      <c r="FFX7168" s="131"/>
      <c r="FFY7168" s="131"/>
      <c r="FFZ7168" s="131"/>
      <c r="FGA7168" s="131"/>
      <c r="FGB7168" s="132"/>
      <c r="FGC7168" s="130"/>
      <c r="FGD7168" s="131"/>
      <c r="FGE7168" s="131"/>
      <c r="FGF7168" s="131"/>
      <c r="FGG7168" s="131"/>
      <c r="FGH7168" s="131"/>
      <c r="FGI7168" s="131"/>
      <c r="FGJ7168" s="132"/>
      <c r="FGK7168" s="130"/>
      <c r="FGL7168" s="131"/>
      <c r="FGM7168" s="131"/>
      <c r="FGN7168" s="131"/>
      <c r="FGO7168" s="131"/>
      <c r="FGP7168" s="131"/>
      <c r="FGQ7168" s="131"/>
      <c r="FGR7168" s="132"/>
      <c r="FGS7168" s="130"/>
      <c r="FGT7168" s="131"/>
      <c r="FGU7168" s="131"/>
      <c r="FGV7168" s="131"/>
      <c r="FGW7168" s="131"/>
      <c r="FGX7168" s="131"/>
      <c r="FGY7168" s="131"/>
      <c r="FGZ7168" s="132"/>
      <c r="FHA7168" s="130"/>
      <c r="FHB7168" s="131"/>
      <c r="FHC7168" s="131"/>
      <c r="FHD7168" s="131"/>
      <c r="FHE7168" s="131"/>
      <c r="FHF7168" s="131"/>
      <c r="FHG7168" s="131"/>
      <c r="FHH7168" s="132"/>
      <c r="FHI7168" s="130"/>
      <c r="FHJ7168" s="131"/>
      <c r="FHK7168" s="131"/>
      <c r="FHL7168" s="131"/>
      <c r="FHM7168" s="131"/>
      <c r="FHN7168" s="131"/>
      <c r="FHO7168" s="131"/>
      <c r="FHP7168" s="132"/>
      <c r="FHQ7168" s="130"/>
      <c r="FHR7168" s="131"/>
      <c r="FHS7168" s="131"/>
      <c r="FHT7168" s="131"/>
      <c r="FHU7168" s="131"/>
      <c r="FHV7168" s="131"/>
      <c r="FHW7168" s="131"/>
      <c r="FHX7168" s="132"/>
      <c r="FHY7168" s="130"/>
      <c r="FHZ7168" s="131"/>
      <c r="FIA7168" s="131"/>
      <c r="FIB7168" s="131"/>
      <c r="FIC7168" s="131"/>
      <c r="FID7168" s="131"/>
      <c r="FIE7168" s="131"/>
      <c r="FIF7168" s="132"/>
      <c r="FIG7168" s="130"/>
      <c r="FIH7168" s="131"/>
      <c r="FII7168" s="131"/>
      <c r="FIJ7168" s="131"/>
      <c r="FIK7168" s="131"/>
      <c r="FIL7168" s="131"/>
      <c r="FIM7168" s="131"/>
      <c r="FIN7168" s="132"/>
      <c r="FIO7168" s="130"/>
      <c r="FIP7168" s="131"/>
      <c r="FIQ7168" s="131"/>
      <c r="FIR7168" s="131"/>
      <c r="FIS7168" s="131"/>
      <c r="FIT7168" s="131"/>
      <c r="FIU7168" s="131"/>
      <c r="FIV7168" s="132"/>
      <c r="FIW7168" s="130"/>
      <c r="FIX7168" s="131"/>
      <c r="FIY7168" s="131"/>
      <c r="FIZ7168" s="131"/>
      <c r="FJA7168" s="131"/>
      <c r="FJB7168" s="131"/>
      <c r="FJC7168" s="131"/>
      <c r="FJD7168" s="132"/>
      <c r="FJE7168" s="130"/>
      <c r="FJF7168" s="131"/>
      <c r="FJG7168" s="131"/>
      <c r="FJH7168" s="131"/>
      <c r="FJI7168" s="131"/>
      <c r="FJJ7168" s="131"/>
      <c r="FJK7168" s="131"/>
      <c r="FJL7168" s="132"/>
      <c r="FJM7168" s="130"/>
      <c r="FJN7168" s="131"/>
      <c r="FJO7168" s="131"/>
      <c r="FJP7168" s="131"/>
      <c r="FJQ7168" s="131"/>
      <c r="FJR7168" s="131"/>
      <c r="FJS7168" s="131"/>
      <c r="FJT7168" s="132"/>
      <c r="FJU7168" s="130"/>
      <c r="FJV7168" s="131"/>
      <c r="FJW7168" s="131"/>
      <c r="FJX7168" s="131"/>
      <c r="FJY7168" s="131"/>
      <c r="FJZ7168" s="131"/>
      <c r="FKA7168" s="131"/>
      <c r="FKB7168" s="132"/>
      <c r="FKC7168" s="130"/>
      <c r="FKD7168" s="131"/>
      <c r="FKE7168" s="131"/>
      <c r="FKF7168" s="131"/>
      <c r="FKG7168" s="131"/>
      <c r="FKH7168" s="131"/>
      <c r="FKI7168" s="131"/>
      <c r="FKJ7168" s="132"/>
      <c r="FKK7168" s="130"/>
      <c r="FKL7168" s="131"/>
      <c r="FKM7168" s="131"/>
      <c r="FKN7168" s="131"/>
      <c r="FKO7168" s="131"/>
      <c r="FKP7168" s="131"/>
      <c r="FKQ7168" s="131"/>
      <c r="FKR7168" s="132"/>
      <c r="FKS7168" s="130"/>
      <c r="FKT7168" s="131"/>
      <c r="FKU7168" s="131"/>
      <c r="FKV7168" s="131"/>
      <c r="FKW7168" s="131"/>
      <c r="FKX7168" s="131"/>
      <c r="FKY7168" s="131"/>
      <c r="FKZ7168" s="132"/>
      <c r="FLA7168" s="130"/>
      <c r="FLB7168" s="131"/>
      <c r="FLC7168" s="131"/>
      <c r="FLD7168" s="131"/>
      <c r="FLE7168" s="131"/>
      <c r="FLF7168" s="131"/>
      <c r="FLG7168" s="131"/>
      <c r="FLH7168" s="132"/>
      <c r="FLI7168" s="130"/>
      <c r="FLJ7168" s="131"/>
      <c r="FLK7168" s="131"/>
      <c r="FLL7168" s="131"/>
      <c r="FLM7168" s="131"/>
      <c r="FLN7168" s="131"/>
      <c r="FLO7168" s="131"/>
      <c r="FLP7168" s="132"/>
      <c r="FLQ7168" s="130"/>
      <c r="FLR7168" s="131"/>
      <c r="FLS7168" s="131"/>
      <c r="FLT7168" s="131"/>
      <c r="FLU7168" s="131"/>
      <c r="FLV7168" s="131"/>
      <c r="FLW7168" s="131"/>
      <c r="FLX7168" s="132"/>
      <c r="FLY7168" s="130"/>
      <c r="FLZ7168" s="131"/>
      <c r="FMA7168" s="131"/>
      <c r="FMB7168" s="131"/>
      <c r="FMC7168" s="131"/>
      <c r="FMD7168" s="131"/>
      <c r="FME7168" s="131"/>
      <c r="FMF7168" s="132"/>
      <c r="FMG7168" s="130"/>
      <c r="FMH7168" s="131"/>
      <c r="FMI7168" s="131"/>
      <c r="FMJ7168" s="131"/>
      <c r="FMK7168" s="131"/>
      <c r="FML7168" s="131"/>
      <c r="FMM7168" s="131"/>
      <c r="FMN7168" s="132"/>
      <c r="FMO7168" s="130"/>
      <c r="FMP7168" s="131"/>
      <c r="FMQ7168" s="131"/>
      <c r="FMR7168" s="131"/>
      <c r="FMS7168" s="131"/>
      <c r="FMT7168" s="131"/>
      <c r="FMU7168" s="131"/>
      <c r="FMV7168" s="132"/>
      <c r="FMW7168" s="130"/>
      <c r="FMX7168" s="131"/>
      <c r="FMY7168" s="131"/>
      <c r="FMZ7168" s="131"/>
      <c r="FNA7168" s="131"/>
      <c r="FNB7168" s="131"/>
      <c r="FNC7168" s="131"/>
      <c r="FND7168" s="132"/>
      <c r="FNE7168" s="130"/>
      <c r="FNF7168" s="131"/>
      <c r="FNG7168" s="131"/>
      <c r="FNH7168" s="131"/>
      <c r="FNI7168" s="131"/>
      <c r="FNJ7168" s="131"/>
      <c r="FNK7168" s="131"/>
      <c r="FNL7168" s="132"/>
      <c r="FNM7168" s="130"/>
      <c r="FNN7168" s="131"/>
      <c r="FNO7168" s="131"/>
      <c r="FNP7168" s="131"/>
      <c r="FNQ7168" s="131"/>
      <c r="FNR7168" s="131"/>
      <c r="FNS7168" s="131"/>
      <c r="FNT7168" s="132"/>
      <c r="FNU7168" s="130"/>
      <c r="FNV7168" s="131"/>
      <c r="FNW7168" s="131"/>
      <c r="FNX7168" s="131"/>
      <c r="FNY7168" s="131"/>
      <c r="FNZ7168" s="131"/>
      <c r="FOA7168" s="131"/>
      <c r="FOB7168" s="132"/>
      <c r="FOC7168" s="130"/>
      <c r="FOD7168" s="131"/>
      <c r="FOE7168" s="131"/>
      <c r="FOF7168" s="131"/>
      <c r="FOG7168" s="131"/>
      <c r="FOH7168" s="131"/>
      <c r="FOI7168" s="131"/>
      <c r="FOJ7168" s="132"/>
      <c r="FOK7168" s="130"/>
      <c r="FOL7168" s="131"/>
      <c r="FOM7168" s="131"/>
      <c r="FON7168" s="131"/>
      <c r="FOO7168" s="131"/>
      <c r="FOP7168" s="131"/>
      <c r="FOQ7168" s="131"/>
      <c r="FOR7168" s="132"/>
      <c r="FOS7168" s="130"/>
      <c r="FOT7168" s="131"/>
      <c r="FOU7168" s="131"/>
      <c r="FOV7168" s="131"/>
      <c r="FOW7168" s="131"/>
      <c r="FOX7168" s="131"/>
      <c r="FOY7168" s="131"/>
      <c r="FOZ7168" s="132"/>
      <c r="FPA7168" s="130"/>
      <c r="FPB7168" s="131"/>
      <c r="FPC7168" s="131"/>
      <c r="FPD7168" s="131"/>
      <c r="FPE7168" s="131"/>
      <c r="FPF7168" s="131"/>
      <c r="FPG7168" s="131"/>
      <c r="FPH7168" s="132"/>
      <c r="FPI7168" s="130"/>
      <c r="FPJ7168" s="131"/>
      <c r="FPK7168" s="131"/>
      <c r="FPL7168" s="131"/>
      <c r="FPM7168" s="131"/>
      <c r="FPN7168" s="131"/>
      <c r="FPO7168" s="131"/>
      <c r="FPP7168" s="132"/>
      <c r="FPQ7168" s="130"/>
      <c r="FPR7168" s="131"/>
      <c r="FPS7168" s="131"/>
      <c r="FPT7168" s="131"/>
      <c r="FPU7168" s="131"/>
      <c r="FPV7168" s="131"/>
      <c r="FPW7168" s="131"/>
      <c r="FPX7168" s="132"/>
      <c r="FPY7168" s="130"/>
      <c r="FPZ7168" s="131"/>
      <c r="FQA7168" s="131"/>
      <c r="FQB7168" s="131"/>
      <c r="FQC7168" s="131"/>
      <c r="FQD7168" s="131"/>
      <c r="FQE7168" s="131"/>
      <c r="FQF7168" s="132"/>
      <c r="FQG7168" s="130"/>
      <c r="FQH7168" s="131"/>
      <c r="FQI7168" s="131"/>
      <c r="FQJ7168" s="131"/>
      <c r="FQK7168" s="131"/>
      <c r="FQL7168" s="131"/>
      <c r="FQM7168" s="131"/>
      <c r="FQN7168" s="132"/>
      <c r="FQO7168" s="130"/>
      <c r="FQP7168" s="131"/>
      <c r="FQQ7168" s="131"/>
      <c r="FQR7168" s="131"/>
      <c r="FQS7168" s="131"/>
      <c r="FQT7168" s="131"/>
      <c r="FQU7168" s="131"/>
      <c r="FQV7168" s="132"/>
      <c r="FQW7168" s="130"/>
      <c r="FQX7168" s="131"/>
      <c r="FQY7168" s="131"/>
      <c r="FQZ7168" s="131"/>
      <c r="FRA7168" s="131"/>
      <c r="FRB7168" s="131"/>
      <c r="FRC7168" s="131"/>
      <c r="FRD7168" s="132"/>
      <c r="FRE7168" s="130"/>
      <c r="FRF7168" s="131"/>
      <c r="FRG7168" s="131"/>
      <c r="FRH7168" s="131"/>
      <c r="FRI7168" s="131"/>
      <c r="FRJ7168" s="131"/>
      <c r="FRK7168" s="131"/>
      <c r="FRL7168" s="132"/>
      <c r="FRM7168" s="130"/>
      <c r="FRN7168" s="131"/>
      <c r="FRO7168" s="131"/>
      <c r="FRP7168" s="131"/>
      <c r="FRQ7168" s="131"/>
      <c r="FRR7168" s="131"/>
      <c r="FRS7168" s="131"/>
      <c r="FRT7168" s="132"/>
      <c r="FRU7168" s="130"/>
      <c r="FRV7168" s="131"/>
      <c r="FRW7168" s="131"/>
      <c r="FRX7168" s="131"/>
      <c r="FRY7168" s="131"/>
      <c r="FRZ7168" s="131"/>
      <c r="FSA7168" s="131"/>
      <c r="FSB7168" s="132"/>
      <c r="FSC7168" s="130"/>
      <c r="FSD7168" s="131"/>
      <c r="FSE7168" s="131"/>
      <c r="FSF7168" s="131"/>
      <c r="FSG7168" s="131"/>
      <c r="FSH7168" s="131"/>
      <c r="FSI7168" s="131"/>
      <c r="FSJ7168" s="132"/>
      <c r="FSK7168" s="130"/>
      <c r="FSL7168" s="131"/>
      <c r="FSM7168" s="131"/>
      <c r="FSN7168" s="131"/>
      <c r="FSO7168" s="131"/>
      <c r="FSP7168" s="131"/>
      <c r="FSQ7168" s="131"/>
      <c r="FSR7168" s="132"/>
      <c r="FSS7168" s="130"/>
      <c r="FST7168" s="131"/>
      <c r="FSU7168" s="131"/>
      <c r="FSV7168" s="131"/>
      <c r="FSW7168" s="131"/>
      <c r="FSX7168" s="131"/>
      <c r="FSY7168" s="131"/>
      <c r="FSZ7168" s="132"/>
      <c r="FTA7168" s="130"/>
      <c r="FTB7168" s="131"/>
      <c r="FTC7168" s="131"/>
      <c r="FTD7168" s="131"/>
      <c r="FTE7168" s="131"/>
      <c r="FTF7168" s="131"/>
      <c r="FTG7168" s="131"/>
      <c r="FTH7168" s="132"/>
      <c r="FTI7168" s="130"/>
      <c r="FTJ7168" s="131"/>
      <c r="FTK7168" s="131"/>
      <c r="FTL7168" s="131"/>
      <c r="FTM7168" s="131"/>
      <c r="FTN7168" s="131"/>
      <c r="FTO7168" s="131"/>
      <c r="FTP7168" s="132"/>
      <c r="FTQ7168" s="130"/>
      <c r="FTR7168" s="131"/>
      <c r="FTS7168" s="131"/>
      <c r="FTT7168" s="131"/>
      <c r="FTU7168" s="131"/>
      <c r="FTV7168" s="131"/>
      <c r="FTW7168" s="131"/>
      <c r="FTX7168" s="132"/>
      <c r="FTY7168" s="130"/>
      <c r="FTZ7168" s="131"/>
      <c r="FUA7168" s="131"/>
      <c r="FUB7168" s="131"/>
      <c r="FUC7168" s="131"/>
      <c r="FUD7168" s="131"/>
      <c r="FUE7168" s="131"/>
      <c r="FUF7168" s="132"/>
      <c r="FUG7168" s="130"/>
      <c r="FUH7168" s="131"/>
      <c r="FUI7168" s="131"/>
      <c r="FUJ7168" s="131"/>
      <c r="FUK7168" s="131"/>
      <c r="FUL7168" s="131"/>
      <c r="FUM7168" s="131"/>
      <c r="FUN7168" s="132"/>
      <c r="FUO7168" s="130"/>
      <c r="FUP7168" s="131"/>
      <c r="FUQ7168" s="131"/>
      <c r="FUR7168" s="131"/>
      <c r="FUS7168" s="131"/>
      <c r="FUT7168" s="131"/>
      <c r="FUU7168" s="131"/>
      <c r="FUV7168" s="132"/>
      <c r="FUW7168" s="130"/>
      <c r="FUX7168" s="131"/>
      <c r="FUY7168" s="131"/>
      <c r="FUZ7168" s="131"/>
      <c r="FVA7168" s="131"/>
      <c r="FVB7168" s="131"/>
      <c r="FVC7168" s="131"/>
      <c r="FVD7168" s="132"/>
      <c r="FVE7168" s="130"/>
      <c r="FVF7168" s="131"/>
      <c r="FVG7168" s="131"/>
      <c r="FVH7168" s="131"/>
      <c r="FVI7168" s="131"/>
      <c r="FVJ7168" s="131"/>
      <c r="FVK7168" s="131"/>
      <c r="FVL7168" s="132"/>
      <c r="FVM7168" s="130"/>
      <c r="FVN7168" s="131"/>
      <c r="FVO7168" s="131"/>
      <c r="FVP7168" s="131"/>
      <c r="FVQ7168" s="131"/>
      <c r="FVR7168" s="131"/>
      <c r="FVS7168" s="131"/>
      <c r="FVT7168" s="132"/>
      <c r="FVU7168" s="130"/>
      <c r="FVV7168" s="131"/>
      <c r="FVW7168" s="131"/>
      <c r="FVX7168" s="131"/>
      <c r="FVY7168" s="131"/>
      <c r="FVZ7168" s="131"/>
      <c r="FWA7168" s="131"/>
      <c r="FWB7168" s="132"/>
      <c r="FWC7168" s="130"/>
      <c r="FWD7168" s="131"/>
      <c r="FWE7168" s="131"/>
      <c r="FWF7168" s="131"/>
      <c r="FWG7168" s="131"/>
      <c r="FWH7168" s="131"/>
      <c r="FWI7168" s="131"/>
      <c r="FWJ7168" s="132"/>
      <c r="FWK7168" s="130"/>
      <c r="FWL7168" s="131"/>
      <c r="FWM7168" s="131"/>
      <c r="FWN7168" s="131"/>
      <c r="FWO7168" s="131"/>
      <c r="FWP7168" s="131"/>
      <c r="FWQ7168" s="131"/>
      <c r="FWR7168" s="132"/>
      <c r="FWS7168" s="130"/>
      <c r="FWT7168" s="131"/>
      <c r="FWU7168" s="131"/>
      <c r="FWV7168" s="131"/>
      <c r="FWW7168" s="131"/>
      <c r="FWX7168" s="131"/>
      <c r="FWY7168" s="131"/>
      <c r="FWZ7168" s="132"/>
      <c r="FXA7168" s="130"/>
      <c r="FXB7168" s="131"/>
      <c r="FXC7168" s="131"/>
      <c r="FXD7168" s="131"/>
      <c r="FXE7168" s="131"/>
      <c r="FXF7168" s="131"/>
      <c r="FXG7168" s="131"/>
      <c r="FXH7168" s="132"/>
      <c r="FXI7168" s="130"/>
      <c r="FXJ7168" s="131"/>
      <c r="FXK7168" s="131"/>
      <c r="FXL7168" s="131"/>
      <c r="FXM7168" s="131"/>
      <c r="FXN7168" s="131"/>
      <c r="FXO7168" s="131"/>
      <c r="FXP7168" s="132"/>
      <c r="FXQ7168" s="130"/>
      <c r="FXR7168" s="131"/>
      <c r="FXS7168" s="131"/>
      <c r="FXT7168" s="131"/>
      <c r="FXU7168" s="131"/>
      <c r="FXV7168" s="131"/>
      <c r="FXW7168" s="131"/>
      <c r="FXX7168" s="132"/>
      <c r="FXY7168" s="130"/>
      <c r="FXZ7168" s="131"/>
      <c r="FYA7168" s="131"/>
      <c r="FYB7168" s="131"/>
      <c r="FYC7168" s="131"/>
      <c r="FYD7168" s="131"/>
      <c r="FYE7168" s="131"/>
      <c r="FYF7168" s="132"/>
      <c r="FYG7168" s="130"/>
      <c r="FYH7168" s="131"/>
      <c r="FYI7168" s="131"/>
      <c r="FYJ7168" s="131"/>
      <c r="FYK7168" s="131"/>
      <c r="FYL7168" s="131"/>
      <c r="FYM7168" s="131"/>
      <c r="FYN7168" s="132"/>
      <c r="FYO7168" s="130"/>
      <c r="FYP7168" s="131"/>
      <c r="FYQ7168" s="131"/>
      <c r="FYR7168" s="131"/>
      <c r="FYS7168" s="131"/>
      <c r="FYT7168" s="131"/>
      <c r="FYU7168" s="131"/>
      <c r="FYV7168" s="132"/>
      <c r="FYW7168" s="130"/>
      <c r="FYX7168" s="131"/>
      <c r="FYY7168" s="131"/>
      <c r="FYZ7168" s="131"/>
      <c r="FZA7168" s="131"/>
      <c r="FZB7168" s="131"/>
      <c r="FZC7168" s="131"/>
      <c r="FZD7168" s="132"/>
      <c r="FZE7168" s="130"/>
      <c r="FZF7168" s="131"/>
      <c r="FZG7168" s="131"/>
      <c r="FZH7168" s="131"/>
      <c r="FZI7168" s="131"/>
      <c r="FZJ7168" s="131"/>
      <c r="FZK7168" s="131"/>
      <c r="FZL7168" s="132"/>
      <c r="FZM7168" s="130"/>
      <c r="FZN7168" s="131"/>
      <c r="FZO7168" s="131"/>
      <c r="FZP7168" s="131"/>
      <c r="FZQ7168" s="131"/>
      <c r="FZR7168" s="131"/>
      <c r="FZS7168" s="131"/>
      <c r="FZT7168" s="132"/>
      <c r="FZU7168" s="130"/>
      <c r="FZV7168" s="131"/>
      <c r="FZW7168" s="131"/>
      <c r="FZX7168" s="131"/>
      <c r="FZY7168" s="131"/>
      <c r="FZZ7168" s="131"/>
      <c r="GAA7168" s="131"/>
      <c r="GAB7168" s="132"/>
      <c r="GAC7168" s="130"/>
      <c r="GAD7168" s="131"/>
      <c r="GAE7168" s="131"/>
      <c r="GAF7168" s="131"/>
      <c r="GAG7168" s="131"/>
      <c r="GAH7168" s="131"/>
      <c r="GAI7168" s="131"/>
      <c r="GAJ7168" s="132"/>
      <c r="GAK7168" s="130"/>
      <c r="GAL7168" s="131"/>
      <c r="GAM7168" s="131"/>
      <c r="GAN7168" s="131"/>
      <c r="GAO7168" s="131"/>
      <c r="GAP7168" s="131"/>
      <c r="GAQ7168" s="131"/>
      <c r="GAR7168" s="132"/>
      <c r="GAS7168" s="130"/>
      <c r="GAT7168" s="131"/>
      <c r="GAU7168" s="131"/>
      <c r="GAV7168" s="131"/>
      <c r="GAW7168" s="131"/>
      <c r="GAX7168" s="131"/>
      <c r="GAY7168" s="131"/>
      <c r="GAZ7168" s="132"/>
      <c r="GBA7168" s="130"/>
      <c r="GBB7168" s="131"/>
      <c r="GBC7168" s="131"/>
      <c r="GBD7168" s="131"/>
      <c r="GBE7168" s="131"/>
      <c r="GBF7168" s="131"/>
      <c r="GBG7168" s="131"/>
      <c r="GBH7168" s="132"/>
      <c r="GBI7168" s="130"/>
      <c r="GBJ7168" s="131"/>
      <c r="GBK7168" s="131"/>
      <c r="GBL7168" s="131"/>
      <c r="GBM7168" s="131"/>
      <c r="GBN7168" s="131"/>
      <c r="GBO7168" s="131"/>
      <c r="GBP7168" s="132"/>
      <c r="GBQ7168" s="130"/>
      <c r="GBR7168" s="131"/>
      <c r="GBS7168" s="131"/>
      <c r="GBT7168" s="131"/>
      <c r="GBU7168" s="131"/>
      <c r="GBV7168" s="131"/>
      <c r="GBW7168" s="131"/>
      <c r="GBX7168" s="132"/>
      <c r="GBY7168" s="130"/>
      <c r="GBZ7168" s="131"/>
      <c r="GCA7168" s="131"/>
      <c r="GCB7168" s="131"/>
      <c r="GCC7168" s="131"/>
      <c r="GCD7168" s="131"/>
      <c r="GCE7168" s="131"/>
      <c r="GCF7168" s="132"/>
      <c r="GCG7168" s="130"/>
      <c r="GCH7168" s="131"/>
      <c r="GCI7168" s="131"/>
      <c r="GCJ7168" s="131"/>
      <c r="GCK7168" s="131"/>
      <c r="GCL7168" s="131"/>
      <c r="GCM7168" s="131"/>
      <c r="GCN7168" s="132"/>
      <c r="GCO7168" s="130"/>
      <c r="GCP7168" s="131"/>
      <c r="GCQ7168" s="131"/>
      <c r="GCR7168" s="131"/>
      <c r="GCS7168" s="131"/>
      <c r="GCT7168" s="131"/>
      <c r="GCU7168" s="131"/>
      <c r="GCV7168" s="132"/>
      <c r="GCW7168" s="130"/>
      <c r="GCX7168" s="131"/>
      <c r="GCY7168" s="131"/>
      <c r="GCZ7168" s="131"/>
      <c r="GDA7168" s="131"/>
      <c r="GDB7168" s="131"/>
      <c r="GDC7168" s="131"/>
      <c r="GDD7168" s="132"/>
      <c r="GDE7168" s="130"/>
      <c r="GDF7168" s="131"/>
      <c r="GDG7168" s="131"/>
      <c r="GDH7168" s="131"/>
      <c r="GDI7168" s="131"/>
      <c r="GDJ7168" s="131"/>
      <c r="GDK7168" s="131"/>
      <c r="GDL7168" s="132"/>
      <c r="GDM7168" s="130"/>
      <c r="GDN7168" s="131"/>
      <c r="GDO7168" s="131"/>
      <c r="GDP7168" s="131"/>
      <c r="GDQ7168" s="131"/>
      <c r="GDR7168" s="131"/>
      <c r="GDS7168" s="131"/>
      <c r="GDT7168" s="132"/>
      <c r="GDU7168" s="130"/>
      <c r="GDV7168" s="131"/>
      <c r="GDW7168" s="131"/>
      <c r="GDX7168" s="131"/>
      <c r="GDY7168" s="131"/>
      <c r="GDZ7168" s="131"/>
      <c r="GEA7168" s="131"/>
      <c r="GEB7168" s="132"/>
      <c r="GEC7168" s="130"/>
      <c r="GED7168" s="131"/>
      <c r="GEE7168" s="131"/>
      <c r="GEF7168" s="131"/>
      <c r="GEG7168" s="131"/>
      <c r="GEH7168" s="131"/>
      <c r="GEI7168" s="131"/>
      <c r="GEJ7168" s="132"/>
      <c r="GEK7168" s="130"/>
      <c r="GEL7168" s="131"/>
      <c r="GEM7168" s="131"/>
      <c r="GEN7168" s="131"/>
      <c r="GEO7168" s="131"/>
      <c r="GEP7168" s="131"/>
      <c r="GEQ7168" s="131"/>
      <c r="GER7168" s="132"/>
      <c r="GES7168" s="130"/>
      <c r="GET7168" s="131"/>
      <c r="GEU7168" s="131"/>
      <c r="GEV7168" s="131"/>
      <c r="GEW7168" s="131"/>
      <c r="GEX7168" s="131"/>
      <c r="GEY7168" s="131"/>
      <c r="GEZ7168" s="132"/>
      <c r="GFA7168" s="130"/>
      <c r="GFB7168" s="131"/>
      <c r="GFC7168" s="131"/>
      <c r="GFD7168" s="131"/>
      <c r="GFE7168" s="131"/>
      <c r="GFF7168" s="131"/>
      <c r="GFG7168" s="131"/>
      <c r="GFH7168" s="132"/>
      <c r="GFI7168" s="130"/>
      <c r="GFJ7168" s="131"/>
      <c r="GFK7168" s="131"/>
      <c r="GFL7168" s="131"/>
      <c r="GFM7168" s="131"/>
      <c r="GFN7168" s="131"/>
      <c r="GFO7168" s="131"/>
      <c r="GFP7168" s="132"/>
      <c r="GFQ7168" s="130"/>
      <c r="GFR7168" s="131"/>
      <c r="GFS7168" s="131"/>
      <c r="GFT7168" s="131"/>
      <c r="GFU7168" s="131"/>
      <c r="GFV7168" s="131"/>
      <c r="GFW7168" s="131"/>
      <c r="GFX7168" s="132"/>
      <c r="GFY7168" s="130"/>
      <c r="GFZ7168" s="131"/>
      <c r="GGA7168" s="131"/>
      <c r="GGB7168" s="131"/>
      <c r="GGC7168" s="131"/>
      <c r="GGD7168" s="131"/>
      <c r="GGE7168" s="131"/>
      <c r="GGF7168" s="132"/>
      <c r="GGG7168" s="130"/>
      <c r="GGH7168" s="131"/>
      <c r="GGI7168" s="131"/>
      <c r="GGJ7168" s="131"/>
      <c r="GGK7168" s="131"/>
      <c r="GGL7168" s="131"/>
      <c r="GGM7168" s="131"/>
      <c r="GGN7168" s="132"/>
      <c r="GGO7168" s="130"/>
      <c r="GGP7168" s="131"/>
      <c r="GGQ7168" s="131"/>
      <c r="GGR7168" s="131"/>
      <c r="GGS7168" s="131"/>
      <c r="GGT7168" s="131"/>
      <c r="GGU7168" s="131"/>
      <c r="GGV7168" s="132"/>
      <c r="GGW7168" s="130"/>
      <c r="GGX7168" s="131"/>
      <c r="GGY7168" s="131"/>
      <c r="GGZ7168" s="131"/>
      <c r="GHA7168" s="131"/>
      <c r="GHB7168" s="131"/>
      <c r="GHC7168" s="131"/>
      <c r="GHD7168" s="132"/>
      <c r="GHE7168" s="130"/>
      <c r="GHF7168" s="131"/>
      <c r="GHG7168" s="131"/>
      <c r="GHH7168" s="131"/>
      <c r="GHI7168" s="131"/>
      <c r="GHJ7168" s="131"/>
      <c r="GHK7168" s="131"/>
      <c r="GHL7168" s="132"/>
      <c r="GHM7168" s="130"/>
      <c r="GHN7168" s="131"/>
      <c r="GHO7168" s="131"/>
      <c r="GHP7168" s="131"/>
      <c r="GHQ7168" s="131"/>
      <c r="GHR7168" s="131"/>
      <c r="GHS7168" s="131"/>
      <c r="GHT7168" s="132"/>
      <c r="GHU7168" s="130"/>
      <c r="GHV7168" s="131"/>
      <c r="GHW7168" s="131"/>
      <c r="GHX7168" s="131"/>
      <c r="GHY7168" s="131"/>
      <c r="GHZ7168" s="131"/>
      <c r="GIA7168" s="131"/>
      <c r="GIB7168" s="132"/>
      <c r="GIC7168" s="130"/>
      <c r="GID7168" s="131"/>
      <c r="GIE7168" s="131"/>
      <c r="GIF7168" s="131"/>
      <c r="GIG7168" s="131"/>
      <c r="GIH7168" s="131"/>
      <c r="GII7168" s="131"/>
      <c r="GIJ7168" s="132"/>
      <c r="GIK7168" s="130"/>
      <c r="GIL7168" s="131"/>
      <c r="GIM7168" s="131"/>
      <c r="GIN7168" s="131"/>
      <c r="GIO7168" s="131"/>
      <c r="GIP7168" s="131"/>
      <c r="GIQ7168" s="131"/>
      <c r="GIR7168" s="132"/>
      <c r="GIS7168" s="130"/>
      <c r="GIT7168" s="131"/>
      <c r="GIU7168" s="131"/>
      <c r="GIV7168" s="131"/>
      <c r="GIW7168" s="131"/>
      <c r="GIX7168" s="131"/>
      <c r="GIY7168" s="131"/>
      <c r="GIZ7168" s="132"/>
      <c r="GJA7168" s="130"/>
      <c r="GJB7168" s="131"/>
      <c r="GJC7168" s="131"/>
      <c r="GJD7168" s="131"/>
      <c r="GJE7168" s="131"/>
      <c r="GJF7168" s="131"/>
      <c r="GJG7168" s="131"/>
      <c r="GJH7168" s="132"/>
      <c r="GJI7168" s="130"/>
      <c r="GJJ7168" s="131"/>
      <c r="GJK7168" s="131"/>
      <c r="GJL7168" s="131"/>
      <c r="GJM7168" s="131"/>
      <c r="GJN7168" s="131"/>
      <c r="GJO7168" s="131"/>
      <c r="GJP7168" s="132"/>
      <c r="GJQ7168" s="130"/>
      <c r="GJR7168" s="131"/>
      <c r="GJS7168" s="131"/>
      <c r="GJT7168" s="131"/>
      <c r="GJU7168" s="131"/>
      <c r="GJV7168" s="131"/>
      <c r="GJW7168" s="131"/>
      <c r="GJX7168" s="132"/>
      <c r="GJY7168" s="130"/>
      <c r="GJZ7168" s="131"/>
      <c r="GKA7168" s="131"/>
      <c r="GKB7168" s="131"/>
      <c r="GKC7168" s="131"/>
      <c r="GKD7168" s="131"/>
      <c r="GKE7168" s="131"/>
      <c r="GKF7168" s="132"/>
      <c r="GKG7168" s="130"/>
      <c r="GKH7168" s="131"/>
      <c r="GKI7168" s="131"/>
      <c r="GKJ7168" s="131"/>
      <c r="GKK7168" s="131"/>
      <c r="GKL7168" s="131"/>
      <c r="GKM7168" s="131"/>
      <c r="GKN7168" s="132"/>
      <c r="GKO7168" s="130"/>
      <c r="GKP7168" s="131"/>
      <c r="GKQ7168" s="131"/>
      <c r="GKR7168" s="131"/>
      <c r="GKS7168" s="131"/>
      <c r="GKT7168" s="131"/>
      <c r="GKU7168" s="131"/>
      <c r="GKV7168" s="132"/>
      <c r="GKW7168" s="130"/>
      <c r="GKX7168" s="131"/>
      <c r="GKY7168" s="131"/>
      <c r="GKZ7168" s="131"/>
      <c r="GLA7168" s="131"/>
      <c r="GLB7168" s="131"/>
      <c r="GLC7168" s="131"/>
      <c r="GLD7168" s="132"/>
      <c r="GLE7168" s="130"/>
      <c r="GLF7168" s="131"/>
      <c r="GLG7168" s="131"/>
      <c r="GLH7168" s="131"/>
      <c r="GLI7168" s="131"/>
      <c r="GLJ7168" s="131"/>
      <c r="GLK7168" s="131"/>
      <c r="GLL7168" s="132"/>
      <c r="GLM7168" s="130"/>
      <c r="GLN7168" s="131"/>
      <c r="GLO7168" s="131"/>
      <c r="GLP7168" s="131"/>
      <c r="GLQ7168" s="131"/>
      <c r="GLR7168" s="131"/>
      <c r="GLS7168" s="131"/>
      <c r="GLT7168" s="132"/>
      <c r="GLU7168" s="130"/>
      <c r="GLV7168" s="131"/>
      <c r="GLW7168" s="131"/>
      <c r="GLX7168" s="131"/>
      <c r="GLY7168" s="131"/>
      <c r="GLZ7168" s="131"/>
      <c r="GMA7168" s="131"/>
      <c r="GMB7168" s="132"/>
      <c r="GMC7168" s="130"/>
      <c r="GMD7168" s="131"/>
      <c r="GME7168" s="131"/>
      <c r="GMF7168" s="131"/>
      <c r="GMG7168" s="131"/>
      <c r="GMH7168" s="131"/>
      <c r="GMI7168" s="131"/>
      <c r="GMJ7168" s="132"/>
      <c r="GMK7168" s="130"/>
      <c r="GML7168" s="131"/>
      <c r="GMM7168" s="131"/>
      <c r="GMN7168" s="131"/>
      <c r="GMO7168" s="131"/>
      <c r="GMP7168" s="131"/>
      <c r="GMQ7168" s="131"/>
      <c r="GMR7168" s="132"/>
      <c r="GMS7168" s="130"/>
      <c r="GMT7168" s="131"/>
      <c r="GMU7168" s="131"/>
      <c r="GMV7168" s="131"/>
      <c r="GMW7168" s="131"/>
      <c r="GMX7168" s="131"/>
      <c r="GMY7168" s="131"/>
      <c r="GMZ7168" s="132"/>
      <c r="GNA7168" s="130"/>
      <c r="GNB7168" s="131"/>
      <c r="GNC7168" s="131"/>
      <c r="GND7168" s="131"/>
      <c r="GNE7168" s="131"/>
      <c r="GNF7168" s="131"/>
      <c r="GNG7168" s="131"/>
      <c r="GNH7168" s="132"/>
      <c r="GNI7168" s="130"/>
      <c r="GNJ7168" s="131"/>
      <c r="GNK7168" s="131"/>
      <c r="GNL7168" s="131"/>
      <c r="GNM7168" s="131"/>
      <c r="GNN7168" s="131"/>
      <c r="GNO7168" s="131"/>
      <c r="GNP7168" s="132"/>
      <c r="GNQ7168" s="130"/>
      <c r="GNR7168" s="131"/>
      <c r="GNS7168" s="131"/>
      <c r="GNT7168" s="131"/>
      <c r="GNU7168" s="131"/>
      <c r="GNV7168" s="131"/>
      <c r="GNW7168" s="131"/>
      <c r="GNX7168" s="132"/>
      <c r="GNY7168" s="130"/>
      <c r="GNZ7168" s="131"/>
      <c r="GOA7168" s="131"/>
      <c r="GOB7168" s="131"/>
      <c r="GOC7168" s="131"/>
      <c r="GOD7168" s="131"/>
      <c r="GOE7168" s="131"/>
      <c r="GOF7168" s="132"/>
      <c r="GOG7168" s="130"/>
      <c r="GOH7168" s="131"/>
      <c r="GOI7168" s="131"/>
      <c r="GOJ7168" s="131"/>
      <c r="GOK7168" s="131"/>
      <c r="GOL7168" s="131"/>
      <c r="GOM7168" s="131"/>
      <c r="GON7168" s="132"/>
      <c r="GOO7168" s="130"/>
      <c r="GOP7168" s="131"/>
      <c r="GOQ7168" s="131"/>
      <c r="GOR7168" s="131"/>
      <c r="GOS7168" s="131"/>
      <c r="GOT7168" s="131"/>
      <c r="GOU7168" s="131"/>
      <c r="GOV7168" s="132"/>
      <c r="GOW7168" s="130"/>
      <c r="GOX7168" s="131"/>
      <c r="GOY7168" s="131"/>
      <c r="GOZ7168" s="131"/>
      <c r="GPA7168" s="131"/>
      <c r="GPB7168" s="131"/>
      <c r="GPC7168" s="131"/>
      <c r="GPD7168" s="132"/>
      <c r="GPE7168" s="130"/>
      <c r="GPF7168" s="131"/>
      <c r="GPG7168" s="131"/>
      <c r="GPH7168" s="131"/>
      <c r="GPI7168" s="131"/>
      <c r="GPJ7168" s="131"/>
      <c r="GPK7168" s="131"/>
      <c r="GPL7168" s="132"/>
      <c r="GPM7168" s="130"/>
      <c r="GPN7168" s="131"/>
      <c r="GPO7168" s="131"/>
      <c r="GPP7168" s="131"/>
      <c r="GPQ7168" s="131"/>
      <c r="GPR7168" s="131"/>
      <c r="GPS7168" s="131"/>
      <c r="GPT7168" s="132"/>
      <c r="GPU7168" s="130"/>
      <c r="GPV7168" s="131"/>
      <c r="GPW7168" s="131"/>
      <c r="GPX7168" s="131"/>
      <c r="GPY7168" s="131"/>
      <c r="GPZ7168" s="131"/>
      <c r="GQA7168" s="131"/>
      <c r="GQB7168" s="132"/>
      <c r="GQC7168" s="130"/>
      <c r="GQD7168" s="131"/>
      <c r="GQE7168" s="131"/>
      <c r="GQF7168" s="131"/>
      <c r="GQG7168" s="131"/>
      <c r="GQH7168" s="131"/>
      <c r="GQI7168" s="131"/>
      <c r="GQJ7168" s="132"/>
      <c r="GQK7168" s="130"/>
      <c r="GQL7168" s="131"/>
      <c r="GQM7168" s="131"/>
      <c r="GQN7168" s="131"/>
      <c r="GQO7168" s="131"/>
      <c r="GQP7168" s="131"/>
      <c r="GQQ7168" s="131"/>
      <c r="GQR7168" s="132"/>
      <c r="GQS7168" s="130"/>
      <c r="GQT7168" s="131"/>
      <c r="GQU7168" s="131"/>
      <c r="GQV7168" s="131"/>
      <c r="GQW7168" s="131"/>
      <c r="GQX7168" s="131"/>
      <c r="GQY7168" s="131"/>
      <c r="GQZ7168" s="132"/>
      <c r="GRA7168" s="130"/>
      <c r="GRB7168" s="131"/>
      <c r="GRC7168" s="131"/>
      <c r="GRD7168" s="131"/>
      <c r="GRE7168" s="131"/>
      <c r="GRF7168" s="131"/>
      <c r="GRG7168" s="131"/>
      <c r="GRH7168" s="132"/>
      <c r="GRI7168" s="130"/>
      <c r="GRJ7168" s="131"/>
      <c r="GRK7168" s="131"/>
      <c r="GRL7168" s="131"/>
      <c r="GRM7168" s="131"/>
      <c r="GRN7168" s="131"/>
      <c r="GRO7168" s="131"/>
      <c r="GRP7168" s="132"/>
      <c r="GRQ7168" s="130"/>
      <c r="GRR7168" s="131"/>
      <c r="GRS7168" s="131"/>
      <c r="GRT7168" s="131"/>
      <c r="GRU7168" s="131"/>
      <c r="GRV7168" s="131"/>
      <c r="GRW7168" s="131"/>
      <c r="GRX7168" s="132"/>
      <c r="GRY7168" s="130"/>
      <c r="GRZ7168" s="131"/>
      <c r="GSA7168" s="131"/>
      <c r="GSB7168" s="131"/>
      <c r="GSC7168" s="131"/>
      <c r="GSD7168" s="131"/>
      <c r="GSE7168" s="131"/>
      <c r="GSF7168" s="132"/>
      <c r="GSG7168" s="130"/>
      <c r="GSH7168" s="131"/>
      <c r="GSI7168" s="131"/>
      <c r="GSJ7168" s="131"/>
      <c r="GSK7168" s="131"/>
      <c r="GSL7168" s="131"/>
      <c r="GSM7168" s="131"/>
      <c r="GSN7168" s="132"/>
      <c r="GSO7168" s="130"/>
      <c r="GSP7168" s="131"/>
      <c r="GSQ7168" s="131"/>
      <c r="GSR7168" s="131"/>
      <c r="GSS7168" s="131"/>
      <c r="GST7168" s="131"/>
      <c r="GSU7168" s="131"/>
      <c r="GSV7168" s="132"/>
      <c r="GSW7168" s="130"/>
      <c r="GSX7168" s="131"/>
      <c r="GSY7168" s="131"/>
      <c r="GSZ7168" s="131"/>
      <c r="GTA7168" s="131"/>
      <c r="GTB7168" s="131"/>
      <c r="GTC7168" s="131"/>
      <c r="GTD7168" s="132"/>
      <c r="GTE7168" s="130"/>
      <c r="GTF7168" s="131"/>
      <c r="GTG7168" s="131"/>
      <c r="GTH7168" s="131"/>
      <c r="GTI7168" s="131"/>
      <c r="GTJ7168" s="131"/>
      <c r="GTK7168" s="131"/>
      <c r="GTL7168" s="132"/>
      <c r="GTM7168" s="130"/>
      <c r="GTN7168" s="131"/>
      <c r="GTO7168" s="131"/>
      <c r="GTP7168" s="131"/>
      <c r="GTQ7168" s="131"/>
      <c r="GTR7168" s="131"/>
      <c r="GTS7168" s="131"/>
      <c r="GTT7168" s="132"/>
      <c r="GTU7168" s="130"/>
      <c r="GTV7168" s="131"/>
      <c r="GTW7168" s="131"/>
      <c r="GTX7168" s="131"/>
      <c r="GTY7168" s="131"/>
      <c r="GTZ7168" s="131"/>
      <c r="GUA7168" s="131"/>
      <c r="GUB7168" s="132"/>
      <c r="GUC7168" s="130"/>
      <c r="GUD7168" s="131"/>
      <c r="GUE7168" s="131"/>
      <c r="GUF7168" s="131"/>
      <c r="GUG7168" s="131"/>
      <c r="GUH7168" s="131"/>
      <c r="GUI7168" s="131"/>
      <c r="GUJ7168" s="132"/>
      <c r="GUK7168" s="130"/>
      <c r="GUL7168" s="131"/>
      <c r="GUM7168" s="131"/>
      <c r="GUN7168" s="131"/>
      <c r="GUO7168" s="131"/>
      <c r="GUP7168" s="131"/>
      <c r="GUQ7168" s="131"/>
      <c r="GUR7168" s="132"/>
      <c r="GUS7168" s="130"/>
      <c r="GUT7168" s="131"/>
      <c r="GUU7168" s="131"/>
      <c r="GUV7168" s="131"/>
      <c r="GUW7168" s="131"/>
      <c r="GUX7168" s="131"/>
      <c r="GUY7168" s="131"/>
      <c r="GUZ7168" s="132"/>
      <c r="GVA7168" s="130"/>
      <c r="GVB7168" s="131"/>
      <c r="GVC7168" s="131"/>
      <c r="GVD7168" s="131"/>
      <c r="GVE7168" s="131"/>
      <c r="GVF7168" s="131"/>
      <c r="GVG7168" s="131"/>
      <c r="GVH7168" s="132"/>
      <c r="GVI7168" s="130"/>
      <c r="GVJ7168" s="131"/>
      <c r="GVK7168" s="131"/>
      <c r="GVL7168" s="131"/>
      <c r="GVM7168" s="131"/>
      <c r="GVN7168" s="131"/>
      <c r="GVO7168" s="131"/>
      <c r="GVP7168" s="132"/>
      <c r="GVQ7168" s="130"/>
      <c r="GVR7168" s="131"/>
      <c r="GVS7168" s="131"/>
      <c r="GVT7168" s="131"/>
      <c r="GVU7168" s="131"/>
      <c r="GVV7168" s="131"/>
      <c r="GVW7168" s="131"/>
      <c r="GVX7168" s="132"/>
      <c r="GVY7168" s="130"/>
      <c r="GVZ7168" s="131"/>
      <c r="GWA7168" s="131"/>
      <c r="GWB7168" s="131"/>
      <c r="GWC7168" s="131"/>
      <c r="GWD7168" s="131"/>
      <c r="GWE7168" s="131"/>
      <c r="GWF7168" s="132"/>
      <c r="GWG7168" s="130"/>
      <c r="GWH7168" s="131"/>
      <c r="GWI7168" s="131"/>
      <c r="GWJ7168" s="131"/>
      <c r="GWK7168" s="131"/>
      <c r="GWL7168" s="131"/>
      <c r="GWM7168" s="131"/>
      <c r="GWN7168" s="132"/>
      <c r="GWO7168" s="130"/>
      <c r="GWP7168" s="131"/>
      <c r="GWQ7168" s="131"/>
      <c r="GWR7168" s="131"/>
      <c r="GWS7168" s="131"/>
      <c r="GWT7168" s="131"/>
      <c r="GWU7168" s="131"/>
      <c r="GWV7168" s="132"/>
      <c r="GWW7168" s="130"/>
      <c r="GWX7168" s="131"/>
      <c r="GWY7168" s="131"/>
      <c r="GWZ7168" s="131"/>
      <c r="GXA7168" s="131"/>
      <c r="GXB7168" s="131"/>
      <c r="GXC7168" s="131"/>
      <c r="GXD7168" s="132"/>
      <c r="GXE7168" s="130"/>
      <c r="GXF7168" s="131"/>
      <c r="GXG7168" s="131"/>
      <c r="GXH7168" s="131"/>
      <c r="GXI7168" s="131"/>
      <c r="GXJ7168" s="131"/>
      <c r="GXK7168" s="131"/>
      <c r="GXL7168" s="132"/>
      <c r="GXM7168" s="130"/>
      <c r="GXN7168" s="131"/>
      <c r="GXO7168" s="131"/>
      <c r="GXP7168" s="131"/>
      <c r="GXQ7168" s="131"/>
      <c r="GXR7168" s="131"/>
      <c r="GXS7168" s="131"/>
      <c r="GXT7168" s="132"/>
      <c r="GXU7168" s="130"/>
      <c r="GXV7168" s="131"/>
      <c r="GXW7168" s="131"/>
      <c r="GXX7168" s="131"/>
      <c r="GXY7168" s="131"/>
      <c r="GXZ7168" s="131"/>
      <c r="GYA7168" s="131"/>
      <c r="GYB7168" s="132"/>
      <c r="GYC7168" s="130"/>
      <c r="GYD7168" s="131"/>
      <c r="GYE7168" s="131"/>
      <c r="GYF7168" s="131"/>
      <c r="GYG7168" s="131"/>
      <c r="GYH7168" s="131"/>
      <c r="GYI7168" s="131"/>
      <c r="GYJ7168" s="132"/>
      <c r="GYK7168" s="130"/>
      <c r="GYL7168" s="131"/>
      <c r="GYM7168" s="131"/>
      <c r="GYN7168" s="131"/>
      <c r="GYO7168" s="131"/>
      <c r="GYP7168" s="131"/>
      <c r="GYQ7168" s="131"/>
      <c r="GYR7168" s="132"/>
      <c r="GYS7168" s="130"/>
      <c r="GYT7168" s="131"/>
      <c r="GYU7168" s="131"/>
      <c r="GYV7168" s="131"/>
      <c r="GYW7168" s="131"/>
      <c r="GYX7168" s="131"/>
      <c r="GYY7168" s="131"/>
      <c r="GYZ7168" s="132"/>
      <c r="GZA7168" s="130"/>
      <c r="GZB7168" s="131"/>
      <c r="GZC7168" s="131"/>
      <c r="GZD7168" s="131"/>
      <c r="GZE7168" s="131"/>
      <c r="GZF7168" s="131"/>
      <c r="GZG7168" s="131"/>
      <c r="GZH7168" s="132"/>
      <c r="GZI7168" s="130"/>
      <c r="GZJ7168" s="131"/>
      <c r="GZK7168" s="131"/>
      <c r="GZL7168" s="131"/>
      <c r="GZM7168" s="131"/>
      <c r="GZN7168" s="131"/>
      <c r="GZO7168" s="131"/>
      <c r="GZP7168" s="132"/>
      <c r="GZQ7168" s="130"/>
      <c r="GZR7168" s="131"/>
      <c r="GZS7168" s="131"/>
      <c r="GZT7168" s="131"/>
      <c r="GZU7168" s="131"/>
      <c r="GZV7168" s="131"/>
      <c r="GZW7168" s="131"/>
      <c r="GZX7168" s="132"/>
      <c r="GZY7168" s="130"/>
      <c r="GZZ7168" s="131"/>
      <c r="HAA7168" s="131"/>
      <c r="HAB7168" s="131"/>
      <c r="HAC7168" s="131"/>
      <c r="HAD7168" s="131"/>
      <c r="HAE7168" s="131"/>
      <c r="HAF7168" s="132"/>
      <c r="HAG7168" s="130"/>
      <c r="HAH7168" s="131"/>
      <c r="HAI7168" s="131"/>
      <c r="HAJ7168" s="131"/>
      <c r="HAK7168" s="131"/>
      <c r="HAL7168" s="131"/>
      <c r="HAM7168" s="131"/>
      <c r="HAN7168" s="132"/>
      <c r="HAO7168" s="130"/>
      <c r="HAP7168" s="131"/>
      <c r="HAQ7168" s="131"/>
      <c r="HAR7168" s="131"/>
      <c r="HAS7168" s="131"/>
      <c r="HAT7168" s="131"/>
      <c r="HAU7168" s="131"/>
      <c r="HAV7168" s="132"/>
      <c r="HAW7168" s="130"/>
      <c r="HAX7168" s="131"/>
      <c r="HAY7168" s="131"/>
      <c r="HAZ7168" s="131"/>
      <c r="HBA7168" s="131"/>
      <c r="HBB7168" s="131"/>
      <c r="HBC7168" s="131"/>
      <c r="HBD7168" s="132"/>
      <c r="HBE7168" s="130"/>
      <c r="HBF7168" s="131"/>
      <c r="HBG7168" s="131"/>
      <c r="HBH7168" s="131"/>
      <c r="HBI7168" s="131"/>
      <c r="HBJ7168" s="131"/>
      <c r="HBK7168" s="131"/>
      <c r="HBL7168" s="132"/>
      <c r="HBM7168" s="130"/>
      <c r="HBN7168" s="131"/>
      <c r="HBO7168" s="131"/>
      <c r="HBP7168" s="131"/>
      <c r="HBQ7168" s="131"/>
      <c r="HBR7168" s="131"/>
      <c r="HBS7168" s="131"/>
      <c r="HBT7168" s="132"/>
      <c r="HBU7168" s="130"/>
      <c r="HBV7168" s="131"/>
      <c r="HBW7168" s="131"/>
      <c r="HBX7168" s="131"/>
      <c r="HBY7168" s="131"/>
      <c r="HBZ7168" s="131"/>
      <c r="HCA7168" s="131"/>
      <c r="HCB7168" s="132"/>
      <c r="HCC7168" s="130"/>
      <c r="HCD7168" s="131"/>
      <c r="HCE7168" s="131"/>
      <c r="HCF7168" s="131"/>
      <c r="HCG7168" s="131"/>
      <c r="HCH7168" s="131"/>
      <c r="HCI7168" s="131"/>
      <c r="HCJ7168" s="132"/>
      <c r="HCK7168" s="130"/>
      <c r="HCL7168" s="131"/>
      <c r="HCM7168" s="131"/>
      <c r="HCN7168" s="131"/>
      <c r="HCO7168" s="131"/>
      <c r="HCP7168" s="131"/>
      <c r="HCQ7168" s="131"/>
      <c r="HCR7168" s="132"/>
      <c r="HCS7168" s="130"/>
      <c r="HCT7168" s="131"/>
      <c r="HCU7168" s="131"/>
      <c r="HCV7168" s="131"/>
      <c r="HCW7168" s="131"/>
      <c r="HCX7168" s="131"/>
      <c r="HCY7168" s="131"/>
      <c r="HCZ7168" s="132"/>
      <c r="HDA7168" s="130"/>
      <c r="HDB7168" s="131"/>
      <c r="HDC7168" s="131"/>
      <c r="HDD7168" s="131"/>
      <c r="HDE7168" s="131"/>
      <c r="HDF7168" s="131"/>
      <c r="HDG7168" s="131"/>
      <c r="HDH7168" s="132"/>
      <c r="HDI7168" s="130"/>
      <c r="HDJ7168" s="131"/>
      <c r="HDK7168" s="131"/>
      <c r="HDL7168" s="131"/>
      <c r="HDM7168" s="131"/>
      <c r="HDN7168" s="131"/>
      <c r="HDO7168" s="131"/>
      <c r="HDP7168" s="132"/>
      <c r="HDQ7168" s="130"/>
      <c r="HDR7168" s="131"/>
      <c r="HDS7168" s="131"/>
      <c r="HDT7168" s="131"/>
      <c r="HDU7168" s="131"/>
      <c r="HDV7168" s="131"/>
      <c r="HDW7168" s="131"/>
      <c r="HDX7168" s="132"/>
      <c r="HDY7168" s="130"/>
      <c r="HDZ7168" s="131"/>
      <c r="HEA7168" s="131"/>
      <c r="HEB7168" s="131"/>
      <c r="HEC7168" s="131"/>
      <c r="HED7168" s="131"/>
      <c r="HEE7168" s="131"/>
      <c r="HEF7168" s="132"/>
      <c r="HEG7168" s="130"/>
      <c r="HEH7168" s="131"/>
      <c r="HEI7168" s="131"/>
      <c r="HEJ7168" s="131"/>
      <c r="HEK7168" s="131"/>
      <c r="HEL7168" s="131"/>
      <c r="HEM7168" s="131"/>
      <c r="HEN7168" s="132"/>
      <c r="HEO7168" s="130"/>
      <c r="HEP7168" s="131"/>
      <c r="HEQ7168" s="131"/>
      <c r="HER7168" s="131"/>
      <c r="HES7168" s="131"/>
      <c r="HET7168" s="131"/>
      <c r="HEU7168" s="131"/>
      <c r="HEV7168" s="132"/>
      <c r="HEW7168" s="130"/>
      <c r="HEX7168" s="131"/>
      <c r="HEY7168" s="131"/>
      <c r="HEZ7168" s="131"/>
      <c r="HFA7168" s="131"/>
      <c r="HFB7168" s="131"/>
      <c r="HFC7168" s="131"/>
      <c r="HFD7168" s="132"/>
      <c r="HFE7168" s="130"/>
      <c r="HFF7168" s="131"/>
      <c r="HFG7168" s="131"/>
      <c r="HFH7168" s="131"/>
      <c r="HFI7168" s="131"/>
      <c r="HFJ7168" s="131"/>
      <c r="HFK7168" s="131"/>
      <c r="HFL7168" s="132"/>
      <c r="HFM7168" s="130"/>
      <c r="HFN7168" s="131"/>
      <c r="HFO7168" s="131"/>
      <c r="HFP7168" s="131"/>
      <c r="HFQ7168" s="131"/>
      <c r="HFR7168" s="131"/>
      <c r="HFS7168" s="131"/>
      <c r="HFT7168" s="132"/>
      <c r="HFU7168" s="130"/>
      <c r="HFV7168" s="131"/>
      <c r="HFW7168" s="131"/>
      <c r="HFX7168" s="131"/>
      <c r="HFY7168" s="131"/>
      <c r="HFZ7168" s="131"/>
      <c r="HGA7168" s="131"/>
      <c r="HGB7168" s="132"/>
      <c r="HGC7168" s="130"/>
      <c r="HGD7168" s="131"/>
      <c r="HGE7168" s="131"/>
      <c r="HGF7168" s="131"/>
      <c r="HGG7168" s="131"/>
      <c r="HGH7168" s="131"/>
      <c r="HGI7168" s="131"/>
      <c r="HGJ7168" s="132"/>
      <c r="HGK7168" s="130"/>
      <c r="HGL7168" s="131"/>
      <c r="HGM7168" s="131"/>
      <c r="HGN7168" s="131"/>
      <c r="HGO7168" s="131"/>
      <c r="HGP7168" s="131"/>
      <c r="HGQ7168" s="131"/>
      <c r="HGR7168" s="132"/>
      <c r="HGS7168" s="130"/>
      <c r="HGT7168" s="131"/>
      <c r="HGU7168" s="131"/>
      <c r="HGV7168" s="131"/>
      <c r="HGW7168" s="131"/>
      <c r="HGX7168" s="131"/>
      <c r="HGY7168" s="131"/>
      <c r="HGZ7168" s="132"/>
      <c r="HHA7168" s="130"/>
      <c r="HHB7168" s="131"/>
      <c r="HHC7168" s="131"/>
      <c r="HHD7168" s="131"/>
      <c r="HHE7168" s="131"/>
      <c r="HHF7168" s="131"/>
      <c r="HHG7168" s="131"/>
      <c r="HHH7168" s="132"/>
      <c r="HHI7168" s="130"/>
      <c r="HHJ7168" s="131"/>
      <c r="HHK7168" s="131"/>
      <c r="HHL7168" s="131"/>
      <c r="HHM7168" s="131"/>
      <c r="HHN7168" s="131"/>
      <c r="HHO7168" s="131"/>
      <c r="HHP7168" s="132"/>
      <c r="HHQ7168" s="130"/>
      <c r="HHR7168" s="131"/>
      <c r="HHS7168" s="131"/>
      <c r="HHT7168" s="131"/>
      <c r="HHU7168" s="131"/>
      <c r="HHV7168" s="131"/>
      <c r="HHW7168" s="131"/>
      <c r="HHX7168" s="132"/>
      <c r="HHY7168" s="130"/>
      <c r="HHZ7168" s="131"/>
      <c r="HIA7168" s="131"/>
      <c r="HIB7168" s="131"/>
      <c r="HIC7168" s="131"/>
      <c r="HID7168" s="131"/>
      <c r="HIE7168" s="131"/>
      <c r="HIF7168" s="132"/>
      <c r="HIG7168" s="130"/>
      <c r="HIH7168" s="131"/>
      <c r="HII7168" s="131"/>
      <c r="HIJ7168" s="131"/>
      <c r="HIK7168" s="131"/>
      <c r="HIL7168" s="131"/>
      <c r="HIM7168" s="131"/>
      <c r="HIN7168" s="132"/>
      <c r="HIO7168" s="130"/>
      <c r="HIP7168" s="131"/>
      <c r="HIQ7168" s="131"/>
      <c r="HIR7168" s="131"/>
      <c r="HIS7168" s="131"/>
      <c r="HIT7168" s="131"/>
      <c r="HIU7168" s="131"/>
      <c r="HIV7168" s="132"/>
      <c r="HIW7168" s="130"/>
      <c r="HIX7168" s="131"/>
      <c r="HIY7168" s="131"/>
      <c r="HIZ7168" s="131"/>
      <c r="HJA7168" s="131"/>
      <c r="HJB7168" s="131"/>
      <c r="HJC7168" s="131"/>
      <c r="HJD7168" s="132"/>
      <c r="HJE7168" s="130"/>
      <c r="HJF7168" s="131"/>
      <c r="HJG7168" s="131"/>
      <c r="HJH7168" s="131"/>
      <c r="HJI7168" s="131"/>
      <c r="HJJ7168" s="131"/>
      <c r="HJK7168" s="131"/>
      <c r="HJL7168" s="132"/>
      <c r="HJM7168" s="130"/>
      <c r="HJN7168" s="131"/>
      <c r="HJO7168" s="131"/>
      <c r="HJP7168" s="131"/>
      <c r="HJQ7168" s="131"/>
      <c r="HJR7168" s="131"/>
      <c r="HJS7168" s="131"/>
      <c r="HJT7168" s="132"/>
      <c r="HJU7168" s="130"/>
      <c r="HJV7168" s="131"/>
      <c r="HJW7168" s="131"/>
      <c r="HJX7168" s="131"/>
      <c r="HJY7168" s="131"/>
      <c r="HJZ7168" s="131"/>
      <c r="HKA7168" s="131"/>
      <c r="HKB7168" s="132"/>
      <c r="HKC7168" s="130"/>
      <c r="HKD7168" s="131"/>
      <c r="HKE7168" s="131"/>
      <c r="HKF7168" s="131"/>
      <c r="HKG7168" s="131"/>
      <c r="HKH7168" s="131"/>
      <c r="HKI7168" s="131"/>
      <c r="HKJ7168" s="132"/>
      <c r="HKK7168" s="130"/>
      <c r="HKL7168" s="131"/>
      <c r="HKM7168" s="131"/>
      <c r="HKN7168" s="131"/>
      <c r="HKO7168" s="131"/>
      <c r="HKP7168" s="131"/>
      <c r="HKQ7168" s="131"/>
      <c r="HKR7168" s="132"/>
      <c r="HKS7168" s="130"/>
      <c r="HKT7168" s="131"/>
      <c r="HKU7168" s="131"/>
      <c r="HKV7168" s="131"/>
      <c r="HKW7168" s="131"/>
      <c r="HKX7168" s="131"/>
      <c r="HKY7168" s="131"/>
      <c r="HKZ7168" s="132"/>
      <c r="HLA7168" s="130"/>
      <c r="HLB7168" s="131"/>
      <c r="HLC7168" s="131"/>
      <c r="HLD7168" s="131"/>
      <c r="HLE7168" s="131"/>
      <c r="HLF7168" s="131"/>
      <c r="HLG7168" s="131"/>
      <c r="HLH7168" s="132"/>
      <c r="HLI7168" s="130"/>
      <c r="HLJ7168" s="131"/>
      <c r="HLK7168" s="131"/>
      <c r="HLL7168" s="131"/>
      <c r="HLM7168" s="131"/>
      <c r="HLN7168" s="131"/>
      <c r="HLO7168" s="131"/>
      <c r="HLP7168" s="132"/>
      <c r="HLQ7168" s="130"/>
      <c r="HLR7168" s="131"/>
      <c r="HLS7168" s="131"/>
      <c r="HLT7168" s="131"/>
      <c r="HLU7168" s="131"/>
      <c r="HLV7168" s="131"/>
      <c r="HLW7168" s="131"/>
      <c r="HLX7168" s="132"/>
      <c r="HLY7168" s="130"/>
      <c r="HLZ7168" s="131"/>
      <c r="HMA7168" s="131"/>
      <c r="HMB7168" s="131"/>
      <c r="HMC7168" s="131"/>
      <c r="HMD7168" s="131"/>
      <c r="HME7168" s="131"/>
      <c r="HMF7168" s="132"/>
      <c r="HMG7168" s="130"/>
      <c r="HMH7168" s="131"/>
      <c r="HMI7168" s="131"/>
      <c r="HMJ7168" s="131"/>
      <c r="HMK7168" s="131"/>
      <c r="HML7168" s="131"/>
      <c r="HMM7168" s="131"/>
      <c r="HMN7168" s="132"/>
      <c r="HMO7168" s="130"/>
      <c r="HMP7168" s="131"/>
      <c r="HMQ7168" s="131"/>
      <c r="HMR7168" s="131"/>
      <c r="HMS7168" s="131"/>
      <c r="HMT7168" s="131"/>
      <c r="HMU7168" s="131"/>
      <c r="HMV7168" s="132"/>
      <c r="HMW7168" s="130"/>
      <c r="HMX7168" s="131"/>
      <c r="HMY7168" s="131"/>
      <c r="HMZ7168" s="131"/>
      <c r="HNA7168" s="131"/>
      <c r="HNB7168" s="131"/>
      <c r="HNC7168" s="131"/>
      <c r="HND7168" s="132"/>
      <c r="HNE7168" s="130"/>
      <c r="HNF7168" s="131"/>
      <c r="HNG7168" s="131"/>
      <c r="HNH7168" s="131"/>
      <c r="HNI7168" s="131"/>
      <c r="HNJ7168" s="131"/>
      <c r="HNK7168" s="131"/>
      <c r="HNL7168" s="132"/>
      <c r="HNM7168" s="130"/>
      <c r="HNN7168" s="131"/>
      <c r="HNO7168" s="131"/>
      <c r="HNP7168" s="131"/>
      <c r="HNQ7168" s="131"/>
      <c r="HNR7168" s="131"/>
      <c r="HNS7168" s="131"/>
      <c r="HNT7168" s="132"/>
      <c r="HNU7168" s="130"/>
      <c r="HNV7168" s="131"/>
      <c r="HNW7168" s="131"/>
      <c r="HNX7168" s="131"/>
      <c r="HNY7168" s="131"/>
      <c r="HNZ7168" s="131"/>
      <c r="HOA7168" s="131"/>
      <c r="HOB7168" s="132"/>
      <c r="HOC7168" s="130"/>
      <c r="HOD7168" s="131"/>
      <c r="HOE7168" s="131"/>
      <c r="HOF7168" s="131"/>
      <c r="HOG7168" s="131"/>
      <c r="HOH7168" s="131"/>
      <c r="HOI7168" s="131"/>
      <c r="HOJ7168" s="132"/>
      <c r="HOK7168" s="130"/>
      <c r="HOL7168" s="131"/>
      <c r="HOM7168" s="131"/>
      <c r="HON7168" s="131"/>
      <c r="HOO7168" s="131"/>
      <c r="HOP7168" s="131"/>
      <c r="HOQ7168" s="131"/>
      <c r="HOR7168" s="132"/>
      <c r="HOS7168" s="130"/>
      <c r="HOT7168" s="131"/>
      <c r="HOU7168" s="131"/>
      <c r="HOV7168" s="131"/>
      <c r="HOW7168" s="131"/>
      <c r="HOX7168" s="131"/>
      <c r="HOY7168" s="131"/>
      <c r="HOZ7168" s="132"/>
      <c r="HPA7168" s="130"/>
      <c r="HPB7168" s="131"/>
      <c r="HPC7168" s="131"/>
      <c r="HPD7168" s="131"/>
      <c r="HPE7168" s="131"/>
      <c r="HPF7168" s="131"/>
      <c r="HPG7168" s="131"/>
      <c r="HPH7168" s="132"/>
      <c r="HPI7168" s="130"/>
      <c r="HPJ7168" s="131"/>
      <c r="HPK7168" s="131"/>
      <c r="HPL7168" s="131"/>
      <c r="HPM7168" s="131"/>
      <c r="HPN7168" s="131"/>
      <c r="HPO7168" s="131"/>
      <c r="HPP7168" s="132"/>
      <c r="HPQ7168" s="130"/>
      <c r="HPR7168" s="131"/>
      <c r="HPS7168" s="131"/>
      <c r="HPT7168" s="131"/>
      <c r="HPU7168" s="131"/>
      <c r="HPV7168" s="131"/>
      <c r="HPW7168" s="131"/>
      <c r="HPX7168" s="132"/>
      <c r="HPY7168" s="130"/>
      <c r="HPZ7168" s="131"/>
      <c r="HQA7168" s="131"/>
      <c r="HQB7168" s="131"/>
      <c r="HQC7168" s="131"/>
      <c r="HQD7168" s="131"/>
      <c r="HQE7168" s="131"/>
      <c r="HQF7168" s="132"/>
      <c r="HQG7168" s="130"/>
      <c r="HQH7168" s="131"/>
      <c r="HQI7168" s="131"/>
      <c r="HQJ7168" s="131"/>
      <c r="HQK7168" s="131"/>
      <c r="HQL7168" s="131"/>
      <c r="HQM7168" s="131"/>
      <c r="HQN7168" s="132"/>
      <c r="HQO7168" s="130"/>
      <c r="HQP7168" s="131"/>
      <c r="HQQ7168" s="131"/>
      <c r="HQR7168" s="131"/>
      <c r="HQS7168" s="131"/>
      <c r="HQT7168" s="131"/>
      <c r="HQU7168" s="131"/>
      <c r="HQV7168" s="132"/>
      <c r="HQW7168" s="130"/>
      <c r="HQX7168" s="131"/>
      <c r="HQY7168" s="131"/>
      <c r="HQZ7168" s="131"/>
      <c r="HRA7168" s="131"/>
      <c r="HRB7168" s="131"/>
      <c r="HRC7168" s="131"/>
      <c r="HRD7168" s="132"/>
      <c r="HRE7168" s="130"/>
      <c r="HRF7168" s="131"/>
      <c r="HRG7168" s="131"/>
      <c r="HRH7168" s="131"/>
      <c r="HRI7168" s="131"/>
      <c r="HRJ7168" s="131"/>
      <c r="HRK7168" s="131"/>
      <c r="HRL7168" s="132"/>
      <c r="HRM7168" s="130"/>
      <c r="HRN7168" s="131"/>
      <c r="HRO7168" s="131"/>
      <c r="HRP7168" s="131"/>
      <c r="HRQ7168" s="131"/>
      <c r="HRR7168" s="131"/>
      <c r="HRS7168" s="131"/>
      <c r="HRT7168" s="132"/>
      <c r="HRU7168" s="130"/>
      <c r="HRV7168" s="131"/>
      <c r="HRW7168" s="131"/>
      <c r="HRX7168" s="131"/>
      <c r="HRY7168" s="131"/>
      <c r="HRZ7168" s="131"/>
      <c r="HSA7168" s="131"/>
      <c r="HSB7168" s="132"/>
      <c r="HSC7168" s="130"/>
      <c r="HSD7168" s="131"/>
      <c r="HSE7168" s="131"/>
      <c r="HSF7168" s="131"/>
      <c r="HSG7168" s="131"/>
      <c r="HSH7168" s="131"/>
      <c r="HSI7168" s="131"/>
      <c r="HSJ7168" s="132"/>
      <c r="HSK7168" s="130"/>
      <c r="HSL7168" s="131"/>
      <c r="HSM7168" s="131"/>
      <c r="HSN7168" s="131"/>
      <c r="HSO7168" s="131"/>
      <c r="HSP7168" s="131"/>
      <c r="HSQ7168" s="131"/>
      <c r="HSR7168" s="132"/>
      <c r="HSS7168" s="130"/>
      <c r="HST7168" s="131"/>
      <c r="HSU7168" s="131"/>
      <c r="HSV7168" s="131"/>
      <c r="HSW7168" s="131"/>
      <c r="HSX7168" s="131"/>
      <c r="HSY7168" s="131"/>
      <c r="HSZ7168" s="132"/>
      <c r="HTA7168" s="130"/>
      <c r="HTB7168" s="131"/>
      <c r="HTC7168" s="131"/>
      <c r="HTD7168" s="131"/>
      <c r="HTE7168" s="131"/>
      <c r="HTF7168" s="131"/>
      <c r="HTG7168" s="131"/>
      <c r="HTH7168" s="132"/>
      <c r="HTI7168" s="130"/>
      <c r="HTJ7168" s="131"/>
      <c r="HTK7168" s="131"/>
      <c r="HTL7168" s="131"/>
      <c r="HTM7168" s="131"/>
      <c r="HTN7168" s="131"/>
      <c r="HTO7168" s="131"/>
      <c r="HTP7168" s="132"/>
      <c r="HTQ7168" s="130"/>
      <c r="HTR7168" s="131"/>
      <c r="HTS7168" s="131"/>
      <c r="HTT7168" s="131"/>
      <c r="HTU7168" s="131"/>
      <c r="HTV7168" s="131"/>
      <c r="HTW7168" s="131"/>
      <c r="HTX7168" s="132"/>
      <c r="HTY7168" s="130"/>
      <c r="HTZ7168" s="131"/>
      <c r="HUA7168" s="131"/>
      <c r="HUB7168" s="131"/>
      <c r="HUC7168" s="131"/>
      <c r="HUD7168" s="131"/>
      <c r="HUE7168" s="131"/>
      <c r="HUF7168" s="132"/>
      <c r="HUG7168" s="130"/>
      <c r="HUH7168" s="131"/>
      <c r="HUI7168" s="131"/>
      <c r="HUJ7168" s="131"/>
      <c r="HUK7168" s="131"/>
      <c r="HUL7168" s="131"/>
      <c r="HUM7168" s="131"/>
      <c r="HUN7168" s="132"/>
      <c r="HUO7168" s="130"/>
      <c r="HUP7168" s="131"/>
      <c r="HUQ7168" s="131"/>
      <c r="HUR7168" s="131"/>
      <c r="HUS7168" s="131"/>
      <c r="HUT7168" s="131"/>
      <c r="HUU7168" s="131"/>
      <c r="HUV7168" s="132"/>
      <c r="HUW7168" s="130"/>
      <c r="HUX7168" s="131"/>
      <c r="HUY7168" s="131"/>
      <c r="HUZ7168" s="131"/>
      <c r="HVA7168" s="131"/>
      <c r="HVB7168" s="131"/>
      <c r="HVC7168" s="131"/>
      <c r="HVD7168" s="132"/>
      <c r="HVE7168" s="130"/>
      <c r="HVF7168" s="131"/>
      <c r="HVG7168" s="131"/>
      <c r="HVH7168" s="131"/>
      <c r="HVI7168" s="131"/>
      <c r="HVJ7168" s="131"/>
      <c r="HVK7168" s="131"/>
      <c r="HVL7168" s="132"/>
      <c r="HVM7168" s="130"/>
      <c r="HVN7168" s="131"/>
      <c r="HVO7168" s="131"/>
      <c r="HVP7168" s="131"/>
      <c r="HVQ7168" s="131"/>
      <c r="HVR7168" s="131"/>
      <c r="HVS7168" s="131"/>
      <c r="HVT7168" s="132"/>
      <c r="HVU7168" s="130"/>
      <c r="HVV7168" s="131"/>
      <c r="HVW7168" s="131"/>
      <c r="HVX7168" s="131"/>
      <c r="HVY7168" s="131"/>
      <c r="HVZ7168" s="131"/>
      <c r="HWA7168" s="131"/>
      <c r="HWB7168" s="132"/>
      <c r="HWC7168" s="130"/>
      <c r="HWD7168" s="131"/>
      <c r="HWE7168" s="131"/>
      <c r="HWF7168" s="131"/>
      <c r="HWG7168" s="131"/>
      <c r="HWH7168" s="131"/>
      <c r="HWI7168" s="131"/>
      <c r="HWJ7168" s="132"/>
      <c r="HWK7168" s="130"/>
      <c r="HWL7168" s="131"/>
      <c r="HWM7168" s="131"/>
      <c r="HWN7168" s="131"/>
      <c r="HWO7168" s="131"/>
      <c r="HWP7168" s="131"/>
      <c r="HWQ7168" s="131"/>
      <c r="HWR7168" s="132"/>
      <c r="HWS7168" s="130"/>
      <c r="HWT7168" s="131"/>
      <c r="HWU7168" s="131"/>
      <c r="HWV7168" s="131"/>
      <c r="HWW7168" s="131"/>
      <c r="HWX7168" s="131"/>
      <c r="HWY7168" s="131"/>
      <c r="HWZ7168" s="132"/>
      <c r="HXA7168" s="130"/>
      <c r="HXB7168" s="131"/>
      <c r="HXC7168" s="131"/>
      <c r="HXD7168" s="131"/>
      <c r="HXE7168" s="131"/>
      <c r="HXF7168" s="131"/>
      <c r="HXG7168" s="131"/>
      <c r="HXH7168" s="132"/>
      <c r="HXI7168" s="130"/>
      <c r="HXJ7168" s="131"/>
      <c r="HXK7168" s="131"/>
      <c r="HXL7168" s="131"/>
      <c r="HXM7168" s="131"/>
      <c r="HXN7168" s="131"/>
      <c r="HXO7168" s="131"/>
      <c r="HXP7168" s="132"/>
      <c r="HXQ7168" s="130"/>
      <c r="HXR7168" s="131"/>
      <c r="HXS7168" s="131"/>
      <c r="HXT7168" s="131"/>
      <c r="HXU7168" s="131"/>
      <c r="HXV7168" s="131"/>
      <c r="HXW7168" s="131"/>
      <c r="HXX7168" s="132"/>
      <c r="HXY7168" s="130"/>
      <c r="HXZ7168" s="131"/>
      <c r="HYA7168" s="131"/>
      <c r="HYB7168" s="131"/>
      <c r="HYC7168" s="131"/>
      <c r="HYD7168" s="131"/>
      <c r="HYE7168" s="131"/>
      <c r="HYF7168" s="132"/>
      <c r="HYG7168" s="130"/>
      <c r="HYH7168" s="131"/>
      <c r="HYI7168" s="131"/>
      <c r="HYJ7168" s="131"/>
      <c r="HYK7168" s="131"/>
      <c r="HYL7168" s="131"/>
      <c r="HYM7168" s="131"/>
      <c r="HYN7168" s="132"/>
      <c r="HYO7168" s="130"/>
      <c r="HYP7168" s="131"/>
      <c r="HYQ7168" s="131"/>
      <c r="HYR7168" s="131"/>
      <c r="HYS7168" s="131"/>
      <c r="HYT7168" s="131"/>
      <c r="HYU7168" s="131"/>
      <c r="HYV7168" s="132"/>
      <c r="HYW7168" s="130"/>
      <c r="HYX7168" s="131"/>
      <c r="HYY7168" s="131"/>
      <c r="HYZ7168" s="131"/>
      <c r="HZA7168" s="131"/>
      <c r="HZB7168" s="131"/>
      <c r="HZC7168" s="131"/>
      <c r="HZD7168" s="132"/>
      <c r="HZE7168" s="130"/>
      <c r="HZF7168" s="131"/>
      <c r="HZG7168" s="131"/>
      <c r="HZH7168" s="131"/>
      <c r="HZI7168" s="131"/>
      <c r="HZJ7168" s="131"/>
      <c r="HZK7168" s="131"/>
      <c r="HZL7168" s="132"/>
      <c r="HZM7168" s="130"/>
      <c r="HZN7168" s="131"/>
      <c r="HZO7168" s="131"/>
      <c r="HZP7168" s="131"/>
      <c r="HZQ7168" s="131"/>
      <c r="HZR7168" s="131"/>
      <c r="HZS7168" s="131"/>
      <c r="HZT7168" s="132"/>
      <c r="HZU7168" s="130"/>
      <c r="HZV7168" s="131"/>
      <c r="HZW7168" s="131"/>
      <c r="HZX7168" s="131"/>
      <c r="HZY7168" s="131"/>
      <c r="HZZ7168" s="131"/>
      <c r="IAA7168" s="131"/>
      <c r="IAB7168" s="132"/>
      <c r="IAC7168" s="130"/>
      <c r="IAD7168" s="131"/>
      <c r="IAE7168" s="131"/>
      <c r="IAF7168" s="131"/>
      <c r="IAG7168" s="131"/>
      <c r="IAH7168" s="131"/>
      <c r="IAI7168" s="131"/>
      <c r="IAJ7168" s="132"/>
      <c r="IAK7168" s="130"/>
      <c r="IAL7168" s="131"/>
      <c r="IAM7168" s="131"/>
      <c r="IAN7168" s="131"/>
      <c r="IAO7168" s="131"/>
      <c r="IAP7168" s="131"/>
      <c r="IAQ7168" s="131"/>
      <c r="IAR7168" s="132"/>
      <c r="IAS7168" s="130"/>
      <c r="IAT7168" s="131"/>
      <c r="IAU7168" s="131"/>
      <c r="IAV7168" s="131"/>
      <c r="IAW7168" s="131"/>
      <c r="IAX7168" s="131"/>
      <c r="IAY7168" s="131"/>
      <c r="IAZ7168" s="132"/>
      <c r="IBA7168" s="130"/>
      <c r="IBB7168" s="131"/>
      <c r="IBC7168" s="131"/>
      <c r="IBD7168" s="131"/>
      <c r="IBE7168" s="131"/>
      <c r="IBF7168" s="131"/>
      <c r="IBG7168" s="131"/>
      <c r="IBH7168" s="132"/>
      <c r="IBI7168" s="130"/>
      <c r="IBJ7168" s="131"/>
      <c r="IBK7168" s="131"/>
      <c r="IBL7168" s="131"/>
      <c r="IBM7168" s="131"/>
      <c r="IBN7168" s="131"/>
      <c r="IBO7168" s="131"/>
      <c r="IBP7168" s="132"/>
      <c r="IBQ7168" s="130"/>
      <c r="IBR7168" s="131"/>
      <c r="IBS7168" s="131"/>
      <c r="IBT7168" s="131"/>
      <c r="IBU7168" s="131"/>
      <c r="IBV7168" s="131"/>
      <c r="IBW7168" s="131"/>
      <c r="IBX7168" s="132"/>
      <c r="IBY7168" s="130"/>
      <c r="IBZ7168" s="131"/>
      <c r="ICA7168" s="131"/>
      <c r="ICB7168" s="131"/>
      <c r="ICC7168" s="131"/>
      <c r="ICD7168" s="131"/>
      <c r="ICE7168" s="131"/>
      <c r="ICF7168" s="132"/>
      <c r="ICG7168" s="130"/>
      <c r="ICH7168" s="131"/>
      <c r="ICI7168" s="131"/>
      <c r="ICJ7168" s="131"/>
      <c r="ICK7168" s="131"/>
      <c r="ICL7168" s="131"/>
      <c r="ICM7168" s="131"/>
      <c r="ICN7168" s="132"/>
      <c r="ICO7168" s="130"/>
      <c r="ICP7168" s="131"/>
      <c r="ICQ7168" s="131"/>
      <c r="ICR7168" s="131"/>
      <c r="ICS7168" s="131"/>
      <c r="ICT7168" s="131"/>
      <c r="ICU7168" s="131"/>
      <c r="ICV7168" s="132"/>
      <c r="ICW7168" s="130"/>
      <c r="ICX7168" s="131"/>
      <c r="ICY7168" s="131"/>
      <c r="ICZ7168" s="131"/>
      <c r="IDA7168" s="131"/>
      <c r="IDB7168" s="131"/>
      <c r="IDC7168" s="131"/>
      <c r="IDD7168" s="132"/>
      <c r="IDE7168" s="130"/>
      <c r="IDF7168" s="131"/>
      <c r="IDG7168" s="131"/>
      <c r="IDH7168" s="131"/>
      <c r="IDI7168" s="131"/>
      <c r="IDJ7168" s="131"/>
      <c r="IDK7168" s="131"/>
      <c r="IDL7168" s="132"/>
      <c r="IDM7168" s="130"/>
      <c r="IDN7168" s="131"/>
      <c r="IDO7168" s="131"/>
      <c r="IDP7168" s="131"/>
      <c r="IDQ7168" s="131"/>
      <c r="IDR7168" s="131"/>
      <c r="IDS7168" s="131"/>
      <c r="IDT7168" s="132"/>
      <c r="IDU7168" s="130"/>
      <c r="IDV7168" s="131"/>
      <c r="IDW7168" s="131"/>
      <c r="IDX7168" s="131"/>
      <c r="IDY7168" s="131"/>
      <c r="IDZ7168" s="131"/>
      <c r="IEA7168" s="131"/>
      <c r="IEB7168" s="132"/>
      <c r="IEC7168" s="130"/>
      <c r="IED7168" s="131"/>
      <c r="IEE7168" s="131"/>
      <c r="IEF7168" s="131"/>
      <c r="IEG7168" s="131"/>
      <c r="IEH7168" s="131"/>
      <c r="IEI7168" s="131"/>
      <c r="IEJ7168" s="132"/>
      <c r="IEK7168" s="130"/>
      <c r="IEL7168" s="131"/>
      <c r="IEM7168" s="131"/>
      <c r="IEN7168" s="131"/>
      <c r="IEO7168" s="131"/>
      <c r="IEP7168" s="131"/>
      <c r="IEQ7168" s="131"/>
      <c r="IER7168" s="132"/>
      <c r="IES7168" s="130"/>
      <c r="IET7168" s="131"/>
      <c r="IEU7168" s="131"/>
      <c r="IEV7168" s="131"/>
      <c r="IEW7168" s="131"/>
      <c r="IEX7168" s="131"/>
      <c r="IEY7168" s="131"/>
      <c r="IEZ7168" s="132"/>
      <c r="IFA7168" s="130"/>
      <c r="IFB7168" s="131"/>
      <c r="IFC7168" s="131"/>
      <c r="IFD7168" s="131"/>
      <c r="IFE7168" s="131"/>
      <c r="IFF7168" s="131"/>
      <c r="IFG7168" s="131"/>
      <c r="IFH7168" s="132"/>
      <c r="IFI7168" s="130"/>
      <c r="IFJ7168" s="131"/>
      <c r="IFK7168" s="131"/>
      <c r="IFL7168" s="131"/>
      <c r="IFM7168" s="131"/>
      <c r="IFN7168" s="131"/>
      <c r="IFO7168" s="131"/>
      <c r="IFP7168" s="132"/>
      <c r="IFQ7168" s="130"/>
      <c r="IFR7168" s="131"/>
      <c r="IFS7168" s="131"/>
      <c r="IFT7168" s="131"/>
      <c r="IFU7168" s="131"/>
      <c r="IFV7168" s="131"/>
      <c r="IFW7168" s="131"/>
      <c r="IFX7168" s="132"/>
      <c r="IFY7168" s="130"/>
      <c r="IFZ7168" s="131"/>
      <c r="IGA7168" s="131"/>
      <c r="IGB7168" s="131"/>
      <c r="IGC7168" s="131"/>
      <c r="IGD7168" s="131"/>
      <c r="IGE7168" s="131"/>
      <c r="IGF7168" s="132"/>
      <c r="IGG7168" s="130"/>
      <c r="IGH7168" s="131"/>
      <c r="IGI7168" s="131"/>
      <c r="IGJ7168" s="131"/>
      <c r="IGK7168" s="131"/>
      <c r="IGL7168" s="131"/>
      <c r="IGM7168" s="131"/>
      <c r="IGN7168" s="132"/>
      <c r="IGO7168" s="130"/>
      <c r="IGP7168" s="131"/>
      <c r="IGQ7168" s="131"/>
      <c r="IGR7168" s="131"/>
      <c r="IGS7168" s="131"/>
      <c r="IGT7168" s="131"/>
      <c r="IGU7168" s="131"/>
      <c r="IGV7168" s="132"/>
      <c r="IGW7168" s="130"/>
      <c r="IGX7168" s="131"/>
      <c r="IGY7168" s="131"/>
      <c r="IGZ7168" s="131"/>
      <c r="IHA7168" s="131"/>
      <c r="IHB7168" s="131"/>
      <c r="IHC7168" s="131"/>
      <c r="IHD7168" s="132"/>
      <c r="IHE7168" s="130"/>
      <c r="IHF7168" s="131"/>
      <c r="IHG7168" s="131"/>
      <c r="IHH7168" s="131"/>
      <c r="IHI7168" s="131"/>
      <c r="IHJ7168" s="131"/>
      <c r="IHK7168" s="131"/>
      <c r="IHL7168" s="132"/>
      <c r="IHM7168" s="130"/>
      <c r="IHN7168" s="131"/>
      <c r="IHO7168" s="131"/>
      <c r="IHP7168" s="131"/>
      <c r="IHQ7168" s="131"/>
      <c r="IHR7168" s="131"/>
      <c r="IHS7168" s="131"/>
      <c r="IHT7168" s="132"/>
      <c r="IHU7168" s="130"/>
      <c r="IHV7168" s="131"/>
      <c r="IHW7168" s="131"/>
      <c r="IHX7168" s="131"/>
      <c r="IHY7168" s="131"/>
      <c r="IHZ7168" s="131"/>
      <c r="IIA7168" s="131"/>
      <c r="IIB7168" s="132"/>
      <c r="IIC7168" s="130"/>
      <c r="IID7168" s="131"/>
      <c r="IIE7168" s="131"/>
      <c r="IIF7168" s="131"/>
      <c r="IIG7168" s="131"/>
      <c r="IIH7168" s="131"/>
      <c r="III7168" s="131"/>
      <c r="IIJ7168" s="132"/>
      <c r="IIK7168" s="130"/>
      <c r="IIL7168" s="131"/>
      <c r="IIM7168" s="131"/>
      <c r="IIN7168" s="131"/>
      <c r="IIO7168" s="131"/>
      <c r="IIP7168" s="131"/>
      <c r="IIQ7168" s="131"/>
      <c r="IIR7168" s="132"/>
      <c r="IIS7168" s="130"/>
      <c r="IIT7168" s="131"/>
      <c r="IIU7168" s="131"/>
      <c r="IIV7168" s="131"/>
      <c r="IIW7168" s="131"/>
      <c r="IIX7168" s="131"/>
      <c r="IIY7168" s="131"/>
      <c r="IIZ7168" s="132"/>
      <c r="IJA7168" s="130"/>
      <c r="IJB7168" s="131"/>
      <c r="IJC7168" s="131"/>
      <c r="IJD7168" s="131"/>
      <c r="IJE7168" s="131"/>
      <c r="IJF7168" s="131"/>
      <c r="IJG7168" s="131"/>
      <c r="IJH7168" s="132"/>
      <c r="IJI7168" s="130"/>
      <c r="IJJ7168" s="131"/>
      <c r="IJK7168" s="131"/>
      <c r="IJL7168" s="131"/>
      <c r="IJM7168" s="131"/>
      <c r="IJN7168" s="131"/>
      <c r="IJO7168" s="131"/>
      <c r="IJP7168" s="132"/>
      <c r="IJQ7168" s="130"/>
      <c r="IJR7168" s="131"/>
      <c r="IJS7168" s="131"/>
      <c r="IJT7168" s="131"/>
      <c r="IJU7168" s="131"/>
      <c r="IJV7168" s="131"/>
      <c r="IJW7168" s="131"/>
      <c r="IJX7168" s="132"/>
      <c r="IJY7168" s="130"/>
      <c r="IJZ7168" s="131"/>
      <c r="IKA7168" s="131"/>
      <c r="IKB7168" s="131"/>
      <c r="IKC7168" s="131"/>
      <c r="IKD7168" s="131"/>
      <c r="IKE7168" s="131"/>
      <c r="IKF7168" s="132"/>
      <c r="IKG7168" s="130"/>
      <c r="IKH7168" s="131"/>
      <c r="IKI7168" s="131"/>
      <c r="IKJ7168" s="131"/>
      <c r="IKK7168" s="131"/>
      <c r="IKL7168" s="131"/>
      <c r="IKM7168" s="131"/>
      <c r="IKN7168" s="132"/>
      <c r="IKO7168" s="130"/>
      <c r="IKP7168" s="131"/>
      <c r="IKQ7168" s="131"/>
      <c r="IKR7168" s="131"/>
      <c r="IKS7168" s="131"/>
      <c r="IKT7168" s="131"/>
      <c r="IKU7168" s="131"/>
      <c r="IKV7168" s="132"/>
      <c r="IKW7168" s="130"/>
      <c r="IKX7168" s="131"/>
      <c r="IKY7168" s="131"/>
      <c r="IKZ7168" s="131"/>
      <c r="ILA7168" s="131"/>
      <c r="ILB7168" s="131"/>
      <c r="ILC7168" s="131"/>
      <c r="ILD7168" s="132"/>
      <c r="ILE7168" s="130"/>
      <c r="ILF7168" s="131"/>
      <c r="ILG7168" s="131"/>
      <c r="ILH7168" s="131"/>
      <c r="ILI7168" s="131"/>
      <c r="ILJ7168" s="131"/>
      <c r="ILK7168" s="131"/>
      <c r="ILL7168" s="132"/>
      <c r="ILM7168" s="130"/>
      <c r="ILN7168" s="131"/>
      <c r="ILO7168" s="131"/>
      <c r="ILP7168" s="131"/>
      <c r="ILQ7168" s="131"/>
      <c r="ILR7168" s="131"/>
      <c r="ILS7168" s="131"/>
      <c r="ILT7168" s="132"/>
      <c r="ILU7168" s="130"/>
      <c r="ILV7168" s="131"/>
      <c r="ILW7168" s="131"/>
      <c r="ILX7168" s="131"/>
      <c r="ILY7168" s="131"/>
      <c r="ILZ7168" s="131"/>
      <c r="IMA7168" s="131"/>
      <c r="IMB7168" s="132"/>
      <c r="IMC7168" s="130"/>
      <c r="IMD7168" s="131"/>
      <c r="IME7168" s="131"/>
      <c r="IMF7168" s="131"/>
      <c r="IMG7168" s="131"/>
      <c r="IMH7168" s="131"/>
      <c r="IMI7168" s="131"/>
      <c r="IMJ7168" s="132"/>
      <c r="IMK7168" s="130"/>
      <c r="IML7168" s="131"/>
      <c r="IMM7168" s="131"/>
      <c r="IMN7168" s="131"/>
      <c r="IMO7168" s="131"/>
      <c r="IMP7168" s="131"/>
      <c r="IMQ7168" s="131"/>
      <c r="IMR7168" s="132"/>
      <c r="IMS7168" s="130"/>
      <c r="IMT7168" s="131"/>
      <c r="IMU7168" s="131"/>
      <c r="IMV7168" s="131"/>
      <c r="IMW7168" s="131"/>
      <c r="IMX7168" s="131"/>
      <c r="IMY7168" s="131"/>
      <c r="IMZ7168" s="132"/>
      <c r="INA7168" s="130"/>
      <c r="INB7168" s="131"/>
      <c r="INC7168" s="131"/>
      <c r="IND7168" s="131"/>
      <c r="INE7168" s="131"/>
      <c r="INF7168" s="131"/>
      <c r="ING7168" s="131"/>
      <c r="INH7168" s="132"/>
      <c r="INI7168" s="130"/>
      <c r="INJ7168" s="131"/>
      <c r="INK7168" s="131"/>
      <c r="INL7168" s="131"/>
      <c r="INM7168" s="131"/>
      <c r="INN7168" s="131"/>
      <c r="INO7168" s="131"/>
      <c r="INP7168" s="132"/>
      <c r="INQ7168" s="130"/>
      <c r="INR7168" s="131"/>
      <c r="INS7168" s="131"/>
      <c r="INT7168" s="131"/>
      <c r="INU7168" s="131"/>
      <c r="INV7168" s="131"/>
      <c r="INW7168" s="131"/>
      <c r="INX7168" s="132"/>
      <c r="INY7168" s="130"/>
      <c r="INZ7168" s="131"/>
      <c r="IOA7168" s="131"/>
      <c r="IOB7168" s="131"/>
      <c r="IOC7168" s="131"/>
      <c r="IOD7168" s="131"/>
      <c r="IOE7168" s="131"/>
      <c r="IOF7168" s="132"/>
      <c r="IOG7168" s="130"/>
      <c r="IOH7168" s="131"/>
      <c r="IOI7168" s="131"/>
      <c r="IOJ7168" s="131"/>
      <c r="IOK7168" s="131"/>
      <c r="IOL7168" s="131"/>
      <c r="IOM7168" s="131"/>
      <c r="ION7168" s="132"/>
      <c r="IOO7168" s="130"/>
      <c r="IOP7168" s="131"/>
      <c r="IOQ7168" s="131"/>
      <c r="IOR7168" s="131"/>
      <c r="IOS7168" s="131"/>
      <c r="IOT7168" s="131"/>
      <c r="IOU7168" s="131"/>
      <c r="IOV7168" s="132"/>
      <c r="IOW7168" s="130"/>
      <c r="IOX7168" s="131"/>
      <c r="IOY7168" s="131"/>
      <c r="IOZ7168" s="131"/>
      <c r="IPA7168" s="131"/>
      <c r="IPB7168" s="131"/>
      <c r="IPC7168" s="131"/>
      <c r="IPD7168" s="132"/>
      <c r="IPE7168" s="130"/>
      <c r="IPF7168" s="131"/>
      <c r="IPG7168" s="131"/>
      <c r="IPH7168" s="131"/>
      <c r="IPI7168" s="131"/>
      <c r="IPJ7168" s="131"/>
      <c r="IPK7168" s="131"/>
      <c r="IPL7168" s="132"/>
      <c r="IPM7168" s="130"/>
      <c r="IPN7168" s="131"/>
      <c r="IPO7168" s="131"/>
      <c r="IPP7168" s="131"/>
      <c r="IPQ7168" s="131"/>
      <c r="IPR7168" s="131"/>
      <c r="IPS7168" s="131"/>
      <c r="IPT7168" s="132"/>
      <c r="IPU7168" s="130"/>
      <c r="IPV7168" s="131"/>
      <c r="IPW7168" s="131"/>
      <c r="IPX7168" s="131"/>
      <c r="IPY7168" s="131"/>
      <c r="IPZ7168" s="131"/>
      <c r="IQA7168" s="131"/>
      <c r="IQB7168" s="132"/>
      <c r="IQC7168" s="130"/>
      <c r="IQD7168" s="131"/>
      <c r="IQE7168" s="131"/>
      <c r="IQF7168" s="131"/>
      <c r="IQG7168" s="131"/>
      <c r="IQH7168" s="131"/>
      <c r="IQI7168" s="131"/>
      <c r="IQJ7168" s="132"/>
      <c r="IQK7168" s="130"/>
      <c r="IQL7168" s="131"/>
      <c r="IQM7168" s="131"/>
      <c r="IQN7168" s="131"/>
      <c r="IQO7168" s="131"/>
      <c r="IQP7168" s="131"/>
      <c r="IQQ7168" s="131"/>
      <c r="IQR7168" s="132"/>
      <c r="IQS7168" s="130"/>
      <c r="IQT7168" s="131"/>
      <c r="IQU7168" s="131"/>
      <c r="IQV7168" s="131"/>
      <c r="IQW7168" s="131"/>
      <c r="IQX7168" s="131"/>
      <c r="IQY7168" s="131"/>
      <c r="IQZ7168" s="132"/>
      <c r="IRA7168" s="130"/>
      <c r="IRB7168" s="131"/>
      <c r="IRC7168" s="131"/>
      <c r="IRD7168" s="131"/>
      <c r="IRE7168" s="131"/>
      <c r="IRF7168" s="131"/>
      <c r="IRG7168" s="131"/>
      <c r="IRH7168" s="132"/>
      <c r="IRI7168" s="130"/>
      <c r="IRJ7168" s="131"/>
      <c r="IRK7168" s="131"/>
      <c r="IRL7168" s="131"/>
      <c r="IRM7168" s="131"/>
      <c r="IRN7168" s="131"/>
      <c r="IRO7168" s="131"/>
      <c r="IRP7168" s="132"/>
      <c r="IRQ7168" s="130"/>
      <c r="IRR7168" s="131"/>
      <c r="IRS7168" s="131"/>
      <c r="IRT7168" s="131"/>
      <c r="IRU7168" s="131"/>
      <c r="IRV7168" s="131"/>
      <c r="IRW7168" s="131"/>
      <c r="IRX7168" s="132"/>
      <c r="IRY7168" s="130"/>
      <c r="IRZ7168" s="131"/>
      <c r="ISA7168" s="131"/>
      <c r="ISB7168" s="131"/>
      <c r="ISC7168" s="131"/>
      <c r="ISD7168" s="131"/>
      <c r="ISE7168" s="131"/>
      <c r="ISF7168" s="132"/>
      <c r="ISG7168" s="130"/>
      <c r="ISH7168" s="131"/>
      <c r="ISI7168" s="131"/>
      <c r="ISJ7168" s="131"/>
      <c r="ISK7168" s="131"/>
      <c r="ISL7168" s="131"/>
      <c r="ISM7168" s="131"/>
      <c r="ISN7168" s="132"/>
      <c r="ISO7168" s="130"/>
      <c r="ISP7168" s="131"/>
      <c r="ISQ7168" s="131"/>
      <c r="ISR7168" s="131"/>
      <c r="ISS7168" s="131"/>
      <c r="IST7168" s="131"/>
      <c r="ISU7168" s="131"/>
      <c r="ISV7168" s="132"/>
      <c r="ISW7168" s="130"/>
      <c r="ISX7168" s="131"/>
      <c r="ISY7168" s="131"/>
      <c r="ISZ7168" s="131"/>
      <c r="ITA7168" s="131"/>
      <c r="ITB7168" s="131"/>
      <c r="ITC7168" s="131"/>
      <c r="ITD7168" s="132"/>
      <c r="ITE7168" s="130"/>
      <c r="ITF7168" s="131"/>
      <c r="ITG7168" s="131"/>
      <c r="ITH7168" s="131"/>
      <c r="ITI7168" s="131"/>
      <c r="ITJ7168" s="131"/>
      <c r="ITK7168" s="131"/>
      <c r="ITL7168" s="132"/>
      <c r="ITM7168" s="130"/>
      <c r="ITN7168" s="131"/>
      <c r="ITO7168" s="131"/>
      <c r="ITP7168" s="131"/>
      <c r="ITQ7168" s="131"/>
      <c r="ITR7168" s="131"/>
      <c r="ITS7168" s="131"/>
      <c r="ITT7168" s="132"/>
      <c r="ITU7168" s="130"/>
      <c r="ITV7168" s="131"/>
      <c r="ITW7168" s="131"/>
      <c r="ITX7168" s="131"/>
      <c r="ITY7168" s="131"/>
      <c r="ITZ7168" s="131"/>
      <c r="IUA7168" s="131"/>
      <c r="IUB7168" s="132"/>
      <c r="IUC7168" s="130"/>
      <c r="IUD7168" s="131"/>
      <c r="IUE7168" s="131"/>
      <c r="IUF7168" s="131"/>
      <c r="IUG7168" s="131"/>
      <c r="IUH7168" s="131"/>
      <c r="IUI7168" s="131"/>
      <c r="IUJ7168" s="132"/>
      <c r="IUK7168" s="130"/>
      <c r="IUL7168" s="131"/>
      <c r="IUM7168" s="131"/>
      <c r="IUN7168" s="131"/>
      <c r="IUO7168" s="131"/>
      <c r="IUP7168" s="131"/>
      <c r="IUQ7168" s="131"/>
      <c r="IUR7168" s="132"/>
      <c r="IUS7168" s="130"/>
      <c r="IUT7168" s="131"/>
      <c r="IUU7168" s="131"/>
      <c r="IUV7168" s="131"/>
      <c r="IUW7168" s="131"/>
      <c r="IUX7168" s="131"/>
      <c r="IUY7168" s="131"/>
      <c r="IUZ7168" s="132"/>
      <c r="IVA7168" s="130"/>
      <c r="IVB7168" s="131"/>
      <c r="IVC7168" s="131"/>
      <c r="IVD7168" s="131"/>
      <c r="IVE7168" s="131"/>
      <c r="IVF7168" s="131"/>
      <c r="IVG7168" s="131"/>
      <c r="IVH7168" s="132"/>
      <c r="IVI7168" s="130"/>
      <c r="IVJ7168" s="131"/>
      <c r="IVK7168" s="131"/>
      <c r="IVL7168" s="131"/>
      <c r="IVM7168" s="131"/>
      <c r="IVN7168" s="131"/>
      <c r="IVO7168" s="131"/>
      <c r="IVP7168" s="132"/>
      <c r="IVQ7168" s="130"/>
      <c r="IVR7168" s="131"/>
      <c r="IVS7168" s="131"/>
      <c r="IVT7168" s="131"/>
      <c r="IVU7168" s="131"/>
      <c r="IVV7168" s="131"/>
      <c r="IVW7168" s="131"/>
      <c r="IVX7168" s="132"/>
      <c r="IVY7168" s="130"/>
      <c r="IVZ7168" s="131"/>
      <c r="IWA7168" s="131"/>
      <c r="IWB7168" s="131"/>
      <c r="IWC7168" s="131"/>
      <c r="IWD7168" s="131"/>
      <c r="IWE7168" s="131"/>
      <c r="IWF7168" s="132"/>
      <c r="IWG7168" s="130"/>
      <c r="IWH7168" s="131"/>
      <c r="IWI7168" s="131"/>
      <c r="IWJ7168" s="131"/>
      <c r="IWK7168" s="131"/>
      <c r="IWL7168" s="131"/>
      <c r="IWM7168" s="131"/>
      <c r="IWN7168" s="132"/>
      <c r="IWO7168" s="130"/>
      <c r="IWP7168" s="131"/>
      <c r="IWQ7168" s="131"/>
      <c r="IWR7168" s="131"/>
      <c r="IWS7168" s="131"/>
      <c r="IWT7168" s="131"/>
      <c r="IWU7168" s="131"/>
      <c r="IWV7168" s="132"/>
      <c r="IWW7168" s="130"/>
      <c r="IWX7168" s="131"/>
      <c r="IWY7168" s="131"/>
      <c r="IWZ7168" s="131"/>
      <c r="IXA7168" s="131"/>
      <c r="IXB7168" s="131"/>
      <c r="IXC7168" s="131"/>
      <c r="IXD7168" s="132"/>
      <c r="IXE7168" s="130"/>
      <c r="IXF7168" s="131"/>
      <c r="IXG7168" s="131"/>
      <c r="IXH7168" s="131"/>
      <c r="IXI7168" s="131"/>
      <c r="IXJ7168" s="131"/>
      <c r="IXK7168" s="131"/>
      <c r="IXL7168" s="132"/>
      <c r="IXM7168" s="130"/>
      <c r="IXN7168" s="131"/>
      <c r="IXO7168" s="131"/>
      <c r="IXP7168" s="131"/>
      <c r="IXQ7168" s="131"/>
      <c r="IXR7168" s="131"/>
      <c r="IXS7168" s="131"/>
      <c r="IXT7168" s="132"/>
      <c r="IXU7168" s="130"/>
      <c r="IXV7168" s="131"/>
      <c r="IXW7168" s="131"/>
      <c r="IXX7168" s="131"/>
      <c r="IXY7168" s="131"/>
      <c r="IXZ7168" s="131"/>
      <c r="IYA7168" s="131"/>
      <c r="IYB7168" s="132"/>
      <c r="IYC7168" s="130"/>
      <c r="IYD7168" s="131"/>
      <c r="IYE7168" s="131"/>
      <c r="IYF7168" s="131"/>
      <c r="IYG7168" s="131"/>
      <c r="IYH7168" s="131"/>
      <c r="IYI7168" s="131"/>
      <c r="IYJ7168" s="132"/>
      <c r="IYK7168" s="130"/>
      <c r="IYL7168" s="131"/>
      <c r="IYM7168" s="131"/>
      <c r="IYN7168" s="131"/>
      <c r="IYO7168" s="131"/>
      <c r="IYP7168" s="131"/>
      <c r="IYQ7168" s="131"/>
      <c r="IYR7168" s="132"/>
      <c r="IYS7168" s="130"/>
      <c r="IYT7168" s="131"/>
      <c r="IYU7168" s="131"/>
      <c r="IYV7168" s="131"/>
      <c r="IYW7168" s="131"/>
      <c r="IYX7168" s="131"/>
      <c r="IYY7168" s="131"/>
      <c r="IYZ7168" s="132"/>
      <c r="IZA7168" s="130"/>
      <c r="IZB7168" s="131"/>
      <c r="IZC7168" s="131"/>
      <c r="IZD7168" s="131"/>
      <c r="IZE7168" s="131"/>
      <c r="IZF7168" s="131"/>
      <c r="IZG7168" s="131"/>
      <c r="IZH7168" s="132"/>
      <c r="IZI7168" s="130"/>
      <c r="IZJ7168" s="131"/>
      <c r="IZK7168" s="131"/>
      <c r="IZL7168" s="131"/>
      <c r="IZM7168" s="131"/>
      <c r="IZN7168" s="131"/>
      <c r="IZO7168" s="131"/>
      <c r="IZP7168" s="132"/>
      <c r="IZQ7168" s="130"/>
      <c r="IZR7168" s="131"/>
      <c r="IZS7168" s="131"/>
      <c r="IZT7168" s="131"/>
      <c r="IZU7168" s="131"/>
      <c r="IZV7168" s="131"/>
      <c r="IZW7168" s="131"/>
      <c r="IZX7168" s="132"/>
      <c r="IZY7168" s="130"/>
      <c r="IZZ7168" s="131"/>
      <c r="JAA7168" s="131"/>
      <c r="JAB7168" s="131"/>
      <c r="JAC7168" s="131"/>
      <c r="JAD7168" s="131"/>
      <c r="JAE7168" s="131"/>
      <c r="JAF7168" s="132"/>
      <c r="JAG7168" s="130"/>
      <c r="JAH7168" s="131"/>
      <c r="JAI7168" s="131"/>
      <c r="JAJ7168" s="131"/>
      <c r="JAK7168" s="131"/>
      <c r="JAL7168" s="131"/>
      <c r="JAM7168" s="131"/>
      <c r="JAN7168" s="132"/>
      <c r="JAO7168" s="130"/>
      <c r="JAP7168" s="131"/>
      <c r="JAQ7168" s="131"/>
      <c r="JAR7168" s="131"/>
      <c r="JAS7168" s="131"/>
      <c r="JAT7168" s="131"/>
      <c r="JAU7168" s="131"/>
      <c r="JAV7168" s="132"/>
      <c r="JAW7168" s="130"/>
      <c r="JAX7168" s="131"/>
      <c r="JAY7168" s="131"/>
      <c r="JAZ7168" s="131"/>
      <c r="JBA7168" s="131"/>
      <c r="JBB7168" s="131"/>
      <c r="JBC7168" s="131"/>
      <c r="JBD7168" s="132"/>
      <c r="JBE7168" s="130"/>
      <c r="JBF7168" s="131"/>
      <c r="JBG7168" s="131"/>
      <c r="JBH7168" s="131"/>
      <c r="JBI7168" s="131"/>
      <c r="JBJ7168" s="131"/>
      <c r="JBK7168" s="131"/>
      <c r="JBL7168" s="132"/>
      <c r="JBM7168" s="130"/>
      <c r="JBN7168" s="131"/>
      <c r="JBO7168" s="131"/>
      <c r="JBP7168" s="131"/>
      <c r="JBQ7168" s="131"/>
      <c r="JBR7168" s="131"/>
      <c r="JBS7168" s="131"/>
      <c r="JBT7168" s="132"/>
      <c r="JBU7168" s="130"/>
      <c r="JBV7168" s="131"/>
      <c r="JBW7168" s="131"/>
      <c r="JBX7168" s="131"/>
      <c r="JBY7168" s="131"/>
      <c r="JBZ7168" s="131"/>
      <c r="JCA7168" s="131"/>
      <c r="JCB7168" s="132"/>
      <c r="JCC7168" s="130"/>
      <c r="JCD7168" s="131"/>
      <c r="JCE7168" s="131"/>
      <c r="JCF7168" s="131"/>
      <c r="JCG7168" s="131"/>
      <c r="JCH7168" s="131"/>
      <c r="JCI7168" s="131"/>
      <c r="JCJ7168" s="132"/>
      <c r="JCK7168" s="130"/>
      <c r="JCL7168" s="131"/>
      <c r="JCM7168" s="131"/>
      <c r="JCN7168" s="131"/>
      <c r="JCO7168" s="131"/>
      <c r="JCP7168" s="131"/>
      <c r="JCQ7168" s="131"/>
      <c r="JCR7168" s="132"/>
      <c r="JCS7168" s="130"/>
      <c r="JCT7168" s="131"/>
      <c r="JCU7168" s="131"/>
      <c r="JCV7168" s="131"/>
      <c r="JCW7168" s="131"/>
      <c r="JCX7168" s="131"/>
      <c r="JCY7168" s="131"/>
      <c r="JCZ7168" s="132"/>
      <c r="JDA7168" s="130"/>
      <c r="JDB7168" s="131"/>
      <c r="JDC7168" s="131"/>
      <c r="JDD7168" s="131"/>
      <c r="JDE7168" s="131"/>
      <c r="JDF7168" s="131"/>
      <c r="JDG7168" s="131"/>
      <c r="JDH7168" s="132"/>
      <c r="JDI7168" s="130"/>
      <c r="JDJ7168" s="131"/>
      <c r="JDK7168" s="131"/>
      <c r="JDL7168" s="131"/>
      <c r="JDM7168" s="131"/>
      <c r="JDN7168" s="131"/>
      <c r="JDO7168" s="131"/>
      <c r="JDP7168" s="132"/>
      <c r="JDQ7168" s="130"/>
      <c r="JDR7168" s="131"/>
      <c r="JDS7168" s="131"/>
      <c r="JDT7168" s="131"/>
      <c r="JDU7168" s="131"/>
      <c r="JDV7168" s="131"/>
      <c r="JDW7168" s="131"/>
      <c r="JDX7168" s="132"/>
      <c r="JDY7168" s="130"/>
      <c r="JDZ7168" s="131"/>
      <c r="JEA7168" s="131"/>
      <c r="JEB7168" s="131"/>
      <c r="JEC7168" s="131"/>
      <c r="JED7168" s="131"/>
      <c r="JEE7168" s="131"/>
      <c r="JEF7168" s="132"/>
      <c r="JEG7168" s="130"/>
      <c r="JEH7168" s="131"/>
      <c r="JEI7168" s="131"/>
      <c r="JEJ7168" s="131"/>
      <c r="JEK7168" s="131"/>
      <c r="JEL7168" s="131"/>
      <c r="JEM7168" s="131"/>
      <c r="JEN7168" s="132"/>
      <c r="JEO7168" s="130"/>
      <c r="JEP7168" s="131"/>
      <c r="JEQ7168" s="131"/>
      <c r="JER7168" s="131"/>
      <c r="JES7168" s="131"/>
      <c r="JET7168" s="131"/>
      <c r="JEU7168" s="131"/>
      <c r="JEV7168" s="132"/>
      <c r="JEW7168" s="130"/>
      <c r="JEX7168" s="131"/>
      <c r="JEY7168" s="131"/>
      <c r="JEZ7168" s="131"/>
      <c r="JFA7168" s="131"/>
      <c r="JFB7168" s="131"/>
      <c r="JFC7168" s="131"/>
      <c r="JFD7168" s="132"/>
      <c r="JFE7168" s="130"/>
      <c r="JFF7168" s="131"/>
      <c r="JFG7168" s="131"/>
      <c r="JFH7168" s="131"/>
      <c r="JFI7168" s="131"/>
      <c r="JFJ7168" s="131"/>
      <c r="JFK7168" s="131"/>
      <c r="JFL7168" s="132"/>
      <c r="JFM7168" s="130"/>
      <c r="JFN7168" s="131"/>
      <c r="JFO7168" s="131"/>
      <c r="JFP7168" s="131"/>
      <c r="JFQ7168" s="131"/>
      <c r="JFR7168" s="131"/>
      <c r="JFS7168" s="131"/>
      <c r="JFT7168" s="132"/>
      <c r="JFU7168" s="130"/>
      <c r="JFV7168" s="131"/>
      <c r="JFW7168" s="131"/>
      <c r="JFX7168" s="131"/>
      <c r="JFY7168" s="131"/>
      <c r="JFZ7168" s="131"/>
      <c r="JGA7168" s="131"/>
      <c r="JGB7168" s="132"/>
      <c r="JGC7168" s="130"/>
      <c r="JGD7168" s="131"/>
      <c r="JGE7168" s="131"/>
      <c r="JGF7168" s="131"/>
      <c r="JGG7168" s="131"/>
      <c r="JGH7168" s="131"/>
      <c r="JGI7168" s="131"/>
      <c r="JGJ7168" s="132"/>
      <c r="JGK7168" s="130"/>
      <c r="JGL7168" s="131"/>
      <c r="JGM7168" s="131"/>
      <c r="JGN7168" s="131"/>
      <c r="JGO7168" s="131"/>
      <c r="JGP7168" s="131"/>
      <c r="JGQ7168" s="131"/>
      <c r="JGR7168" s="132"/>
      <c r="JGS7168" s="130"/>
      <c r="JGT7168" s="131"/>
      <c r="JGU7168" s="131"/>
      <c r="JGV7168" s="131"/>
      <c r="JGW7168" s="131"/>
      <c r="JGX7168" s="131"/>
      <c r="JGY7168" s="131"/>
      <c r="JGZ7168" s="132"/>
      <c r="JHA7168" s="130"/>
      <c r="JHB7168" s="131"/>
      <c r="JHC7168" s="131"/>
      <c r="JHD7168" s="131"/>
      <c r="JHE7168" s="131"/>
      <c r="JHF7168" s="131"/>
      <c r="JHG7168" s="131"/>
      <c r="JHH7168" s="132"/>
      <c r="JHI7168" s="130"/>
      <c r="JHJ7168" s="131"/>
      <c r="JHK7168" s="131"/>
      <c r="JHL7168" s="131"/>
      <c r="JHM7168" s="131"/>
      <c r="JHN7168" s="131"/>
      <c r="JHO7168" s="131"/>
      <c r="JHP7168" s="132"/>
      <c r="JHQ7168" s="130"/>
      <c r="JHR7168" s="131"/>
      <c r="JHS7168" s="131"/>
      <c r="JHT7168" s="131"/>
      <c r="JHU7168" s="131"/>
      <c r="JHV7168" s="131"/>
      <c r="JHW7168" s="131"/>
      <c r="JHX7168" s="132"/>
      <c r="JHY7168" s="130"/>
      <c r="JHZ7168" s="131"/>
      <c r="JIA7168" s="131"/>
      <c r="JIB7168" s="131"/>
      <c r="JIC7168" s="131"/>
      <c r="JID7168" s="131"/>
      <c r="JIE7168" s="131"/>
      <c r="JIF7168" s="132"/>
      <c r="JIG7168" s="130"/>
      <c r="JIH7168" s="131"/>
      <c r="JII7168" s="131"/>
      <c r="JIJ7168" s="131"/>
      <c r="JIK7168" s="131"/>
      <c r="JIL7168" s="131"/>
      <c r="JIM7168" s="131"/>
      <c r="JIN7168" s="132"/>
      <c r="JIO7168" s="130"/>
      <c r="JIP7168" s="131"/>
      <c r="JIQ7168" s="131"/>
      <c r="JIR7168" s="131"/>
      <c r="JIS7168" s="131"/>
      <c r="JIT7168" s="131"/>
      <c r="JIU7168" s="131"/>
      <c r="JIV7168" s="132"/>
      <c r="JIW7168" s="130"/>
      <c r="JIX7168" s="131"/>
      <c r="JIY7168" s="131"/>
      <c r="JIZ7168" s="131"/>
      <c r="JJA7168" s="131"/>
      <c r="JJB7168" s="131"/>
      <c r="JJC7168" s="131"/>
      <c r="JJD7168" s="132"/>
      <c r="JJE7168" s="130"/>
      <c r="JJF7168" s="131"/>
      <c r="JJG7168" s="131"/>
      <c r="JJH7168" s="131"/>
      <c r="JJI7168" s="131"/>
      <c r="JJJ7168" s="131"/>
      <c r="JJK7168" s="131"/>
      <c r="JJL7168" s="132"/>
      <c r="JJM7168" s="130"/>
      <c r="JJN7168" s="131"/>
      <c r="JJO7168" s="131"/>
      <c r="JJP7168" s="131"/>
      <c r="JJQ7168" s="131"/>
      <c r="JJR7168" s="131"/>
      <c r="JJS7168" s="131"/>
      <c r="JJT7168" s="132"/>
      <c r="JJU7168" s="130"/>
      <c r="JJV7168" s="131"/>
      <c r="JJW7168" s="131"/>
      <c r="JJX7168" s="131"/>
      <c r="JJY7168" s="131"/>
      <c r="JJZ7168" s="131"/>
      <c r="JKA7168" s="131"/>
      <c r="JKB7168" s="132"/>
      <c r="JKC7168" s="130"/>
      <c r="JKD7168" s="131"/>
      <c r="JKE7168" s="131"/>
      <c r="JKF7168" s="131"/>
      <c r="JKG7168" s="131"/>
      <c r="JKH7168" s="131"/>
      <c r="JKI7168" s="131"/>
      <c r="JKJ7168" s="132"/>
      <c r="JKK7168" s="130"/>
      <c r="JKL7168" s="131"/>
      <c r="JKM7168" s="131"/>
      <c r="JKN7168" s="131"/>
      <c r="JKO7168" s="131"/>
      <c r="JKP7168" s="131"/>
      <c r="JKQ7168" s="131"/>
      <c r="JKR7168" s="132"/>
      <c r="JKS7168" s="130"/>
      <c r="JKT7168" s="131"/>
      <c r="JKU7168" s="131"/>
      <c r="JKV7168" s="131"/>
      <c r="JKW7168" s="131"/>
      <c r="JKX7168" s="131"/>
      <c r="JKY7168" s="131"/>
      <c r="JKZ7168" s="132"/>
      <c r="JLA7168" s="130"/>
      <c r="JLB7168" s="131"/>
      <c r="JLC7168" s="131"/>
      <c r="JLD7168" s="131"/>
      <c r="JLE7168" s="131"/>
      <c r="JLF7168" s="131"/>
      <c r="JLG7168" s="131"/>
      <c r="JLH7168" s="132"/>
      <c r="JLI7168" s="130"/>
      <c r="JLJ7168" s="131"/>
      <c r="JLK7168" s="131"/>
      <c r="JLL7168" s="131"/>
      <c r="JLM7168" s="131"/>
      <c r="JLN7168" s="131"/>
      <c r="JLO7168" s="131"/>
      <c r="JLP7168" s="132"/>
      <c r="JLQ7168" s="130"/>
      <c r="JLR7168" s="131"/>
      <c r="JLS7168" s="131"/>
      <c r="JLT7168" s="131"/>
      <c r="JLU7168" s="131"/>
      <c r="JLV7168" s="131"/>
      <c r="JLW7168" s="131"/>
      <c r="JLX7168" s="132"/>
      <c r="JLY7168" s="130"/>
      <c r="JLZ7168" s="131"/>
      <c r="JMA7168" s="131"/>
      <c r="JMB7168" s="131"/>
      <c r="JMC7168" s="131"/>
      <c r="JMD7168" s="131"/>
      <c r="JME7168" s="131"/>
      <c r="JMF7168" s="132"/>
      <c r="JMG7168" s="130"/>
      <c r="JMH7168" s="131"/>
      <c r="JMI7168" s="131"/>
      <c r="JMJ7168" s="131"/>
      <c r="JMK7168" s="131"/>
      <c r="JML7168" s="131"/>
      <c r="JMM7168" s="131"/>
      <c r="JMN7168" s="132"/>
      <c r="JMO7168" s="130"/>
      <c r="JMP7168" s="131"/>
      <c r="JMQ7168" s="131"/>
      <c r="JMR7168" s="131"/>
      <c r="JMS7168" s="131"/>
      <c r="JMT7168" s="131"/>
      <c r="JMU7168" s="131"/>
      <c r="JMV7168" s="132"/>
      <c r="JMW7168" s="130"/>
      <c r="JMX7168" s="131"/>
      <c r="JMY7168" s="131"/>
      <c r="JMZ7168" s="131"/>
      <c r="JNA7168" s="131"/>
      <c r="JNB7168" s="131"/>
      <c r="JNC7168" s="131"/>
      <c r="JND7168" s="132"/>
      <c r="JNE7168" s="130"/>
      <c r="JNF7168" s="131"/>
      <c r="JNG7168" s="131"/>
      <c r="JNH7168" s="131"/>
      <c r="JNI7168" s="131"/>
      <c r="JNJ7168" s="131"/>
      <c r="JNK7168" s="131"/>
      <c r="JNL7168" s="132"/>
      <c r="JNM7168" s="130"/>
      <c r="JNN7168" s="131"/>
      <c r="JNO7168" s="131"/>
      <c r="JNP7168" s="131"/>
      <c r="JNQ7168" s="131"/>
      <c r="JNR7168" s="131"/>
      <c r="JNS7168" s="131"/>
      <c r="JNT7168" s="132"/>
      <c r="JNU7168" s="130"/>
      <c r="JNV7168" s="131"/>
      <c r="JNW7168" s="131"/>
      <c r="JNX7168" s="131"/>
      <c r="JNY7168" s="131"/>
      <c r="JNZ7168" s="131"/>
      <c r="JOA7168" s="131"/>
      <c r="JOB7168" s="132"/>
      <c r="JOC7168" s="130"/>
      <c r="JOD7168" s="131"/>
      <c r="JOE7168" s="131"/>
      <c r="JOF7168" s="131"/>
      <c r="JOG7168" s="131"/>
      <c r="JOH7168" s="131"/>
      <c r="JOI7168" s="131"/>
      <c r="JOJ7168" s="132"/>
      <c r="JOK7168" s="130"/>
      <c r="JOL7168" s="131"/>
      <c r="JOM7168" s="131"/>
      <c r="JON7168" s="131"/>
      <c r="JOO7168" s="131"/>
      <c r="JOP7168" s="131"/>
      <c r="JOQ7168" s="131"/>
      <c r="JOR7168" s="132"/>
      <c r="JOS7168" s="130"/>
      <c r="JOT7168" s="131"/>
      <c r="JOU7168" s="131"/>
      <c r="JOV7168" s="131"/>
      <c r="JOW7168" s="131"/>
      <c r="JOX7168" s="131"/>
      <c r="JOY7168" s="131"/>
      <c r="JOZ7168" s="132"/>
      <c r="JPA7168" s="130"/>
      <c r="JPB7168" s="131"/>
      <c r="JPC7168" s="131"/>
      <c r="JPD7168" s="131"/>
      <c r="JPE7168" s="131"/>
      <c r="JPF7168" s="131"/>
      <c r="JPG7168" s="131"/>
      <c r="JPH7168" s="132"/>
      <c r="JPI7168" s="130"/>
      <c r="JPJ7168" s="131"/>
      <c r="JPK7168" s="131"/>
      <c r="JPL7168" s="131"/>
      <c r="JPM7168" s="131"/>
      <c r="JPN7168" s="131"/>
      <c r="JPO7168" s="131"/>
      <c r="JPP7168" s="132"/>
      <c r="JPQ7168" s="130"/>
      <c r="JPR7168" s="131"/>
      <c r="JPS7168" s="131"/>
      <c r="JPT7168" s="131"/>
      <c r="JPU7168" s="131"/>
      <c r="JPV7168" s="131"/>
      <c r="JPW7168" s="131"/>
      <c r="JPX7168" s="132"/>
      <c r="JPY7168" s="130"/>
      <c r="JPZ7168" s="131"/>
      <c r="JQA7168" s="131"/>
      <c r="JQB7168" s="131"/>
      <c r="JQC7168" s="131"/>
      <c r="JQD7168" s="131"/>
      <c r="JQE7168" s="131"/>
      <c r="JQF7168" s="132"/>
      <c r="JQG7168" s="130"/>
      <c r="JQH7168" s="131"/>
      <c r="JQI7168" s="131"/>
      <c r="JQJ7168" s="131"/>
      <c r="JQK7168" s="131"/>
      <c r="JQL7168" s="131"/>
      <c r="JQM7168" s="131"/>
      <c r="JQN7168" s="132"/>
      <c r="JQO7168" s="130"/>
      <c r="JQP7168" s="131"/>
      <c r="JQQ7168" s="131"/>
      <c r="JQR7168" s="131"/>
      <c r="JQS7168" s="131"/>
      <c r="JQT7168" s="131"/>
      <c r="JQU7168" s="131"/>
      <c r="JQV7168" s="132"/>
      <c r="JQW7168" s="130"/>
      <c r="JQX7168" s="131"/>
      <c r="JQY7168" s="131"/>
      <c r="JQZ7168" s="131"/>
      <c r="JRA7168" s="131"/>
      <c r="JRB7168" s="131"/>
      <c r="JRC7168" s="131"/>
      <c r="JRD7168" s="132"/>
      <c r="JRE7168" s="130"/>
      <c r="JRF7168" s="131"/>
      <c r="JRG7168" s="131"/>
      <c r="JRH7168" s="131"/>
      <c r="JRI7168" s="131"/>
      <c r="JRJ7168" s="131"/>
      <c r="JRK7168" s="131"/>
      <c r="JRL7168" s="132"/>
      <c r="JRM7168" s="130"/>
      <c r="JRN7168" s="131"/>
      <c r="JRO7168" s="131"/>
      <c r="JRP7168" s="131"/>
      <c r="JRQ7168" s="131"/>
      <c r="JRR7168" s="131"/>
      <c r="JRS7168" s="131"/>
      <c r="JRT7168" s="132"/>
      <c r="JRU7168" s="130"/>
      <c r="JRV7168" s="131"/>
      <c r="JRW7168" s="131"/>
      <c r="JRX7168" s="131"/>
      <c r="JRY7168" s="131"/>
      <c r="JRZ7168" s="131"/>
      <c r="JSA7168" s="131"/>
      <c r="JSB7168" s="132"/>
      <c r="JSC7168" s="130"/>
      <c r="JSD7168" s="131"/>
      <c r="JSE7168" s="131"/>
      <c r="JSF7168" s="131"/>
      <c r="JSG7168" s="131"/>
      <c r="JSH7168" s="131"/>
      <c r="JSI7168" s="131"/>
      <c r="JSJ7168" s="132"/>
      <c r="JSK7168" s="130"/>
      <c r="JSL7168" s="131"/>
      <c r="JSM7168" s="131"/>
      <c r="JSN7168" s="131"/>
      <c r="JSO7168" s="131"/>
      <c r="JSP7168" s="131"/>
      <c r="JSQ7168" s="131"/>
      <c r="JSR7168" s="132"/>
      <c r="JSS7168" s="130"/>
      <c r="JST7168" s="131"/>
      <c r="JSU7168" s="131"/>
      <c r="JSV7168" s="131"/>
      <c r="JSW7168" s="131"/>
      <c r="JSX7168" s="131"/>
      <c r="JSY7168" s="131"/>
      <c r="JSZ7168" s="132"/>
      <c r="JTA7168" s="130"/>
      <c r="JTB7168" s="131"/>
      <c r="JTC7168" s="131"/>
      <c r="JTD7168" s="131"/>
      <c r="JTE7168" s="131"/>
      <c r="JTF7168" s="131"/>
      <c r="JTG7168" s="131"/>
      <c r="JTH7168" s="132"/>
      <c r="JTI7168" s="130"/>
      <c r="JTJ7168" s="131"/>
      <c r="JTK7168" s="131"/>
      <c r="JTL7168" s="131"/>
      <c r="JTM7168" s="131"/>
      <c r="JTN7168" s="131"/>
      <c r="JTO7168" s="131"/>
      <c r="JTP7168" s="132"/>
      <c r="JTQ7168" s="130"/>
      <c r="JTR7168" s="131"/>
      <c r="JTS7168" s="131"/>
      <c r="JTT7168" s="131"/>
      <c r="JTU7168" s="131"/>
      <c r="JTV7168" s="131"/>
      <c r="JTW7168" s="131"/>
      <c r="JTX7168" s="132"/>
      <c r="JTY7168" s="130"/>
      <c r="JTZ7168" s="131"/>
      <c r="JUA7168" s="131"/>
      <c r="JUB7168" s="131"/>
      <c r="JUC7168" s="131"/>
      <c r="JUD7168" s="131"/>
      <c r="JUE7168" s="131"/>
      <c r="JUF7168" s="132"/>
      <c r="JUG7168" s="130"/>
      <c r="JUH7168" s="131"/>
      <c r="JUI7168" s="131"/>
      <c r="JUJ7168" s="131"/>
      <c r="JUK7168" s="131"/>
      <c r="JUL7168" s="131"/>
      <c r="JUM7168" s="131"/>
      <c r="JUN7168" s="132"/>
      <c r="JUO7168" s="130"/>
      <c r="JUP7168" s="131"/>
      <c r="JUQ7168" s="131"/>
      <c r="JUR7168" s="131"/>
      <c r="JUS7168" s="131"/>
      <c r="JUT7168" s="131"/>
      <c r="JUU7168" s="131"/>
      <c r="JUV7168" s="132"/>
      <c r="JUW7168" s="130"/>
      <c r="JUX7168" s="131"/>
      <c r="JUY7168" s="131"/>
      <c r="JUZ7168" s="131"/>
      <c r="JVA7168" s="131"/>
      <c r="JVB7168" s="131"/>
      <c r="JVC7168" s="131"/>
      <c r="JVD7168" s="132"/>
      <c r="JVE7168" s="130"/>
      <c r="JVF7168" s="131"/>
      <c r="JVG7168" s="131"/>
      <c r="JVH7168" s="131"/>
      <c r="JVI7168" s="131"/>
      <c r="JVJ7168" s="131"/>
      <c r="JVK7168" s="131"/>
      <c r="JVL7168" s="132"/>
      <c r="JVM7168" s="130"/>
      <c r="JVN7168" s="131"/>
      <c r="JVO7168" s="131"/>
      <c r="JVP7168" s="131"/>
      <c r="JVQ7168" s="131"/>
      <c r="JVR7168" s="131"/>
      <c r="JVS7168" s="131"/>
      <c r="JVT7168" s="132"/>
      <c r="JVU7168" s="130"/>
      <c r="JVV7168" s="131"/>
      <c r="JVW7168" s="131"/>
      <c r="JVX7168" s="131"/>
      <c r="JVY7168" s="131"/>
      <c r="JVZ7168" s="131"/>
      <c r="JWA7168" s="131"/>
      <c r="JWB7168" s="132"/>
      <c r="JWC7168" s="130"/>
      <c r="JWD7168" s="131"/>
      <c r="JWE7168" s="131"/>
      <c r="JWF7168" s="131"/>
      <c r="JWG7168" s="131"/>
      <c r="JWH7168" s="131"/>
      <c r="JWI7168" s="131"/>
      <c r="JWJ7168" s="132"/>
      <c r="JWK7168" s="130"/>
      <c r="JWL7168" s="131"/>
      <c r="JWM7168" s="131"/>
      <c r="JWN7168" s="131"/>
      <c r="JWO7168" s="131"/>
      <c r="JWP7168" s="131"/>
      <c r="JWQ7168" s="131"/>
      <c r="JWR7168" s="132"/>
      <c r="JWS7168" s="130"/>
      <c r="JWT7168" s="131"/>
      <c r="JWU7168" s="131"/>
      <c r="JWV7168" s="131"/>
      <c r="JWW7168" s="131"/>
      <c r="JWX7168" s="131"/>
      <c r="JWY7168" s="131"/>
      <c r="JWZ7168" s="132"/>
      <c r="JXA7168" s="130"/>
      <c r="JXB7168" s="131"/>
      <c r="JXC7168" s="131"/>
      <c r="JXD7168" s="131"/>
      <c r="JXE7168" s="131"/>
      <c r="JXF7168" s="131"/>
      <c r="JXG7168" s="131"/>
      <c r="JXH7168" s="132"/>
      <c r="JXI7168" s="130"/>
      <c r="JXJ7168" s="131"/>
      <c r="JXK7168" s="131"/>
      <c r="JXL7168" s="131"/>
      <c r="JXM7168" s="131"/>
      <c r="JXN7168" s="131"/>
      <c r="JXO7168" s="131"/>
      <c r="JXP7168" s="132"/>
      <c r="JXQ7168" s="130"/>
      <c r="JXR7168" s="131"/>
      <c r="JXS7168" s="131"/>
      <c r="JXT7168" s="131"/>
      <c r="JXU7168" s="131"/>
      <c r="JXV7168" s="131"/>
      <c r="JXW7168" s="131"/>
      <c r="JXX7168" s="132"/>
      <c r="JXY7168" s="130"/>
      <c r="JXZ7168" s="131"/>
      <c r="JYA7168" s="131"/>
      <c r="JYB7168" s="131"/>
      <c r="JYC7168" s="131"/>
      <c r="JYD7168" s="131"/>
      <c r="JYE7168" s="131"/>
      <c r="JYF7168" s="132"/>
      <c r="JYG7168" s="130"/>
      <c r="JYH7168" s="131"/>
      <c r="JYI7168" s="131"/>
      <c r="JYJ7168" s="131"/>
      <c r="JYK7168" s="131"/>
      <c r="JYL7168" s="131"/>
      <c r="JYM7168" s="131"/>
      <c r="JYN7168" s="132"/>
      <c r="JYO7168" s="130"/>
      <c r="JYP7168" s="131"/>
      <c r="JYQ7168" s="131"/>
      <c r="JYR7168" s="131"/>
      <c r="JYS7168" s="131"/>
      <c r="JYT7168" s="131"/>
      <c r="JYU7168" s="131"/>
      <c r="JYV7168" s="132"/>
      <c r="JYW7168" s="130"/>
      <c r="JYX7168" s="131"/>
      <c r="JYY7168" s="131"/>
      <c r="JYZ7168" s="131"/>
      <c r="JZA7168" s="131"/>
      <c r="JZB7168" s="131"/>
      <c r="JZC7168" s="131"/>
      <c r="JZD7168" s="132"/>
      <c r="JZE7168" s="130"/>
      <c r="JZF7168" s="131"/>
      <c r="JZG7168" s="131"/>
      <c r="JZH7168" s="131"/>
      <c r="JZI7168" s="131"/>
      <c r="JZJ7168" s="131"/>
      <c r="JZK7168" s="131"/>
      <c r="JZL7168" s="132"/>
      <c r="JZM7168" s="130"/>
      <c r="JZN7168" s="131"/>
      <c r="JZO7168" s="131"/>
      <c r="JZP7168" s="131"/>
      <c r="JZQ7168" s="131"/>
      <c r="JZR7168" s="131"/>
      <c r="JZS7168" s="131"/>
      <c r="JZT7168" s="132"/>
      <c r="JZU7168" s="130"/>
      <c r="JZV7168" s="131"/>
      <c r="JZW7168" s="131"/>
      <c r="JZX7168" s="131"/>
      <c r="JZY7168" s="131"/>
      <c r="JZZ7168" s="131"/>
      <c r="KAA7168" s="131"/>
      <c r="KAB7168" s="132"/>
      <c r="KAC7168" s="130"/>
      <c r="KAD7168" s="131"/>
      <c r="KAE7168" s="131"/>
      <c r="KAF7168" s="131"/>
      <c r="KAG7168" s="131"/>
      <c r="KAH7168" s="131"/>
      <c r="KAI7168" s="131"/>
      <c r="KAJ7168" s="132"/>
      <c r="KAK7168" s="130"/>
      <c r="KAL7168" s="131"/>
      <c r="KAM7168" s="131"/>
      <c r="KAN7168" s="131"/>
      <c r="KAO7168" s="131"/>
      <c r="KAP7168" s="131"/>
      <c r="KAQ7168" s="131"/>
      <c r="KAR7168" s="132"/>
      <c r="KAS7168" s="130"/>
      <c r="KAT7168" s="131"/>
      <c r="KAU7168" s="131"/>
      <c r="KAV7168" s="131"/>
      <c r="KAW7168" s="131"/>
      <c r="KAX7168" s="131"/>
      <c r="KAY7168" s="131"/>
      <c r="KAZ7168" s="132"/>
      <c r="KBA7168" s="130"/>
      <c r="KBB7168" s="131"/>
      <c r="KBC7168" s="131"/>
      <c r="KBD7168" s="131"/>
      <c r="KBE7168" s="131"/>
      <c r="KBF7168" s="131"/>
      <c r="KBG7168" s="131"/>
      <c r="KBH7168" s="132"/>
      <c r="KBI7168" s="130"/>
      <c r="KBJ7168" s="131"/>
      <c r="KBK7168" s="131"/>
      <c r="KBL7168" s="131"/>
      <c r="KBM7168" s="131"/>
      <c r="KBN7168" s="131"/>
      <c r="KBO7168" s="131"/>
      <c r="KBP7168" s="132"/>
      <c r="KBQ7168" s="130"/>
      <c r="KBR7168" s="131"/>
      <c r="KBS7168" s="131"/>
      <c r="KBT7168" s="131"/>
      <c r="KBU7168" s="131"/>
      <c r="KBV7168" s="131"/>
      <c r="KBW7168" s="131"/>
      <c r="KBX7168" s="132"/>
      <c r="KBY7168" s="130"/>
      <c r="KBZ7168" s="131"/>
      <c r="KCA7168" s="131"/>
      <c r="KCB7168" s="131"/>
      <c r="KCC7168" s="131"/>
      <c r="KCD7168" s="131"/>
      <c r="KCE7168" s="131"/>
      <c r="KCF7168" s="132"/>
      <c r="KCG7168" s="130"/>
      <c r="KCH7168" s="131"/>
      <c r="KCI7168" s="131"/>
      <c r="KCJ7168" s="131"/>
      <c r="KCK7168" s="131"/>
      <c r="KCL7168" s="131"/>
      <c r="KCM7168" s="131"/>
      <c r="KCN7168" s="132"/>
      <c r="KCO7168" s="130"/>
      <c r="KCP7168" s="131"/>
      <c r="KCQ7168" s="131"/>
      <c r="KCR7168" s="131"/>
      <c r="KCS7168" s="131"/>
      <c r="KCT7168" s="131"/>
      <c r="KCU7168" s="131"/>
      <c r="KCV7168" s="132"/>
      <c r="KCW7168" s="130"/>
      <c r="KCX7168" s="131"/>
      <c r="KCY7168" s="131"/>
      <c r="KCZ7168" s="131"/>
      <c r="KDA7168" s="131"/>
      <c r="KDB7168" s="131"/>
      <c r="KDC7168" s="131"/>
      <c r="KDD7168" s="132"/>
      <c r="KDE7168" s="130"/>
      <c r="KDF7168" s="131"/>
      <c r="KDG7168" s="131"/>
      <c r="KDH7168" s="131"/>
      <c r="KDI7168" s="131"/>
      <c r="KDJ7168" s="131"/>
      <c r="KDK7168" s="131"/>
      <c r="KDL7168" s="132"/>
      <c r="KDM7168" s="130"/>
      <c r="KDN7168" s="131"/>
      <c r="KDO7168" s="131"/>
      <c r="KDP7168" s="131"/>
      <c r="KDQ7168" s="131"/>
      <c r="KDR7168" s="131"/>
      <c r="KDS7168" s="131"/>
      <c r="KDT7168" s="132"/>
      <c r="KDU7168" s="130"/>
      <c r="KDV7168" s="131"/>
      <c r="KDW7168" s="131"/>
      <c r="KDX7168" s="131"/>
      <c r="KDY7168" s="131"/>
      <c r="KDZ7168" s="131"/>
      <c r="KEA7168" s="131"/>
      <c r="KEB7168" s="132"/>
      <c r="KEC7168" s="130"/>
      <c r="KED7168" s="131"/>
      <c r="KEE7168" s="131"/>
      <c r="KEF7168" s="131"/>
      <c r="KEG7168" s="131"/>
      <c r="KEH7168" s="131"/>
      <c r="KEI7168" s="131"/>
      <c r="KEJ7168" s="132"/>
      <c r="KEK7168" s="130"/>
      <c r="KEL7168" s="131"/>
      <c r="KEM7168" s="131"/>
      <c r="KEN7168" s="131"/>
      <c r="KEO7168" s="131"/>
      <c r="KEP7168" s="131"/>
      <c r="KEQ7168" s="131"/>
      <c r="KER7168" s="132"/>
      <c r="KES7168" s="130"/>
      <c r="KET7168" s="131"/>
      <c r="KEU7168" s="131"/>
      <c r="KEV7168" s="131"/>
      <c r="KEW7168" s="131"/>
      <c r="KEX7168" s="131"/>
      <c r="KEY7168" s="131"/>
      <c r="KEZ7168" s="132"/>
      <c r="KFA7168" s="130"/>
      <c r="KFB7168" s="131"/>
      <c r="KFC7168" s="131"/>
      <c r="KFD7168" s="131"/>
      <c r="KFE7168" s="131"/>
      <c r="KFF7168" s="131"/>
      <c r="KFG7168" s="131"/>
      <c r="KFH7168" s="132"/>
      <c r="KFI7168" s="130"/>
      <c r="KFJ7168" s="131"/>
      <c r="KFK7168" s="131"/>
      <c r="KFL7168" s="131"/>
      <c r="KFM7168" s="131"/>
      <c r="KFN7168" s="131"/>
      <c r="KFO7168" s="131"/>
      <c r="KFP7168" s="132"/>
      <c r="KFQ7168" s="130"/>
      <c r="KFR7168" s="131"/>
      <c r="KFS7168" s="131"/>
      <c r="KFT7168" s="131"/>
      <c r="KFU7168" s="131"/>
      <c r="KFV7168" s="131"/>
      <c r="KFW7168" s="131"/>
      <c r="KFX7168" s="132"/>
      <c r="KFY7168" s="130"/>
      <c r="KFZ7168" s="131"/>
      <c r="KGA7168" s="131"/>
      <c r="KGB7168" s="131"/>
      <c r="KGC7168" s="131"/>
      <c r="KGD7168" s="131"/>
      <c r="KGE7168" s="131"/>
      <c r="KGF7168" s="132"/>
      <c r="KGG7168" s="130"/>
      <c r="KGH7168" s="131"/>
      <c r="KGI7168" s="131"/>
      <c r="KGJ7168" s="131"/>
      <c r="KGK7168" s="131"/>
      <c r="KGL7168" s="131"/>
      <c r="KGM7168" s="131"/>
      <c r="KGN7168" s="132"/>
      <c r="KGO7168" s="130"/>
      <c r="KGP7168" s="131"/>
      <c r="KGQ7168" s="131"/>
      <c r="KGR7168" s="131"/>
      <c r="KGS7168" s="131"/>
      <c r="KGT7168" s="131"/>
      <c r="KGU7168" s="131"/>
      <c r="KGV7168" s="132"/>
      <c r="KGW7168" s="130"/>
      <c r="KGX7168" s="131"/>
      <c r="KGY7168" s="131"/>
      <c r="KGZ7168" s="131"/>
      <c r="KHA7168" s="131"/>
      <c r="KHB7168" s="131"/>
      <c r="KHC7168" s="131"/>
      <c r="KHD7168" s="132"/>
      <c r="KHE7168" s="130"/>
      <c r="KHF7168" s="131"/>
      <c r="KHG7168" s="131"/>
      <c r="KHH7168" s="131"/>
      <c r="KHI7168" s="131"/>
      <c r="KHJ7168" s="131"/>
      <c r="KHK7168" s="131"/>
      <c r="KHL7168" s="132"/>
      <c r="KHM7168" s="130"/>
      <c r="KHN7168" s="131"/>
      <c r="KHO7168" s="131"/>
      <c r="KHP7168" s="131"/>
      <c r="KHQ7168" s="131"/>
      <c r="KHR7168" s="131"/>
      <c r="KHS7168" s="131"/>
      <c r="KHT7168" s="132"/>
      <c r="KHU7168" s="130"/>
      <c r="KHV7168" s="131"/>
      <c r="KHW7168" s="131"/>
      <c r="KHX7168" s="131"/>
      <c r="KHY7168" s="131"/>
      <c r="KHZ7168" s="131"/>
      <c r="KIA7168" s="131"/>
      <c r="KIB7168" s="132"/>
      <c r="KIC7168" s="130"/>
      <c r="KID7168" s="131"/>
      <c r="KIE7168" s="131"/>
      <c r="KIF7168" s="131"/>
      <c r="KIG7168" s="131"/>
      <c r="KIH7168" s="131"/>
      <c r="KII7168" s="131"/>
      <c r="KIJ7168" s="132"/>
      <c r="KIK7168" s="130"/>
      <c r="KIL7168" s="131"/>
      <c r="KIM7168" s="131"/>
      <c r="KIN7168" s="131"/>
      <c r="KIO7168" s="131"/>
      <c r="KIP7168" s="131"/>
      <c r="KIQ7168" s="131"/>
      <c r="KIR7168" s="132"/>
      <c r="KIS7168" s="130"/>
      <c r="KIT7168" s="131"/>
      <c r="KIU7168" s="131"/>
      <c r="KIV7168" s="131"/>
      <c r="KIW7168" s="131"/>
      <c r="KIX7168" s="131"/>
      <c r="KIY7168" s="131"/>
      <c r="KIZ7168" s="132"/>
      <c r="KJA7168" s="130"/>
      <c r="KJB7168" s="131"/>
      <c r="KJC7168" s="131"/>
      <c r="KJD7168" s="131"/>
      <c r="KJE7168" s="131"/>
      <c r="KJF7168" s="131"/>
      <c r="KJG7168" s="131"/>
      <c r="KJH7168" s="132"/>
      <c r="KJI7168" s="130"/>
      <c r="KJJ7168" s="131"/>
      <c r="KJK7168" s="131"/>
      <c r="KJL7168" s="131"/>
      <c r="KJM7168" s="131"/>
      <c r="KJN7168" s="131"/>
      <c r="KJO7168" s="131"/>
      <c r="KJP7168" s="132"/>
      <c r="KJQ7168" s="130"/>
      <c r="KJR7168" s="131"/>
      <c r="KJS7168" s="131"/>
      <c r="KJT7168" s="131"/>
      <c r="KJU7168" s="131"/>
      <c r="KJV7168" s="131"/>
      <c r="KJW7168" s="131"/>
      <c r="KJX7168" s="132"/>
      <c r="KJY7168" s="130"/>
      <c r="KJZ7168" s="131"/>
      <c r="KKA7168" s="131"/>
      <c r="KKB7168" s="131"/>
      <c r="KKC7168" s="131"/>
      <c r="KKD7168" s="131"/>
      <c r="KKE7168" s="131"/>
      <c r="KKF7168" s="132"/>
      <c r="KKG7168" s="130"/>
      <c r="KKH7168" s="131"/>
      <c r="KKI7168" s="131"/>
      <c r="KKJ7168" s="131"/>
      <c r="KKK7168" s="131"/>
      <c r="KKL7168" s="131"/>
      <c r="KKM7168" s="131"/>
      <c r="KKN7168" s="132"/>
      <c r="KKO7168" s="130"/>
      <c r="KKP7168" s="131"/>
      <c r="KKQ7168" s="131"/>
      <c r="KKR7168" s="131"/>
      <c r="KKS7168" s="131"/>
      <c r="KKT7168" s="131"/>
      <c r="KKU7168" s="131"/>
      <c r="KKV7168" s="132"/>
      <c r="KKW7168" s="130"/>
      <c r="KKX7168" s="131"/>
      <c r="KKY7168" s="131"/>
      <c r="KKZ7168" s="131"/>
      <c r="KLA7168" s="131"/>
      <c r="KLB7168" s="131"/>
      <c r="KLC7168" s="131"/>
      <c r="KLD7168" s="132"/>
      <c r="KLE7168" s="130"/>
      <c r="KLF7168" s="131"/>
      <c r="KLG7168" s="131"/>
      <c r="KLH7168" s="131"/>
      <c r="KLI7168" s="131"/>
      <c r="KLJ7168" s="131"/>
      <c r="KLK7168" s="131"/>
      <c r="KLL7168" s="132"/>
      <c r="KLM7168" s="130"/>
      <c r="KLN7168" s="131"/>
      <c r="KLO7168" s="131"/>
      <c r="KLP7168" s="131"/>
      <c r="KLQ7168" s="131"/>
      <c r="KLR7168" s="131"/>
      <c r="KLS7168" s="131"/>
      <c r="KLT7168" s="132"/>
      <c r="KLU7168" s="130"/>
      <c r="KLV7168" s="131"/>
      <c r="KLW7168" s="131"/>
      <c r="KLX7168" s="131"/>
      <c r="KLY7168" s="131"/>
      <c r="KLZ7168" s="131"/>
      <c r="KMA7168" s="131"/>
      <c r="KMB7168" s="132"/>
      <c r="KMC7168" s="130"/>
      <c r="KMD7168" s="131"/>
      <c r="KME7168" s="131"/>
      <c r="KMF7168" s="131"/>
      <c r="KMG7168" s="131"/>
      <c r="KMH7168" s="131"/>
      <c r="KMI7168" s="131"/>
      <c r="KMJ7168" s="132"/>
      <c r="KMK7168" s="130"/>
      <c r="KML7168" s="131"/>
      <c r="KMM7168" s="131"/>
      <c r="KMN7168" s="131"/>
      <c r="KMO7168" s="131"/>
      <c r="KMP7168" s="131"/>
      <c r="KMQ7168" s="131"/>
      <c r="KMR7168" s="132"/>
      <c r="KMS7168" s="130"/>
      <c r="KMT7168" s="131"/>
      <c r="KMU7168" s="131"/>
      <c r="KMV7168" s="131"/>
      <c r="KMW7168" s="131"/>
      <c r="KMX7168" s="131"/>
      <c r="KMY7168" s="131"/>
      <c r="KMZ7168" s="132"/>
      <c r="KNA7168" s="130"/>
      <c r="KNB7168" s="131"/>
      <c r="KNC7168" s="131"/>
      <c r="KND7168" s="131"/>
      <c r="KNE7168" s="131"/>
      <c r="KNF7168" s="131"/>
      <c r="KNG7168" s="131"/>
      <c r="KNH7168" s="132"/>
      <c r="KNI7168" s="130"/>
      <c r="KNJ7168" s="131"/>
      <c r="KNK7168" s="131"/>
      <c r="KNL7168" s="131"/>
      <c r="KNM7168" s="131"/>
      <c r="KNN7168" s="131"/>
      <c r="KNO7168" s="131"/>
      <c r="KNP7168" s="132"/>
      <c r="KNQ7168" s="130"/>
      <c r="KNR7168" s="131"/>
      <c r="KNS7168" s="131"/>
      <c r="KNT7168" s="131"/>
      <c r="KNU7168" s="131"/>
      <c r="KNV7168" s="131"/>
      <c r="KNW7168" s="131"/>
      <c r="KNX7168" s="132"/>
      <c r="KNY7168" s="130"/>
      <c r="KNZ7168" s="131"/>
      <c r="KOA7168" s="131"/>
      <c r="KOB7168" s="131"/>
      <c r="KOC7168" s="131"/>
      <c r="KOD7168" s="131"/>
      <c r="KOE7168" s="131"/>
      <c r="KOF7168" s="132"/>
      <c r="KOG7168" s="130"/>
      <c r="KOH7168" s="131"/>
      <c r="KOI7168" s="131"/>
      <c r="KOJ7168" s="131"/>
      <c r="KOK7168" s="131"/>
      <c r="KOL7168" s="131"/>
      <c r="KOM7168" s="131"/>
      <c r="KON7168" s="132"/>
      <c r="KOO7168" s="130"/>
      <c r="KOP7168" s="131"/>
      <c r="KOQ7168" s="131"/>
      <c r="KOR7168" s="131"/>
      <c r="KOS7168" s="131"/>
      <c r="KOT7168" s="131"/>
      <c r="KOU7168" s="131"/>
      <c r="KOV7168" s="132"/>
      <c r="KOW7168" s="130"/>
      <c r="KOX7168" s="131"/>
      <c r="KOY7168" s="131"/>
      <c r="KOZ7168" s="131"/>
      <c r="KPA7168" s="131"/>
      <c r="KPB7168" s="131"/>
      <c r="KPC7168" s="131"/>
      <c r="KPD7168" s="132"/>
      <c r="KPE7168" s="130"/>
      <c r="KPF7168" s="131"/>
      <c r="KPG7168" s="131"/>
      <c r="KPH7168" s="131"/>
      <c r="KPI7168" s="131"/>
      <c r="KPJ7168" s="131"/>
      <c r="KPK7168" s="131"/>
      <c r="KPL7168" s="132"/>
      <c r="KPM7168" s="130"/>
      <c r="KPN7168" s="131"/>
      <c r="KPO7168" s="131"/>
      <c r="KPP7168" s="131"/>
      <c r="KPQ7168" s="131"/>
      <c r="KPR7168" s="131"/>
      <c r="KPS7168" s="131"/>
      <c r="KPT7168" s="132"/>
      <c r="KPU7168" s="130"/>
      <c r="KPV7168" s="131"/>
      <c r="KPW7168" s="131"/>
      <c r="KPX7168" s="131"/>
      <c r="KPY7168" s="131"/>
      <c r="KPZ7168" s="131"/>
      <c r="KQA7168" s="131"/>
      <c r="KQB7168" s="132"/>
      <c r="KQC7168" s="130"/>
      <c r="KQD7168" s="131"/>
      <c r="KQE7168" s="131"/>
      <c r="KQF7168" s="131"/>
      <c r="KQG7168" s="131"/>
      <c r="KQH7168" s="131"/>
      <c r="KQI7168" s="131"/>
      <c r="KQJ7168" s="132"/>
      <c r="KQK7168" s="130"/>
      <c r="KQL7168" s="131"/>
      <c r="KQM7168" s="131"/>
      <c r="KQN7168" s="131"/>
      <c r="KQO7168" s="131"/>
      <c r="KQP7168" s="131"/>
      <c r="KQQ7168" s="131"/>
      <c r="KQR7168" s="132"/>
      <c r="KQS7168" s="130"/>
      <c r="KQT7168" s="131"/>
      <c r="KQU7168" s="131"/>
      <c r="KQV7168" s="131"/>
      <c r="KQW7168" s="131"/>
      <c r="KQX7168" s="131"/>
      <c r="KQY7168" s="131"/>
      <c r="KQZ7168" s="132"/>
      <c r="KRA7168" s="130"/>
      <c r="KRB7168" s="131"/>
      <c r="KRC7168" s="131"/>
      <c r="KRD7168" s="131"/>
      <c r="KRE7168" s="131"/>
      <c r="KRF7168" s="131"/>
      <c r="KRG7168" s="131"/>
      <c r="KRH7168" s="132"/>
      <c r="KRI7168" s="130"/>
      <c r="KRJ7168" s="131"/>
      <c r="KRK7168" s="131"/>
      <c r="KRL7168" s="131"/>
      <c r="KRM7168" s="131"/>
      <c r="KRN7168" s="131"/>
      <c r="KRO7168" s="131"/>
      <c r="KRP7168" s="132"/>
      <c r="KRQ7168" s="130"/>
      <c r="KRR7168" s="131"/>
      <c r="KRS7168" s="131"/>
      <c r="KRT7168" s="131"/>
      <c r="KRU7168" s="131"/>
      <c r="KRV7168" s="131"/>
      <c r="KRW7168" s="131"/>
      <c r="KRX7168" s="132"/>
      <c r="KRY7168" s="130"/>
      <c r="KRZ7168" s="131"/>
      <c r="KSA7168" s="131"/>
      <c r="KSB7168" s="131"/>
      <c r="KSC7168" s="131"/>
      <c r="KSD7168" s="131"/>
      <c r="KSE7168" s="131"/>
      <c r="KSF7168" s="132"/>
      <c r="KSG7168" s="130"/>
      <c r="KSH7168" s="131"/>
      <c r="KSI7168" s="131"/>
      <c r="KSJ7168" s="131"/>
      <c r="KSK7168" s="131"/>
      <c r="KSL7168" s="131"/>
      <c r="KSM7168" s="131"/>
      <c r="KSN7168" s="132"/>
      <c r="KSO7168" s="130"/>
      <c r="KSP7168" s="131"/>
      <c r="KSQ7168" s="131"/>
      <c r="KSR7168" s="131"/>
      <c r="KSS7168" s="131"/>
      <c r="KST7168" s="131"/>
      <c r="KSU7168" s="131"/>
      <c r="KSV7168" s="132"/>
      <c r="KSW7168" s="130"/>
      <c r="KSX7168" s="131"/>
      <c r="KSY7168" s="131"/>
      <c r="KSZ7168" s="131"/>
      <c r="KTA7168" s="131"/>
      <c r="KTB7168" s="131"/>
      <c r="KTC7168" s="131"/>
      <c r="KTD7168" s="132"/>
      <c r="KTE7168" s="130"/>
      <c r="KTF7168" s="131"/>
      <c r="KTG7168" s="131"/>
      <c r="KTH7168" s="131"/>
      <c r="KTI7168" s="131"/>
      <c r="KTJ7168" s="131"/>
      <c r="KTK7168" s="131"/>
      <c r="KTL7168" s="132"/>
      <c r="KTM7168" s="130"/>
      <c r="KTN7168" s="131"/>
      <c r="KTO7168" s="131"/>
      <c r="KTP7168" s="131"/>
      <c r="KTQ7168" s="131"/>
      <c r="KTR7168" s="131"/>
      <c r="KTS7168" s="131"/>
      <c r="KTT7168" s="132"/>
      <c r="KTU7168" s="130"/>
      <c r="KTV7168" s="131"/>
      <c r="KTW7168" s="131"/>
      <c r="KTX7168" s="131"/>
      <c r="KTY7168" s="131"/>
      <c r="KTZ7168" s="131"/>
      <c r="KUA7168" s="131"/>
      <c r="KUB7168" s="132"/>
      <c r="KUC7168" s="130"/>
      <c r="KUD7168" s="131"/>
      <c r="KUE7168" s="131"/>
      <c r="KUF7168" s="131"/>
      <c r="KUG7168" s="131"/>
      <c r="KUH7168" s="131"/>
      <c r="KUI7168" s="131"/>
      <c r="KUJ7168" s="132"/>
      <c r="KUK7168" s="130"/>
      <c r="KUL7168" s="131"/>
      <c r="KUM7168" s="131"/>
      <c r="KUN7168" s="131"/>
      <c r="KUO7168" s="131"/>
      <c r="KUP7168" s="131"/>
      <c r="KUQ7168" s="131"/>
      <c r="KUR7168" s="132"/>
      <c r="KUS7168" s="130"/>
      <c r="KUT7168" s="131"/>
      <c r="KUU7168" s="131"/>
      <c r="KUV7168" s="131"/>
      <c r="KUW7168" s="131"/>
      <c r="KUX7168" s="131"/>
      <c r="KUY7168" s="131"/>
      <c r="KUZ7168" s="132"/>
      <c r="KVA7168" s="130"/>
      <c r="KVB7168" s="131"/>
      <c r="KVC7168" s="131"/>
      <c r="KVD7168" s="131"/>
      <c r="KVE7168" s="131"/>
      <c r="KVF7168" s="131"/>
      <c r="KVG7168" s="131"/>
      <c r="KVH7168" s="132"/>
      <c r="KVI7168" s="130"/>
      <c r="KVJ7168" s="131"/>
      <c r="KVK7168" s="131"/>
      <c r="KVL7168" s="131"/>
      <c r="KVM7168" s="131"/>
      <c r="KVN7168" s="131"/>
      <c r="KVO7168" s="131"/>
      <c r="KVP7168" s="132"/>
      <c r="KVQ7168" s="130"/>
      <c r="KVR7168" s="131"/>
      <c r="KVS7168" s="131"/>
      <c r="KVT7168" s="131"/>
      <c r="KVU7168" s="131"/>
      <c r="KVV7168" s="131"/>
      <c r="KVW7168" s="131"/>
      <c r="KVX7168" s="132"/>
      <c r="KVY7168" s="130"/>
      <c r="KVZ7168" s="131"/>
      <c r="KWA7168" s="131"/>
      <c r="KWB7168" s="131"/>
      <c r="KWC7168" s="131"/>
      <c r="KWD7168" s="131"/>
      <c r="KWE7168" s="131"/>
      <c r="KWF7168" s="132"/>
      <c r="KWG7168" s="130"/>
      <c r="KWH7168" s="131"/>
      <c r="KWI7168" s="131"/>
      <c r="KWJ7168" s="131"/>
      <c r="KWK7168" s="131"/>
      <c r="KWL7168" s="131"/>
      <c r="KWM7168" s="131"/>
      <c r="KWN7168" s="132"/>
      <c r="KWO7168" s="130"/>
      <c r="KWP7168" s="131"/>
      <c r="KWQ7168" s="131"/>
      <c r="KWR7168" s="131"/>
      <c r="KWS7168" s="131"/>
      <c r="KWT7168" s="131"/>
      <c r="KWU7168" s="131"/>
      <c r="KWV7168" s="132"/>
      <c r="KWW7168" s="130"/>
      <c r="KWX7168" s="131"/>
      <c r="KWY7168" s="131"/>
      <c r="KWZ7168" s="131"/>
      <c r="KXA7168" s="131"/>
      <c r="KXB7168" s="131"/>
      <c r="KXC7168" s="131"/>
      <c r="KXD7168" s="132"/>
      <c r="KXE7168" s="130"/>
      <c r="KXF7168" s="131"/>
      <c r="KXG7168" s="131"/>
      <c r="KXH7168" s="131"/>
      <c r="KXI7168" s="131"/>
      <c r="KXJ7168" s="131"/>
      <c r="KXK7168" s="131"/>
      <c r="KXL7168" s="132"/>
      <c r="KXM7168" s="130"/>
      <c r="KXN7168" s="131"/>
      <c r="KXO7168" s="131"/>
      <c r="KXP7168" s="131"/>
      <c r="KXQ7168" s="131"/>
      <c r="KXR7168" s="131"/>
      <c r="KXS7168" s="131"/>
      <c r="KXT7168" s="132"/>
      <c r="KXU7168" s="130"/>
      <c r="KXV7168" s="131"/>
      <c r="KXW7168" s="131"/>
      <c r="KXX7168" s="131"/>
      <c r="KXY7168" s="131"/>
      <c r="KXZ7168" s="131"/>
      <c r="KYA7168" s="131"/>
      <c r="KYB7168" s="132"/>
      <c r="KYC7168" s="130"/>
      <c r="KYD7168" s="131"/>
      <c r="KYE7168" s="131"/>
      <c r="KYF7168" s="131"/>
      <c r="KYG7168" s="131"/>
      <c r="KYH7168" s="131"/>
      <c r="KYI7168" s="131"/>
      <c r="KYJ7168" s="132"/>
      <c r="KYK7168" s="130"/>
      <c r="KYL7168" s="131"/>
      <c r="KYM7168" s="131"/>
      <c r="KYN7168" s="131"/>
      <c r="KYO7168" s="131"/>
      <c r="KYP7168" s="131"/>
      <c r="KYQ7168" s="131"/>
      <c r="KYR7168" s="132"/>
      <c r="KYS7168" s="130"/>
      <c r="KYT7168" s="131"/>
      <c r="KYU7168" s="131"/>
      <c r="KYV7168" s="131"/>
      <c r="KYW7168" s="131"/>
      <c r="KYX7168" s="131"/>
      <c r="KYY7168" s="131"/>
      <c r="KYZ7168" s="132"/>
      <c r="KZA7168" s="130"/>
      <c r="KZB7168" s="131"/>
      <c r="KZC7168" s="131"/>
      <c r="KZD7168" s="131"/>
      <c r="KZE7168" s="131"/>
      <c r="KZF7168" s="131"/>
      <c r="KZG7168" s="131"/>
      <c r="KZH7168" s="132"/>
      <c r="KZI7168" s="130"/>
      <c r="KZJ7168" s="131"/>
      <c r="KZK7168" s="131"/>
      <c r="KZL7168" s="131"/>
      <c r="KZM7168" s="131"/>
      <c r="KZN7168" s="131"/>
      <c r="KZO7168" s="131"/>
      <c r="KZP7168" s="132"/>
      <c r="KZQ7168" s="130"/>
      <c r="KZR7168" s="131"/>
      <c r="KZS7168" s="131"/>
      <c r="KZT7168" s="131"/>
      <c r="KZU7168" s="131"/>
      <c r="KZV7168" s="131"/>
      <c r="KZW7168" s="131"/>
      <c r="KZX7168" s="132"/>
      <c r="KZY7168" s="130"/>
      <c r="KZZ7168" s="131"/>
      <c r="LAA7168" s="131"/>
      <c r="LAB7168" s="131"/>
      <c r="LAC7168" s="131"/>
      <c r="LAD7168" s="131"/>
      <c r="LAE7168" s="131"/>
      <c r="LAF7168" s="132"/>
      <c r="LAG7168" s="130"/>
      <c r="LAH7168" s="131"/>
      <c r="LAI7168" s="131"/>
      <c r="LAJ7168" s="131"/>
      <c r="LAK7168" s="131"/>
      <c r="LAL7168" s="131"/>
      <c r="LAM7168" s="131"/>
      <c r="LAN7168" s="132"/>
      <c r="LAO7168" s="130"/>
      <c r="LAP7168" s="131"/>
      <c r="LAQ7168" s="131"/>
      <c r="LAR7168" s="131"/>
      <c r="LAS7168" s="131"/>
      <c r="LAT7168" s="131"/>
      <c r="LAU7168" s="131"/>
      <c r="LAV7168" s="132"/>
      <c r="LAW7168" s="130"/>
      <c r="LAX7168" s="131"/>
      <c r="LAY7168" s="131"/>
      <c r="LAZ7168" s="131"/>
      <c r="LBA7168" s="131"/>
      <c r="LBB7168" s="131"/>
      <c r="LBC7168" s="131"/>
      <c r="LBD7168" s="132"/>
      <c r="LBE7168" s="130"/>
      <c r="LBF7168" s="131"/>
      <c r="LBG7168" s="131"/>
      <c r="LBH7168" s="131"/>
      <c r="LBI7168" s="131"/>
      <c r="LBJ7168" s="131"/>
      <c r="LBK7168" s="131"/>
      <c r="LBL7168" s="132"/>
      <c r="LBM7168" s="130"/>
      <c r="LBN7168" s="131"/>
      <c r="LBO7168" s="131"/>
      <c r="LBP7168" s="131"/>
      <c r="LBQ7168" s="131"/>
      <c r="LBR7168" s="131"/>
      <c r="LBS7168" s="131"/>
      <c r="LBT7168" s="132"/>
      <c r="LBU7168" s="130"/>
      <c r="LBV7168" s="131"/>
      <c r="LBW7168" s="131"/>
      <c r="LBX7168" s="131"/>
      <c r="LBY7168" s="131"/>
      <c r="LBZ7168" s="131"/>
      <c r="LCA7168" s="131"/>
      <c r="LCB7168" s="132"/>
      <c r="LCC7168" s="130"/>
      <c r="LCD7168" s="131"/>
      <c r="LCE7168" s="131"/>
      <c r="LCF7168" s="131"/>
      <c r="LCG7168" s="131"/>
      <c r="LCH7168" s="131"/>
      <c r="LCI7168" s="131"/>
      <c r="LCJ7168" s="132"/>
      <c r="LCK7168" s="130"/>
      <c r="LCL7168" s="131"/>
      <c r="LCM7168" s="131"/>
      <c r="LCN7168" s="131"/>
      <c r="LCO7168" s="131"/>
      <c r="LCP7168" s="131"/>
      <c r="LCQ7168" s="131"/>
      <c r="LCR7168" s="132"/>
      <c r="LCS7168" s="130"/>
      <c r="LCT7168" s="131"/>
      <c r="LCU7168" s="131"/>
      <c r="LCV7168" s="131"/>
      <c r="LCW7168" s="131"/>
      <c r="LCX7168" s="131"/>
      <c r="LCY7168" s="131"/>
      <c r="LCZ7168" s="132"/>
      <c r="LDA7168" s="130"/>
      <c r="LDB7168" s="131"/>
      <c r="LDC7168" s="131"/>
      <c r="LDD7168" s="131"/>
      <c r="LDE7168" s="131"/>
      <c r="LDF7168" s="131"/>
      <c r="LDG7168" s="131"/>
      <c r="LDH7168" s="132"/>
      <c r="LDI7168" s="130"/>
      <c r="LDJ7168" s="131"/>
      <c r="LDK7168" s="131"/>
      <c r="LDL7168" s="131"/>
      <c r="LDM7168" s="131"/>
      <c r="LDN7168" s="131"/>
      <c r="LDO7168" s="131"/>
      <c r="LDP7168" s="132"/>
      <c r="LDQ7168" s="130"/>
      <c r="LDR7168" s="131"/>
      <c r="LDS7168" s="131"/>
      <c r="LDT7168" s="131"/>
      <c r="LDU7168" s="131"/>
      <c r="LDV7168" s="131"/>
      <c r="LDW7168" s="131"/>
      <c r="LDX7168" s="132"/>
      <c r="LDY7168" s="130"/>
      <c r="LDZ7168" s="131"/>
      <c r="LEA7168" s="131"/>
      <c r="LEB7168" s="131"/>
      <c r="LEC7168" s="131"/>
      <c r="LED7168" s="131"/>
      <c r="LEE7168" s="131"/>
      <c r="LEF7168" s="132"/>
      <c r="LEG7168" s="130"/>
      <c r="LEH7168" s="131"/>
      <c r="LEI7168" s="131"/>
      <c r="LEJ7168" s="131"/>
      <c r="LEK7168" s="131"/>
      <c r="LEL7168" s="131"/>
      <c r="LEM7168" s="131"/>
      <c r="LEN7168" s="132"/>
      <c r="LEO7168" s="130"/>
      <c r="LEP7168" s="131"/>
      <c r="LEQ7168" s="131"/>
      <c r="LER7168" s="131"/>
      <c r="LES7168" s="131"/>
      <c r="LET7168" s="131"/>
      <c r="LEU7168" s="131"/>
      <c r="LEV7168" s="132"/>
      <c r="LEW7168" s="130"/>
      <c r="LEX7168" s="131"/>
      <c r="LEY7168" s="131"/>
      <c r="LEZ7168" s="131"/>
      <c r="LFA7168" s="131"/>
      <c r="LFB7168" s="131"/>
      <c r="LFC7168" s="131"/>
      <c r="LFD7168" s="132"/>
      <c r="LFE7168" s="130"/>
      <c r="LFF7168" s="131"/>
      <c r="LFG7168" s="131"/>
      <c r="LFH7168" s="131"/>
      <c r="LFI7168" s="131"/>
      <c r="LFJ7168" s="131"/>
      <c r="LFK7168" s="131"/>
      <c r="LFL7168" s="132"/>
      <c r="LFM7168" s="130"/>
      <c r="LFN7168" s="131"/>
      <c r="LFO7168" s="131"/>
      <c r="LFP7168" s="131"/>
      <c r="LFQ7168" s="131"/>
      <c r="LFR7168" s="131"/>
      <c r="LFS7168" s="131"/>
      <c r="LFT7168" s="132"/>
      <c r="LFU7168" s="130"/>
      <c r="LFV7168" s="131"/>
      <c r="LFW7168" s="131"/>
      <c r="LFX7168" s="131"/>
      <c r="LFY7168" s="131"/>
      <c r="LFZ7168" s="131"/>
      <c r="LGA7168" s="131"/>
      <c r="LGB7168" s="132"/>
      <c r="LGC7168" s="130"/>
      <c r="LGD7168" s="131"/>
      <c r="LGE7168" s="131"/>
      <c r="LGF7168" s="131"/>
      <c r="LGG7168" s="131"/>
      <c r="LGH7168" s="131"/>
      <c r="LGI7168" s="131"/>
      <c r="LGJ7168" s="132"/>
      <c r="LGK7168" s="130"/>
      <c r="LGL7168" s="131"/>
      <c r="LGM7168" s="131"/>
      <c r="LGN7168" s="131"/>
      <c r="LGO7168" s="131"/>
      <c r="LGP7168" s="131"/>
      <c r="LGQ7168" s="131"/>
      <c r="LGR7168" s="132"/>
      <c r="LGS7168" s="130"/>
      <c r="LGT7168" s="131"/>
      <c r="LGU7168" s="131"/>
      <c r="LGV7168" s="131"/>
      <c r="LGW7168" s="131"/>
      <c r="LGX7168" s="131"/>
      <c r="LGY7168" s="131"/>
      <c r="LGZ7168" s="132"/>
      <c r="LHA7168" s="130"/>
      <c r="LHB7168" s="131"/>
      <c r="LHC7168" s="131"/>
      <c r="LHD7168" s="131"/>
      <c r="LHE7168" s="131"/>
      <c r="LHF7168" s="131"/>
      <c r="LHG7168" s="131"/>
      <c r="LHH7168" s="132"/>
      <c r="LHI7168" s="130"/>
      <c r="LHJ7168" s="131"/>
      <c r="LHK7168" s="131"/>
      <c r="LHL7168" s="131"/>
      <c r="LHM7168" s="131"/>
      <c r="LHN7168" s="131"/>
      <c r="LHO7168" s="131"/>
      <c r="LHP7168" s="132"/>
      <c r="LHQ7168" s="130"/>
      <c r="LHR7168" s="131"/>
      <c r="LHS7168" s="131"/>
      <c r="LHT7168" s="131"/>
      <c r="LHU7168" s="131"/>
      <c r="LHV7168" s="131"/>
      <c r="LHW7168" s="131"/>
      <c r="LHX7168" s="132"/>
      <c r="LHY7168" s="130"/>
      <c r="LHZ7168" s="131"/>
      <c r="LIA7168" s="131"/>
      <c r="LIB7168" s="131"/>
      <c r="LIC7168" s="131"/>
      <c r="LID7168" s="131"/>
      <c r="LIE7168" s="131"/>
      <c r="LIF7168" s="132"/>
      <c r="LIG7168" s="130"/>
      <c r="LIH7168" s="131"/>
      <c r="LII7168" s="131"/>
      <c r="LIJ7168" s="131"/>
      <c r="LIK7168" s="131"/>
      <c r="LIL7168" s="131"/>
      <c r="LIM7168" s="131"/>
      <c r="LIN7168" s="132"/>
      <c r="LIO7168" s="130"/>
      <c r="LIP7168" s="131"/>
      <c r="LIQ7168" s="131"/>
      <c r="LIR7168" s="131"/>
      <c r="LIS7168" s="131"/>
      <c r="LIT7168" s="131"/>
      <c r="LIU7168" s="131"/>
      <c r="LIV7168" s="132"/>
      <c r="LIW7168" s="130"/>
      <c r="LIX7168" s="131"/>
      <c r="LIY7168" s="131"/>
      <c r="LIZ7168" s="131"/>
      <c r="LJA7168" s="131"/>
      <c r="LJB7168" s="131"/>
      <c r="LJC7168" s="131"/>
      <c r="LJD7168" s="132"/>
      <c r="LJE7168" s="130"/>
      <c r="LJF7168" s="131"/>
      <c r="LJG7168" s="131"/>
      <c r="LJH7168" s="131"/>
      <c r="LJI7168" s="131"/>
      <c r="LJJ7168" s="131"/>
      <c r="LJK7168" s="131"/>
      <c r="LJL7168" s="132"/>
      <c r="LJM7168" s="130"/>
      <c r="LJN7168" s="131"/>
      <c r="LJO7168" s="131"/>
      <c r="LJP7168" s="131"/>
      <c r="LJQ7168" s="131"/>
      <c r="LJR7168" s="131"/>
      <c r="LJS7168" s="131"/>
      <c r="LJT7168" s="132"/>
      <c r="LJU7168" s="130"/>
      <c r="LJV7168" s="131"/>
      <c r="LJW7168" s="131"/>
      <c r="LJX7168" s="131"/>
      <c r="LJY7168" s="131"/>
      <c r="LJZ7168" s="131"/>
      <c r="LKA7168" s="131"/>
      <c r="LKB7168" s="132"/>
      <c r="LKC7168" s="130"/>
      <c r="LKD7168" s="131"/>
      <c r="LKE7168" s="131"/>
      <c r="LKF7168" s="131"/>
      <c r="LKG7168" s="131"/>
      <c r="LKH7168" s="131"/>
      <c r="LKI7168" s="131"/>
      <c r="LKJ7168" s="132"/>
      <c r="LKK7168" s="130"/>
      <c r="LKL7168" s="131"/>
      <c r="LKM7168" s="131"/>
      <c r="LKN7168" s="131"/>
      <c r="LKO7168" s="131"/>
      <c r="LKP7168" s="131"/>
      <c r="LKQ7168" s="131"/>
      <c r="LKR7168" s="132"/>
      <c r="LKS7168" s="130"/>
      <c r="LKT7168" s="131"/>
      <c r="LKU7168" s="131"/>
      <c r="LKV7168" s="131"/>
      <c r="LKW7168" s="131"/>
      <c r="LKX7168" s="131"/>
      <c r="LKY7168" s="131"/>
      <c r="LKZ7168" s="132"/>
      <c r="LLA7168" s="130"/>
      <c r="LLB7168" s="131"/>
      <c r="LLC7168" s="131"/>
      <c r="LLD7168" s="131"/>
      <c r="LLE7168" s="131"/>
      <c r="LLF7168" s="131"/>
      <c r="LLG7168" s="131"/>
      <c r="LLH7168" s="132"/>
      <c r="LLI7168" s="130"/>
      <c r="LLJ7168" s="131"/>
      <c r="LLK7168" s="131"/>
      <c r="LLL7168" s="131"/>
      <c r="LLM7168" s="131"/>
      <c r="LLN7168" s="131"/>
      <c r="LLO7168" s="131"/>
      <c r="LLP7168" s="132"/>
      <c r="LLQ7168" s="130"/>
      <c r="LLR7168" s="131"/>
      <c r="LLS7168" s="131"/>
      <c r="LLT7168" s="131"/>
      <c r="LLU7168" s="131"/>
      <c r="LLV7168" s="131"/>
      <c r="LLW7168" s="131"/>
      <c r="LLX7168" s="132"/>
      <c r="LLY7168" s="130"/>
      <c r="LLZ7168" s="131"/>
      <c r="LMA7168" s="131"/>
      <c r="LMB7168" s="131"/>
      <c r="LMC7168" s="131"/>
      <c r="LMD7168" s="131"/>
      <c r="LME7168" s="131"/>
      <c r="LMF7168" s="132"/>
      <c r="LMG7168" s="130"/>
      <c r="LMH7168" s="131"/>
      <c r="LMI7168" s="131"/>
      <c r="LMJ7168" s="131"/>
      <c r="LMK7168" s="131"/>
      <c r="LML7168" s="131"/>
      <c r="LMM7168" s="131"/>
      <c r="LMN7168" s="132"/>
      <c r="LMO7168" s="130"/>
      <c r="LMP7168" s="131"/>
      <c r="LMQ7168" s="131"/>
      <c r="LMR7168" s="131"/>
      <c r="LMS7168" s="131"/>
      <c r="LMT7168" s="131"/>
      <c r="LMU7168" s="131"/>
      <c r="LMV7168" s="132"/>
      <c r="LMW7168" s="130"/>
      <c r="LMX7168" s="131"/>
      <c r="LMY7168" s="131"/>
      <c r="LMZ7168" s="131"/>
      <c r="LNA7168" s="131"/>
      <c r="LNB7168" s="131"/>
      <c r="LNC7168" s="131"/>
      <c r="LND7168" s="132"/>
      <c r="LNE7168" s="130"/>
      <c r="LNF7168" s="131"/>
      <c r="LNG7168" s="131"/>
      <c r="LNH7168" s="131"/>
      <c r="LNI7168" s="131"/>
      <c r="LNJ7168" s="131"/>
      <c r="LNK7168" s="131"/>
      <c r="LNL7168" s="132"/>
      <c r="LNM7168" s="130"/>
      <c r="LNN7168" s="131"/>
      <c r="LNO7168" s="131"/>
      <c r="LNP7168" s="131"/>
      <c r="LNQ7168" s="131"/>
      <c r="LNR7168" s="131"/>
      <c r="LNS7168" s="131"/>
      <c r="LNT7168" s="132"/>
      <c r="LNU7168" s="130"/>
      <c r="LNV7168" s="131"/>
      <c r="LNW7168" s="131"/>
      <c r="LNX7168" s="131"/>
      <c r="LNY7168" s="131"/>
      <c r="LNZ7168" s="131"/>
      <c r="LOA7168" s="131"/>
      <c r="LOB7168" s="132"/>
      <c r="LOC7168" s="130"/>
      <c r="LOD7168" s="131"/>
      <c r="LOE7168" s="131"/>
      <c r="LOF7168" s="131"/>
      <c r="LOG7168" s="131"/>
      <c r="LOH7168" s="131"/>
      <c r="LOI7168" s="131"/>
      <c r="LOJ7168" s="132"/>
      <c r="LOK7168" s="130"/>
      <c r="LOL7168" s="131"/>
      <c r="LOM7168" s="131"/>
      <c r="LON7168" s="131"/>
      <c r="LOO7168" s="131"/>
      <c r="LOP7168" s="131"/>
      <c r="LOQ7168" s="131"/>
      <c r="LOR7168" s="132"/>
      <c r="LOS7168" s="130"/>
      <c r="LOT7168" s="131"/>
      <c r="LOU7168" s="131"/>
      <c r="LOV7168" s="131"/>
      <c r="LOW7168" s="131"/>
      <c r="LOX7168" s="131"/>
      <c r="LOY7168" s="131"/>
      <c r="LOZ7168" s="132"/>
      <c r="LPA7168" s="130"/>
      <c r="LPB7168" s="131"/>
      <c r="LPC7168" s="131"/>
      <c r="LPD7168" s="131"/>
      <c r="LPE7168" s="131"/>
      <c r="LPF7168" s="131"/>
      <c r="LPG7168" s="131"/>
      <c r="LPH7168" s="132"/>
      <c r="LPI7168" s="130"/>
      <c r="LPJ7168" s="131"/>
      <c r="LPK7168" s="131"/>
      <c r="LPL7168" s="131"/>
      <c r="LPM7168" s="131"/>
      <c r="LPN7168" s="131"/>
      <c r="LPO7168" s="131"/>
      <c r="LPP7168" s="132"/>
      <c r="LPQ7168" s="130"/>
      <c r="LPR7168" s="131"/>
      <c r="LPS7168" s="131"/>
      <c r="LPT7168" s="131"/>
      <c r="LPU7168" s="131"/>
      <c r="LPV7168" s="131"/>
      <c r="LPW7168" s="131"/>
      <c r="LPX7168" s="132"/>
      <c r="LPY7168" s="130"/>
      <c r="LPZ7168" s="131"/>
      <c r="LQA7168" s="131"/>
      <c r="LQB7168" s="131"/>
      <c r="LQC7168" s="131"/>
      <c r="LQD7168" s="131"/>
      <c r="LQE7168" s="131"/>
      <c r="LQF7168" s="132"/>
      <c r="LQG7168" s="130"/>
      <c r="LQH7168" s="131"/>
      <c r="LQI7168" s="131"/>
      <c r="LQJ7168" s="131"/>
      <c r="LQK7168" s="131"/>
      <c r="LQL7168" s="131"/>
      <c r="LQM7168" s="131"/>
      <c r="LQN7168" s="132"/>
      <c r="LQO7168" s="130"/>
      <c r="LQP7168" s="131"/>
      <c r="LQQ7168" s="131"/>
      <c r="LQR7168" s="131"/>
      <c r="LQS7168" s="131"/>
      <c r="LQT7168" s="131"/>
      <c r="LQU7168" s="131"/>
      <c r="LQV7168" s="132"/>
      <c r="LQW7168" s="130"/>
      <c r="LQX7168" s="131"/>
      <c r="LQY7168" s="131"/>
      <c r="LQZ7168" s="131"/>
      <c r="LRA7168" s="131"/>
      <c r="LRB7168" s="131"/>
      <c r="LRC7168" s="131"/>
      <c r="LRD7168" s="132"/>
      <c r="LRE7168" s="130"/>
      <c r="LRF7168" s="131"/>
      <c r="LRG7168" s="131"/>
      <c r="LRH7168" s="131"/>
      <c r="LRI7168" s="131"/>
      <c r="LRJ7168" s="131"/>
      <c r="LRK7168" s="131"/>
      <c r="LRL7168" s="132"/>
      <c r="LRM7168" s="130"/>
      <c r="LRN7168" s="131"/>
      <c r="LRO7168" s="131"/>
      <c r="LRP7168" s="131"/>
      <c r="LRQ7168" s="131"/>
      <c r="LRR7168" s="131"/>
      <c r="LRS7168" s="131"/>
      <c r="LRT7168" s="132"/>
      <c r="LRU7168" s="130"/>
      <c r="LRV7168" s="131"/>
      <c r="LRW7168" s="131"/>
      <c r="LRX7168" s="131"/>
      <c r="LRY7168" s="131"/>
      <c r="LRZ7168" s="131"/>
      <c r="LSA7168" s="131"/>
      <c r="LSB7168" s="132"/>
      <c r="LSC7168" s="130"/>
      <c r="LSD7168" s="131"/>
      <c r="LSE7168" s="131"/>
      <c r="LSF7168" s="131"/>
      <c r="LSG7168" s="131"/>
      <c r="LSH7168" s="131"/>
      <c r="LSI7168" s="131"/>
      <c r="LSJ7168" s="132"/>
      <c r="LSK7168" s="130"/>
      <c r="LSL7168" s="131"/>
      <c r="LSM7168" s="131"/>
      <c r="LSN7168" s="131"/>
      <c r="LSO7168" s="131"/>
      <c r="LSP7168" s="131"/>
      <c r="LSQ7168" s="131"/>
      <c r="LSR7168" s="132"/>
      <c r="LSS7168" s="130"/>
      <c r="LST7168" s="131"/>
      <c r="LSU7168" s="131"/>
      <c r="LSV7168" s="131"/>
      <c r="LSW7168" s="131"/>
      <c r="LSX7168" s="131"/>
      <c r="LSY7168" s="131"/>
      <c r="LSZ7168" s="132"/>
      <c r="LTA7168" s="130"/>
      <c r="LTB7168" s="131"/>
      <c r="LTC7168" s="131"/>
      <c r="LTD7168" s="131"/>
      <c r="LTE7168" s="131"/>
      <c r="LTF7168" s="131"/>
      <c r="LTG7168" s="131"/>
      <c r="LTH7168" s="132"/>
      <c r="LTI7168" s="130"/>
      <c r="LTJ7168" s="131"/>
      <c r="LTK7168" s="131"/>
      <c r="LTL7168" s="131"/>
      <c r="LTM7168" s="131"/>
      <c r="LTN7168" s="131"/>
      <c r="LTO7168" s="131"/>
      <c r="LTP7168" s="132"/>
      <c r="LTQ7168" s="130"/>
      <c r="LTR7168" s="131"/>
      <c r="LTS7168" s="131"/>
      <c r="LTT7168" s="131"/>
      <c r="LTU7168" s="131"/>
      <c r="LTV7168" s="131"/>
      <c r="LTW7168" s="131"/>
      <c r="LTX7168" s="132"/>
      <c r="LTY7168" s="130"/>
      <c r="LTZ7168" s="131"/>
      <c r="LUA7168" s="131"/>
      <c r="LUB7168" s="131"/>
      <c r="LUC7168" s="131"/>
      <c r="LUD7168" s="131"/>
      <c r="LUE7168" s="131"/>
      <c r="LUF7168" s="132"/>
      <c r="LUG7168" s="130"/>
      <c r="LUH7168" s="131"/>
      <c r="LUI7168" s="131"/>
      <c r="LUJ7168" s="131"/>
      <c r="LUK7168" s="131"/>
      <c r="LUL7168" s="131"/>
      <c r="LUM7168" s="131"/>
      <c r="LUN7168" s="132"/>
      <c r="LUO7168" s="130"/>
      <c r="LUP7168" s="131"/>
      <c r="LUQ7168" s="131"/>
      <c r="LUR7168" s="131"/>
      <c r="LUS7168" s="131"/>
      <c r="LUT7168" s="131"/>
      <c r="LUU7168" s="131"/>
      <c r="LUV7168" s="132"/>
      <c r="LUW7168" s="130"/>
      <c r="LUX7168" s="131"/>
      <c r="LUY7168" s="131"/>
      <c r="LUZ7168" s="131"/>
      <c r="LVA7168" s="131"/>
      <c r="LVB7168" s="131"/>
      <c r="LVC7168" s="131"/>
      <c r="LVD7168" s="132"/>
      <c r="LVE7168" s="130"/>
      <c r="LVF7168" s="131"/>
      <c r="LVG7168" s="131"/>
      <c r="LVH7168" s="131"/>
      <c r="LVI7168" s="131"/>
      <c r="LVJ7168" s="131"/>
      <c r="LVK7168" s="131"/>
      <c r="LVL7168" s="132"/>
      <c r="LVM7168" s="130"/>
      <c r="LVN7168" s="131"/>
      <c r="LVO7168" s="131"/>
      <c r="LVP7168" s="131"/>
      <c r="LVQ7168" s="131"/>
      <c r="LVR7168" s="131"/>
      <c r="LVS7168" s="131"/>
      <c r="LVT7168" s="132"/>
      <c r="LVU7168" s="130"/>
      <c r="LVV7168" s="131"/>
      <c r="LVW7168" s="131"/>
      <c r="LVX7168" s="131"/>
      <c r="LVY7168" s="131"/>
      <c r="LVZ7168" s="131"/>
      <c r="LWA7168" s="131"/>
      <c r="LWB7168" s="132"/>
      <c r="LWC7168" s="130"/>
      <c r="LWD7168" s="131"/>
      <c r="LWE7168" s="131"/>
      <c r="LWF7168" s="131"/>
      <c r="LWG7168" s="131"/>
      <c r="LWH7168" s="131"/>
      <c r="LWI7168" s="131"/>
      <c r="LWJ7168" s="132"/>
      <c r="LWK7168" s="130"/>
      <c r="LWL7168" s="131"/>
      <c r="LWM7168" s="131"/>
      <c r="LWN7168" s="131"/>
      <c r="LWO7168" s="131"/>
      <c r="LWP7168" s="131"/>
      <c r="LWQ7168" s="131"/>
      <c r="LWR7168" s="132"/>
      <c r="LWS7168" s="130"/>
      <c r="LWT7168" s="131"/>
      <c r="LWU7168" s="131"/>
      <c r="LWV7168" s="131"/>
      <c r="LWW7168" s="131"/>
      <c r="LWX7168" s="131"/>
      <c r="LWY7168" s="131"/>
      <c r="LWZ7168" s="132"/>
      <c r="LXA7168" s="130"/>
      <c r="LXB7168" s="131"/>
      <c r="LXC7168" s="131"/>
      <c r="LXD7168" s="131"/>
      <c r="LXE7168" s="131"/>
      <c r="LXF7168" s="131"/>
      <c r="LXG7168" s="131"/>
      <c r="LXH7168" s="132"/>
      <c r="LXI7168" s="130"/>
      <c r="LXJ7168" s="131"/>
      <c r="LXK7168" s="131"/>
      <c r="LXL7168" s="131"/>
      <c r="LXM7168" s="131"/>
      <c r="LXN7168" s="131"/>
      <c r="LXO7168" s="131"/>
      <c r="LXP7168" s="132"/>
      <c r="LXQ7168" s="130"/>
      <c r="LXR7168" s="131"/>
      <c r="LXS7168" s="131"/>
      <c r="LXT7168" s="131"/>
      <c r="LXU7168" s="131"/>
      <c r="LXV7168" s="131"/>
      <c r="LXW7168" s="131"/>
      <c r="LXX7168" s="132"/>
      <c r="LXY7168" s="130"/>
      <c r="LXZ7168" s="131"/>
      <c r="LYA7168" s="131"/>
      <c r="LYB7168" s="131"/>
      <c r="LYC7168" s="131"/>
      <c r="LYD7168" s="131"/>
      <c r="LYE7168" s="131"/>
      <c r="LYF7168" s="132"/>
      <c r="LYG7168" s="130"/>
      <c r="LYH7168" s="131"/>
      <c r="LYI7168" s="131"/>
      <c r="LYJ7168" s="131"/>
      <c r="LYK7168" s="131"/>
      <c r="LYL7168" s="131"/>
      <c r="LYM7168" s="131"/>
      <c r="LYN7168" s="132"/>
      <c r="LYO7168" s="130"/>
      <c r="LYP7168" s="131"/>
      <c r="LYQ7168" s="131"/>
      <c r="LYR7168" s="131"/>
      <c r="LYS7168" s="131"/>
      <c r="LYT7168" s="131"/>
      <c r="LYU7168" s="131"/>
      <c r="LYV7168" s="132"/>
      <c r="LYW7168" s="130"/>
      <c r="LYX7168" s="131"/>
      <c r="LYY7168" s="131"/>
      <c r="LYZ7168" s="131"/>
      <c r="LZA7168" s="131"/>
      <c r="LZB7168" s="131"/>
      <c r="LZC7168" s="131"/>
      <c r="LZD7168" s="132"/>
      <c r="LZE7168" s="130"/>
      <c r="LZF7168" s="131"/>
      <c r="LZG7168" s="131"/>
      <c r="LZH7168" s="131"/>
      <c r="LZI7168" s="131"/>
      <c r="LZJ7168" s="131"/>
      <c r="LZK7168" s="131"/>
      <c r="LZL7168" s="132"/>
      <c r="LZM7168" s="130"/>
      <c r="LZN7168" s="131"/>
      <c r="LZO7168" s="131"/>
      <c r="LZP7168" s="131"/>
      <c r="LZQ7168" s="131"/>
      <c r="LZR7168" s="131"/>
      <c r="LZS7168" s="131"/>
      <c r="LZT7168" s="132"/>
      <c r="LZU7168" s="130"/>
      <c r="LZV7168" s="131"/>
      <c r="LZW7168" s="131"/>
      <c r="LZX7168" s="131"/>
      <c r="LZY7168" s="131"/>
      <c r="LZZ7168" s="131"/>
      <c r="MAA7168" s="131"/>
      <c r="MAB7168" s="132"/>
      <c r="MAC7168" s="130"/>
      <c r="MAD7168" s="131"/>
      <c r="MAE7168" s="131"/>
      <c r="MAF7168" s="131"/>
      <c r="MAG7168" s="131"/>
      <c r="MAH7168" s="131"/>
      <c r="MAI7168" s="131"/>
      <c r="MAJ7168" s="132"/>
      <c r="MAK7168" s="130"/>
      <c r="MAL7168" s="131"/>
      <c r="MAM7168" s="131"/>
      <c r="MAN7168" s="131"/>
      <c r="MAO7168" s="131"/>
      <c r="MAP7168" s="131"/>
      <c r="MAQ7168" s="131"/>
      <c r="MAR7168" s="132"/>
      <c r="MAS7168" s="130"/>
      <c r="MAT7168" s="131"/>
      <c r="MAU7168" s="131"/>
      <c r="MAV7168" s="131"/>
      <c r="MAW7168" s="131"/>
      <c r="MAX7168" s="131"/>
      <c r="MAY7168" s="131"/>
      <c r="MAZ7168" s="132"/>
      <c r="MBA7168" s="130"/>
      <c r="MBB7168" s="131"/>
      <c r="MBC7168" s="131"/>
      <c r="MBD7168" s="131"/>
      <c r="MBE7168" s="131"/>
      <c r="MBF7168" s="131"/>
      <c r="MBG7168" s="131"/>
      <c r="MBH7168" s="132"/>
      <c r="MBI7168" s="130"/>
      <c r="MBJ7168" s="131"/>
      <c r="MBK7168" s="131"/>
      <c r="MBL7168" s="131"/>
      <c r="MBM7168" s="131"/>
      <c r="MBN7168" s="131"/>
      <c r="MBO7168" s="131"/>
      <c r="MBP7168" s="132"/>
      <c r="MBQ7168" s="130"/>
      <c r="MBR7168" s="131"/>
      <c r="MBS7168" s="131"/>
      <c r="MBT7168" s="131"/>
      <c r="MBU7168" s="131"/>
      <c r="MBV7168" s="131"/>
      <c r="MBW7168" s="131"/>
      <c r="MBX7168" s="132"/>
      <c r="MBY7168" s="130"/>
      <c r="MBZ7168" s="131"/>
      <c r="MCA7168" s="131"/>
      <c r="MCB7168" s="131"/>
      <c r="MCC7168" s="131"/>
      <c r="MCD7168" s="131"/>
      <c r="MCE7168" s="131"/>
      <c r="MCF7168" s="132"/>
      <c r="MCG7168" s="130"/>
      <c r="MCH7168" s="131"/>
      <c r="MCI7168" s="131"/>
      <c r="MCJ7168" s="131"/>
      <c r="MCK7168" s="131"/>
      <c r="MCL7168" s="131"/>
      <c r="MCM7168" s="131"/>
      <c r="MCN7168" s="132"/>
      <c r="MCO7168" s="130"/>
      <c r="MCP7168" s="131"/>
      <c r="MCQ7168" s="131"/>
      <c r="MCR7168" s="131"/>
      <c r="MCS7168" s="131"/>
      <c r="MCT7168" s="131"/>
      <c r="MCU7168" s="131"/>
      <c r="MCV7168" s="132"/>
      <c r="MCW7168" s="130"/>
      <c r="MCX7168" s="131"/>
      <c r="MCY7168" s="131"/>
      <c r="MCZ7168" s="131"/>
      <c r="MDA7168" s="131"/>
      <c r="MDB7168" s="131"/>
      <c r="MDC7168" s="131"/>
      <c r="MDD7168" s="132"/>
      <c r="MDE7168" s="130"/>
      <c r="MDF7168" s="131"/>
      <c r="MDG7168" s="131"/>
      <c r="MDH7168" s="131"/>
      <c r="MDI7168" s="131"/>
      <c r="MDJ7168" s="131"/>
      <c r="MDK7168" s="131"/>
      <c r="MDL7168" s="132"/>
      <c r="MDM7168" s="130"/>
      <c r="MDN7168" s="131"/>
      <c r="MDO7168" s="131"/>
      <c r="MDP7168" s="131"/>
      <c r="MDQ7168" s="131"/>
      <c r="MDR7168" s="131"/>
      <c r="MDS7168" s="131"/>
      <c r="MDT7168" s="132"/>
      <c r="MDU7168" s="130"/>
      <c r="MDV7168" s="131"/>
      <c r="MDW7168" s="131"/>
      <c r="MDX7168" s="131"/>
      <c r="MDY7168" s="131"/>
      <c r="MDZ7168" s="131"/>
      <c r="MEA7168" s="131"/>
      <c r="MEB7168" s="132"/>
      <c r="MEC7168" s="130"/>
      <c r="MED7168" s="131"/>
      <c r="MEE7168" s="131"/>
      <c r="MEF7168" s="131"/>
      <c r="MEG7168" s="131"/>
      <c r="MEH7168" s="131"/>
      <c r="MEI7168" s="131"/>
      <c r="MEJ7168" s="132"/>
      <c r="MEK7168" s="130"/>
      <c r="MEL7168" s="131"/>
      <c r="MEM7168" s="131"/>
      <c r="MEN7168" s="131"/>
      <c r="MEO7168" s="131"/>
      <c r="MEP7168" s="131"/>
      <c r="MEQ7168" s="131"/>
      <c r="MER7168" s="132"/>
      <c r="MES7168" s="130"/>
      <c r="MET7168" s="131"/>
      <c r="MEU7168" s="131"/>
      <c r="MEV7168" s="131"/>
      <c r="MEW7168" s="131"/>
      <c r="MEX7168" s="131"/>
      <c r="MEY7168" s="131"/>
      <c r="MEZ7168" s="132"/>
      <c r="MFA7168" s="130"/>
      <c r="MFB7168" s="131"/>
      <c r="MFC7168" s="131"/>
      <c r="MFD7168" s="131"/>
      <c r="MFE7168" s="131"/>
      <c r="MFF7168" s="131"/>
      <c r="MFG7168" s="131"/>
      <c r="MFH7168" s="132"/>
      <c r="MFI7168" s="130"/>
      <c r="MFJ7168" s="131"/>
      <c r="MFK7168" s="131"/>
      <c r="MFL7168" s="131"/>
      <c r="MFM7168" s="131"/>
      <c r="MFN7168" s="131"/>
      <c r="MFO7168" s="131"/>
      <c r="MFP7168" s="132"/>
      <c r="MFQ7168" s="130"/>
      <c r="MFR7168" s="131"/>
      <c r="MFS7168" s="131"/>
      <c r="MFT7168" s="131"/>
      <c r="MFU7168" s="131"/>
      <c r="MFV7168" s="131"/>
      <c r="MFW7168" s="131"/>
      <c r="MFX7168" s="132"/>
      <c r="MFY7168" s="130"/>
      <c r="MFZ7168" s="131"/>
      <c r="MGA7168" s="131"/>
      <c r="MGB7168" s="131"/>
      <c r="MGC7168" s="131"/>
      <c r="MGD7168" s="131"/>
      <c r="MGE7168" s="131"/>
      <c r="MGF7168" s="132"/>
      <c r="MGG7168" s="130"/>
      <c r="MGH7168" s="131"/>
      <c r="MGI7168" s="131"/>
      <c r="MGJ7168" s="131"/>
      <c r="MGK7168" s="131"/>
      <c r="MGL7168" s="131"/>
      <c r="MGM7168" s="131"/>
      <c r="MGN7168" s="132"/>
      <c r="MGO7168" s="130"/>
      <c r="MGP7168" s="131"/>
      <c r="MGQ7168" s="131"/>
      <c r="MGR7168" s="131"/>
      <c r="MGS7168" s="131"/>
      <c r="MGT7168" s="131"/>
      <c r="MGU7168" s="131"/>
      <c r="MGV7168" s="132"/>
      <c r="MGW7168" s="130"/>
      <c r="MGX7168" s="131"/>
      <c r="MGY7168" s="131"/>
      <c r="MGZ7168" s="131"/>
      <c r="MHA7168" s="131"/>
      <c r="MHB7168" s="131"/>
      <c r="MHC7168" s="131"/>
      <c r="MHD7168" s="132"/>
      <c r="MHE7168" s="130"/>
      <c r="MHF7168" s="131"/>
      <c r="MHG7168" s="131"/>
      <c r="MHH7168" s="131"/>
      <c r="MHI7168" s="131"/>
      <c r="MHJ7168" s="131"/>
      <c r="MHK7168" s="131"/>
      <c r="MHL7168" s="132"/>
      <c r="MHM7168" s="130"/>
      <c r="MHN7168" s="131"/>
      <c r="MHO7168" s="131"/>
      <c r="MHP7168" s="131"/>
      <c r="MHQ7168" s="131"/>
      <c r="MHR7168" s="131"/>
      <c r="MHS7168" s="131"/>
      <c r="MHT7168" s="132"/>
      <c r="MHU7168" s="130"/>
      <c r="MHV7168" s="131"/>
      <c r="MHW7168" s="131"/>
      <c r="MHX7168" s="131"/>
      <c r="MHY7168" s="131"/>
      <c r="MHZ7168" s="131"/>
      <c r="MIA7168" s="131"/>
      <c r="MIB7168" s="132"/>
      <c r="MIC7168" s="130"/>
      <c r="MID7168" s="131"/>
      <c r="MIE7168" s="131"/>
      <c r="MIF7168" s="131"/>
      <c r="MIG7168" s="131"/>
      <c r="MIH7168" s="131"/>
      <c r="MII7168" s="131"/>
      <c r="MIJ7168" s="132"/>
      <c r="MIK7168" s="130"/>
      <c r="MIL7168" s="131"/>
      <c r="MIM7168" s="131"/>
      <c r="MIN7168" s="131"/>
      <c r="MIO7168" s="131"/>
      <c r="MIP7168" s="131"/>
      <c r="MIQ7168" s="131"/>
      <c r="MIR7168" s="132"/>
      <c r="MIS7168" s="130"/>
      <c r="MIT7168" s="131"/>
      <c r="MIU7168" s="131"/>
      <c r="MIV7168" s="131"/>
      <c r="MIW7168" s="131"/>
      <c r="MIX7168" s="131"/>
      <c r="MIY7168" s="131"/>
      <c r="MIZ7168" s="132"/>
      <c r="MJA7168" s="130"/>
      <c r="MJB7168" s="131"/>
      <c r="MJC7168" s="131"/>
      <c r="MJD7168" s="131"/>
      <c r="MJE7168" s="131"/>
      <c r="MJF7168" s="131"/>
      <c r="MJG7168" s="131"/>
      <c r="MJH7168" s="132"/>
      <c r="MJI7168" s="130"/>
      <c r="MJJ7168" s="131"/>
      <c r="MJK7168" s="131"/>
      <c r="MJL7168" s="131"/>
      <c r="MJM7168" s="131"/>
      <c r="MJN7168" s="131"/>
      <c r="MJO7168" s="131"/>
      <c r="MJP7168" s="132"/>
      <c r="MJQ7168" s="130"/>
      <c r="MJR7168" s="131"/>
      <c r="MJS7168" s="131"/>
      <c r="MJT7168" s="131"/>
      <c r="MJU7168" s="131"/>
      <c r="MJV7168" s="131"/>
      <c r="MJW7168" s="131"/>
      <c r="MJX7168" s="132"/>
      <c r="MJY7168" s="130"/>
      <c r="MJZ7168" s="131"/>
      <c r="MKA7168" s="131"/>
      <c r="MKB7168" s="131"/>
      <c r="MKC7168" s="131"/>
      <c r="MKD7168" s="131"/>
      <c r="MKE7168" s="131"/>
      <c r="MKF7168" s="132"/>
      <c r="MKG7168" s="130"/>
      <c r="MKH7168" s="131"/>
      <c r="MKI7168" s="131"/>
      <c r="MKJ7168" s="131"/>
      <c r="MKK7168" s="131"/>
      <c r="MKL7168" s="131"/>
      <c r="MKM7168" s="131"/>
      <c r="MKN7168" s="132"/>
      <c r="MKO7168" s="130"/>
      <c r="MKP7168" s="131"/>
      <c r="MKQ7168" s="131"/>
      <c r="MKR7168" s="131"/>
      <c r="MKS7168" s="131"/>
      <c r="MKT7168" s="131"/>
      <c r="MKU7168" s="131"/>
      <c r="MKV7168" s="132"/>
      <c r="MKW7168" s="130"/>
      <c r="MKX7168" s="131"/>
      <c r="MKY7168" s="131"/>
      <c r="MKZ7168" s="131"/>
      <c r="MLA7168" s="131"/>
      <c r="MLB7168" s="131"/>
      <c r="MLC7168" s="131"/>
      <c r="MLD7168" s="132"/>
      <c r="MLE7168" s="130"/>
      <c r="MLF7168" s="131"/>
      <c r="MLG7168" s="131"/>
      <c r="MLH7168" s="131"/>
      <c r="MLI7168" s="131"/>
      <c r="MLJ7168" s="131"/>
      <c r="MLK7168" s="131"/>
      <c r="MLL7168" s="132"/>
      <c r="MLM7168" s="130"/>
      <c r="MLN7168" s="131"/>
      <c r="MLO7168" s="131"/>
      <c r="MLP7168" s="131"/>
      <c r="MLQ7168" s="131"/>
      <c r="MLR7168" s="131"/>
      <c r="MLS7168" s="131"/>
      <c r="MLT7168" s="132"/>
      <c r="MLU7168" s="130"/>
      <c r="MLV7168" s="131"/>
      <c r="MLW7168" s="131"/>
      <c r="MLX7168" s="131"/>
      <c r="MLY7168" s="131"/>
      <c r="MLZ7168" s="131"/>
      <c r="MMA7168" s="131"/>
      <c r="MMB7168" s="132"/>
      <c r="MMC7168" s="130"/>
      <c r="MMD7168" s="131"/>
      <c r="MME7168" s="131"/>
      <c r="MMF7168" s="131"/>
      <c r="MMG7168" s="131"/>
      <c r="MMH7168" s="131"/>
      <c r="MMI7168" s="131"/>
      <c r="MMJ7168" s="132"/>
      <c r="MMK7168" s="130"/>
      <c r="MML7168" s="131"/>
      <c r="MMM7168" s="131"/>
      <c r="MMN7168" s="131"/>
      <c r="MMO7168" s="131"/>
      <c r="MMP7168" s="131"/>
      <c r="MMQ7168" s="131"/>
      <c r="MMR7168" s="132"/>
      <c r="MMS7168" s="130"/>
      <c r="MMT7168" s="131"/>
      <c r="MMU7168" s="131"/>
      <c r="MMV7168" s="131"/>
      <c r="MMW7168" s="131"/>
      <c r="MMX7168" s="131"/>
      <c r="MMY7168" s="131"/>
      <c r="MMZ7168" s="132"/>
      <c r="MNA7168" s="130"/>
      <c r="MNB7168" s="131"/>
      <c r="MNC7168" s="131"/>
      <c r="MND7168" s="131"/>
      <c r="MNE7168" s="131"/>
      <c r="MNF7168" s="131"/>
      <c r="MNG7168" s="131"/>
      <c r="MNH7168" s="132"/>
      <c r="MNI7168" s="130"/>
      <c r="MNJ7168" s="131"/>
      <c r="MNK7168" s="131"/>
      <c r="MNL7168" s="131"/>
      <c r="MNM7168" s="131"/>
      <c r="MNN7168" s="131"/>
      <c r="MNO7168" s="131"/>
      <c r="MNP7168" s="132"/>
      <c r="MNQ7168" s="130"/>
      <c r="MNR7168" s="131"/>
      <c r="MNS7168" s="131"/>
      <c r="MNT7168" s="131"/>
      <c r="MNU7168" s="131"/>
      <c r="MNV7168" s="131"/>
      <c r="MNW7168" s="131"/>
      <c r="MNX7168" s="132"/>
      <c r="MNY7168" s="130"/>
      <c r="MNZ7168" s="131"/>
      <c r="MOA7168" s="131"/>
      <c r="MOB7168" s="131"/>
      <c r="MOC7168" s="131"/>
      <c r="MOD7168" s="131"/>
      <c r="MOE7168" s="131"/>
      <c r="MOF7168" s="132"/>
      <c r="MOG7168" s="130"/>
      <c r="MOH7168" s="131"/>
      <c r="MOI7168" s="131"/>
      <c r="MOJ7168" s="131"/>
      <c r="MOK7168" s="131"/>
      <c r="MOL7168" s="131"/>
      <c r="MOM7168" s="131"/>
      <c r="MON7168" s="132"/>
      <c r="MOO7168" s="130"/>
      <c r="MOP7168" s="131"/>
      <c r="MOQ7168" s="131"/>
      <c r="MOR7168" s="131"/>
      <c r="MOS7168" s="131"/>
      <c r="MOT7168" s="131"/>
      <c r="MOU7168" s="131"/>
      <c r="MOV7168" s="132"/>
      <c r="MOW7168" s="130"/>
      <c r="MOX7168" s="131"/>
      <c r="MOY7168" s="131"/>
      <c r="MOZ7168" s="131"/>
      <c r="MPA7168" s="131"/>
      <c r="MPB7168" s="131"/>
      <c r="MPC7168" s="131"/>
      <c r="MPD7168" s="132"/>
      <c r="MPE7168" s="130"/>
      <c r="MPF7168" s="131"/>
      <c r="MPG7168" s="131"/>
      <c r="MPH7168" s="131"/>
      <c r="MPI7168" s="131"/>
      <c r="MPJ7168" s="131"/>
      <c r="MPK7168" s="131"/>
      <c r="MPL7168" s="132"/>
      <c r="MPM7168" s="130"/>
      <c r="MPN7168" s="131"/>
      <c r="MPO7168" s="131"/>
      <c r="MPP7168" s="131"/>
      <c r="MPQ7168" s="131"/>
      <c r="MPR7168" s="131"/>
      <c r="MPS7168" s="131"/>
      <c r="MPT7168" s="132"/>
      <c r="MPU7168" s="130"/>
      <c r="MPV7168" s="131"/>
      <c r="MPW7168" s="131"/>
      <c r="MPX7168" s="131"/>
      <c r="MPY7168" s="131"/>
      <c r="MPZ7168" s="131"/>
      <c r="MQA7168" s="131"/>
      <c r="MQB7168" s="132"/>
      <c r="MQC7168" s="130"/>
      <c r="MQD7168" s="131"/>
      <c r="MQE7168" s="131"/>
      <c r="MQF7168" s="131"/>
      <c r="MQG7168" s="131"/>
      <c r="MQH7168" s="131"/>
      <c r="MQI7168" s="131"/>
      <c r="MQJ7168" s="132"/>
      <c r="MQK7168" s="130"/>
      <c r="MQL7168" s="131"/>
      <c r="MQM7168" s="131"/>
      <c r="MQN7168" s="131"/>
      <c r="MQO7168" s="131"/>
      <c r="MQP7168" s="131"/>
      <c r="MQQ7168" s="131"/>
      <c r="MQR7168" s="132"/>
      <c r="MQS7168" s="130"/>
      <c r="MQT7168" s="131"/>
      <c r="MQU7168" s="131"/>
      <c r="MQV7168" s="131"/>
      <c r="MQW7168" s="131"/>
      <c r="MQX7168" s="131"/>
      <c r="MQY7168" s="131"/>
      <c r="MQZ7168" s="132"/>
      <c r="MRA7168" s="130"/>
      <c r="MRB7168" s="131"/>
      <c r="MRC7168" s="131"/>
      <c r="MRD7168" s="131"/>
      <c r="MRE7168" s="131"/>
      <c r="MRF7168" s="131"/>
      <c r="MRG7168" s="131"/>
      <c r="MRH7168" s="132"/>
      <c r="MRI7168" s="130"/>
      <c r="MRJ7168" s="131"/>
      <c r="MRK7168" s="131"/>
      <c r="MRL7168" s="131"/>
      <c r="MRM7168" s="131"/>
      <c r="MRN7168" s="131"/>
      <c r="MRO7168" s="131"/>
      <c r="MRP7168" s="132"/>
      <c r="MRQ7168" s="130"/>
      <c r="MRR7168" s="131"/>
      <c r="MRS7168" s="131"/>
      <c r="MRT7168" s="131"/>
      <c r="MRU7168" s="131"/>
      <c r="MRV7168" s="131"/>
      <c r="MRW7168" s="131"/>
      <c r="MRX7168" s="132"/>
      <c r="MRY7168" s="130"/>
      <c r="MRZ7168" s="131"/>
      <c r="MSA7168" s="131"/>
      <c r="MSB7168" s="131"/>
      <c r="MSC7168" s="131"/>
      <c r="MSD7168" s="131"/>
      <c r="MSE7168" s="131"/>
      <c r="MSF7168" s="132"/>
      <c r="MSG7168" s="130"/>
      <c r="MSH7168" s="131"/>
      <c r="MSI7168" s="131"/>
      <c r="MSJ7168" s="131"/>
      <c r="MSK7168" s="131"/>
      <c r="MSL7168" s="131"/>
      <c r="MSM7168" s="131"/>
      <c r="MSN7168" s="132"/>
      <c r="MSO7168" s="130"/>
      <c r="MSP7168" s="131"/>
      <c r="MSQ7168" s="131"/>
      <c r="MSR7168" s="131"/>
      <c r="MSS7168" s="131"/>
      <c r="MST7168" s="131"/>
      <c r="MSU7168" s="131"/>
      <c r="MSV7168" s="132"/>
      <c r="MSW7168" s="130"/>
      <c r="MSX7168" s="131"/>
      <c r="MSY7168" s="131"/>
      <c r="MSZ7168" s="131"/>
      <c r="MTA7168" s="131"/>
      <c r="MTB7168" s="131"/>
      <c r="MTC7168" s="131"/>
      <c r="MTD7168" s="132"/>
      <c r="MTE7168" s="130"/>
      <c r="MTF7168" s="131"/>
      <c r="MTG7168" s="131"/>
      <c r="MTH7168" s="131"/>
      <c r="MTI7168" s="131"/>
      <c r="MTJ7168" s="131"/>
      <c r="MTK7168" s="131"/>
      <c r="MTL7168" s="132"/>
      <c r="MTM7168" s="130"/>
      <c r="MTN7168" s="131"/>
      <c r="MTO7168" s="131"/>
      <c r="MTP7168" s="131"/>
      <c r="MTQ7168" s="131"/>
      <c r="MTR7168" s="131"/>
      <c r="MTS7168" s="131"/>
      <c r="MTT7168" s="132"/>
      <c r="MTU7168" s="130"/>
      <c r="MTV7168" s="131"/>
      <c r="MTW7168" s="131"/>
      <c r="MTX7168" s="131"/>
      <c r="MTY7168" s="131"/>
      <c r="MTZ7168" s="131"/>
      <c r="MUA7168" s="131"/>
      <c r="MUB7168" s="132"/>
      <c r="MUC7168" s="130"/>
      <c r="MUD7168" s="131"/>
      <c r="MUE7168" s="131"/>
      <c r="MUF7168" s="131"/>
      <c r="MUG7168" s="131"/>
      <c r="MUH7168" s="131"/>
      <c r="MUI7168" s="131"/>
      <c r="MUJ7168" s="132"/>
      <c r="MUK7168" s="130"/>
      <c r="MUL7168" s="131"/>
      <c r="MUM7168" s="131"/>
      <c r="MUN7168" s="131"/>
      <c r="MUO7168" s="131"/>
      <c r="MUP7168" s="131"/>
      <c r="MUQ7168" s="131"/>
      <c r="MUR7168" s="132"/>
      <c r="MUS7168" s="130"/>
      <c r="MUT7168" s="131"/>
      <c r="MUU7168" s="131"/>
      <c r="MUV7168" s="131"/>
      <c r="MUW7168" s="131"/>
      <c r="MUX7168" s="131"/>
      <c r="MUY7168" s="131"/>
      <c r="MUZ7168" s="132"/>
      <c r="MVA7168" s="130"/>
      <c r="MVB7168" s="131"/>
      <c r="MVC7168" s="131"/>
      <c r="MVD7168" s="131"/>
      <c r="MVE7168" s="131"/>
      <c r="MVF7168" s="131"/>
      <c r="MVG7168" s="131"/>
      <c r="MVH7168" s="132"/>
      <c r="MVI7168" s="130"/>
      <c r="MVJ7168" s="131"/>
      <c r="MVK7168" s="131"/>
      <c r="MVL7168" s="131"/>
      <c r="MVM7168" s="131"/>
      <c r="MVN7168" s="131"/>
      <c r="MVO7168" s="131"/>
      <c r="MVP7168" s="132"/>
      <c r="MVQ7168" s="130"/>
      <c r="MVR7168" s="131"/>
      <c r="MVS7168" s="131"/>
      <c r="MVT7168" s="131"/>
      <c r="MVU7168" s="131"/>
      <c r="MVV7168" s="131"/>
      <c r="MVW7168" s="131"/>
      <c r="MVX7168" s="132"/>
      <c r="MVY7168" s="130"/>
      <c r="MVZ7168" s="131"/>
      <c r="MWA7168" s="131"/>
      <c r="MWB7168" s="131"/>
      <c r="MWC7168" s="131"/>
      <c r="MWD7168" s="131"/>
      <c r="MWE7168" s="131"/>
      <c r="MWF7168" s="132"/>
      <c r="MWG7168" s="130"/>
      <c r="MWH7168" s="131"/>
      <c r="MWI7168" s="131"/>
      <c r="MWJ7168" s="131"/>
      <c r="MWK7168" s="131"/>
      <c r="MWL7168" s="131"/>
      <c r="MWM7168" s="131"/>
      <c r="MWN7168" s="132"/>
      <c r="MWO7168" s="130"/>
      <c r="MWP7168" s="131"/>
      <c r="MWQ7168" s="131"/>
      <c r="MWR7168" s="131"/>
      <c r="MWS7168" s="131"/>
      <c r="MWT7168" s="131"/>
      <c r="MWU7168" s="131"/>
      <c r="MWV7168" s="132"/>
      <c r="MWW7168" s="130"/>
      <c r="MWX7168" s="131"/>
      <c r="MWY7168" s="131"/>
      <c r="MWZ7168" s="131"/>
      <c r="MXA7168" s="131"/>
      <c r="MXB7168" s="131"/>
      <c r="MXC7168" s="131"/>
      <c r="MXD7168" s="132"/>
      <c r="MXE7168" s="130"/>
      <c r="MXF7168" s="131"/>
      <c r="MXG7168" s="131"/>
      <c r="MXH7168" s="131"/>
      <c r="MXI7168" s="131"/>
      <c r="MXJ7168" s="131"/>
      <c r="MXK7168" s="131"/>
      <c r="MXL7168" s="132"/>
      <c r="MXM7168" s="130"/>
      <c r="MXN7168" s="131"/>
      <c r="MXO7168" s="131"/>
      <c r="MXP7168" s="131"/>
      <c r="MXQ7168" s="131"/>
      <c r="MXR7168" s="131"/>
      <c r="MXS7168" s="131"/>
      <c r="MXT7168" s="132"/>
      <c r="MXU7168" s="130"/>
      <c r="MXV7168" s="131"/>
      <c r="MXW7168" s="131"/>
      <c r="MXX7168" s="131"/>
      <c r="MXY7168" s="131"/>
      <c r="MXZ7168" s="131"/>
      <c r="MYA7168" s="131"/>
      <c r="MYB7168" s="132"/>
      <c r="MYC7168" s="130"/>
      <c r="MYD7168" s="131"/>
      <c r="MYE7168" s="131"/>
      <c r="MYF7168" s="131"/>
      <c r="MYG7168" s="131"/>
      <c r="MYH7168" s="131"/>
      <c r="MYI7168" s="131"/>
      <c r="MYJ7168" s="132"/>
      <c r="MYK7168" s="130"/>
      <c r="MYL7168" s="131"/>
      <c r="MYM7168" s="131"/>
      <c r="MYN7168" s="131"/>
      <c r="MYO7168" s="131"/>
      <c r="MYP7168" s="131"/>
      <c r="MYQ7168" s="131"/>
      <c r="MYR7168" s="132"/>
      <c r="MYS7168" s="130"/>
      <c r="MYT7168" s="131"/>
      <c r="MYU7168" s="131"/>
      <c r="MYV7168" s="131"/>
      <c r="MYW7168" s="131"/>
      <c r="MYX7168" s="131"/>
      <c r="MYY7168" s="131"/>
      <c r="MYZ7168" s="132"/>
      <c r="MZA7168" s="130"/>
      <c r="MZB7168" s="131"/>
      <c r="MZC7168" s="131"/>
      <c r="MZD7168" s="131"/>
      <c r="MZE7168" s="131"/>
      <c r="MZF7168" s="131"/>
      <c r="MZG7168" s="131"/>
      <c r="MZH7168" s="132"/>
      <c r="MZI7168" s="130"/>
      <c r="MZJ7168" s="131"/>
      <c r="MZK7168" s="131"/>
      <c r="MZL7168" s="131"/>
      <c r="MZM7168" s="131"/>
      <c r="MZN7168" s="131"/>
      <c r="MZO7168" s="131"/>
      <c r="MZP7168" s="132"/>
      <c r="MZQ7168" s="130"/>
      <c r="MZR7168" s="131"/>
      <c r="MZS7168" s="131"/>
      <c r="MZT7168" s="131"/>
      <c r="MZU7168" s="131"/>
      <c r="MZV7168" s="131"/>
      <c r="MZW7168" s="131"/>
      <c r="MZX7168" s="132"/>
      <c r="MZY7168" s="130"/>
      <c r="MZZ7168" s="131"/>
      <c r="NAA7168" s="131"/>
      <c r="NAB7168" s="131"/>
      <c r="NAC7168" s="131"/>
      <c r="NAD7168" s="131"/>
      <c r="NAE7168" s="131"/>
      <c r="NAF7168" s="132"/>
      <c r="NAG7168" s="130"/>
      <c r="NAH7168" s="131"/>
      <c r="NAI7168" s="131"/>
      <c r="NAJ7168" s="131"/>
      <c r="NAK7168" s="131"/>
      <c r="NAL7168" s="131"/>
      <c r="NAM7168" s="131"/>
      <c r="NAN7168" s="132"/>
      <c r="NAO7168" s="130"/>
      <c r="NAP7168" s="131"/>
      <c r="NAQ7168" s="131"/>
      <c r="NAR7168" s="131"/>
      <c r="NAS7168" s="131"/>
      <c r="NAT7168" s="131"/>
      <c r="NAU7168" s="131"/>
      <c r="NAV7168" s="132"/>
      <c r="NAW7168" s="130"/>
      <c r="NAX7168" s="131"/>
      <c r="NAY7168" s="131"/>
      <c r="NAZ7168" s="131"/>
      <c r="NBA7168" s="131"/>
      <c r="NBB7168" s="131"/>
      <c r="NBC7168" s="131"/>
      <c r="NBD7168" s="132"/>
      <c r="NBE7168" s="130"/>
      <c r="NBF7168" s="131"/>
      <c r="NBG7168" s="131"/>
      <c r="NBH7168" s="131"/>
      <c r="NBI7168" s="131"/>
      <c r="NBJ7168" s="131"/>
      <c r="NBK7168" s="131"/>
      <c r="NBL7168" s="132"/>
      <c r="NBM7168" s="130"/>
      <c r="NBN7168" s="131"/>
      <c r="NBO7168" s="131"/>
      <c r="NBP7168" s="131"/>
      <c r="NBQ7168" s="131"/>
      <c r="NBR7168" s="131"/>
      <c r="NBS7168" s="131"/>
      <c r="NBT7168" s="132"/>
      <c r="NBU7168" s="130"/>
      <c r="NBV7168" s="131"/>
      <c r="NBW7168" s="131"/>
      <c r="NBX7168" s="131"/>
      <c r="NBY7168" s="131"/>
      <c r="NBZ7168" s="131"/>
      <c r="NCA7168" s="131"/>
      <c r="NCB7168" s="132"/>
      <c r="NCC7168" s="130"/>
      <c r="NCD7168" s="131"/>
      <c r="NCE7168" s="131"/>
      <c r="NCF7168" s="131"/>
      <c r="NCG7168" s="131"/>
      <c r="NCH7168" s="131"/>
      <c r="NCI7168" s="131"/>
      <c r="NCJ7168" s="132"/>
      <c r="NCK7168" s="130"/>
      <c r="NCL7168" s="131"/>
      <c r="NCM7168" s="131"/>
      <c r="NCN7168" s="131"/>
      <c r="NCO7168" s="131"/>
      <c r="NCP7168" s="131"/>
      <c r="NCQ7168" s="131"/>
      <c r="NCR7168" s="132"/>
      <c r="NCS7168" s="130"/>
      <c r="NCT7168" s="131"/>
      <c r="NCU7168" s="131"/>
      <c r="NCV7168" s="131"/>
      <c r="NCW7168" s="131"/>
      <c r="NCX7168" s="131"/>
      <c r="NCY7168" s="131"/>
      <c r="NCZ7168" s="132"/>
      <c r="NDA7168" s="130"/>
      <c r="NDB7168" s="131"/>
      <c r="NDC7168" s="131"/>
      <c r="NDD7168" s="131"/>
      <c r="NDE7168" s="131"/>
      <c r="NDF7168" s="131"/>
      <c r="NDG7168" s="131"/>
      <c r="NDH7168" s="132"/>
      <c r="NDI7168" s="130"/>
      <c r="NDJ7168" s="131"/>
      <c r="NDK7168" s="131"/>
      <c r="NDL7168" s="131"/>
      <c r="NDM7168" s="131"/>
      <c r="NDN7168" s="131"/>
      <c r="NDO7168" s="131"/>
      <c r="NDP7168" s="132"/>
      <c r="NDQ7168" s="130"/>
      <c r="NDR7168" s="131"/>
      <c r="NDS7168" s="131"/>
      <c r="NDT7168" s="131"/>
      <c r="NDU7168" s="131"/>
      <c r="NDV7168" s="131"/>
      <c r="NDW7168" s="131"/>
      <c r="NDX7168" s="132"/>
      <c r="NDY7168" s="130"/>
      <c r="NDZ7168" s="131"/>
      <c r="NEA7168" s="131"/>
      <c r="NEB7168" s="131"/>
      <c r="NEC7168" s="131"/>
      <c r="NED7168" s="131"/>
      <c r="NEE7168" s="131"/>
      <c r="NEF7168" s="132"/>
      <c r="NEG7168" s="130"/>
      <c r="NEH7168" s="131"/>
      <c r="NEI7168" s="131"/>
      <c r="NEJ7168" s="131"/>
      <c r="NEK7168" s="131"/>
      <c r="NEL7168" s="131"/>
      <c r="NEM7168" s="131"/>
      <c r="NEN7168" s="132"/>
      <c r="NEO7168" s="130"/>
      <c r="NEP7168" s="131"/>
      <c r="NEQ7168" s="131"/>
      <c r="NER7168" s="131"/>
      <c r="NES7168" s="131"/>
      <c r="NET7168" s="131"/>
      <c r="NEU7168" s="131"/>
      <c r="NEV7168" s="132"/>
      <c r="NEW7168" s="130"/>
      <c r="NEX7168" s="131"/>
      <c r="NEY7168" s="131"/>
      <c r="NEZ7168" s="131"/>
      <c r="NFA7168" s="131"/>
      <c r="NFB7168" s="131"/>
      <c r="NFC7168" s="131"/>
      <c r="NFD7168" s="132"/>
      <c r="NFE7168" s="130"/>
      <c r="NFF7168" s="131"/>
      <c r="NFG7168" s="131"/>
      <c r="NFH7168" s="131"/>
      <c r="NFI7168" s="131"/>
      <c r="NFJ7168" s="131"/>
      <c r="NFK7168" s="131"/>
      <c r="NFL7168" s="132"/>
      <c r="NFM7168" s="130"/>
      <c r="NFN7168" s="131"/>
      <c r="NFO7168" s="131"/>
      <c r="NFP7168" s="131"/>
      <c r="NFQ7168" s="131"/>
      <c r="NFR7168" s="131"/>
      <c r="NFS7168" s="131"/>
      <c r="NFT7168" s="132"/>
      <c r="NFU7168" s="130"/>
      <c r="NFV7168" s="131"/>
      <c r="NFW7168" s="131"/>
      <c r="NFX7168" s="131"/>
      <c r="NFY7168" s="131"/>
      <c r="NFZ7168" s="131"/>
      <c r="NGA7168" s="131"/>
      <c r="NGB7168" s="132"/>
      <c r="NGC7168" s="130"/>
      <c r="NGD7168" s="131"/>
      <c r="NGE7168" s="131"/>
      <c r="NGF7168" s="131"/>
      <c r="NGG7168" s="131"/>
      <c r="NGH7168" s="131"/>
      <c r="NGI7168" s="131"/>
      <c r="NGJ7168" s="132"/>
      <c r="NGK7168" s="130"/>
      <c r="NGL7168" s="131"/>
      <c r="NGM7168" s="131"/>
      <c r="NGN7168" s="131"/>
      <c r="NGO7168" s="131"/>
      <c r="NGP7168" s="131"/>
      <c r="NGQ7168" s="131"/>
      <c r="NGR7168" s="132"/>
      <c r="NGS7168" s="130"/>
      <c r="NGT7168" s="131"/>
      <c r="NGU7168" s="131"/>
      <c r="NGV7168" s="131"/>
      <c r="NGW7168" s="131"/>
      <c r="NGX7168" s="131"/>
      <c r="NGY7168" s="131"/>
      <c r="NGZ7168" s="132"/>
      <c r="NHA7168" s="130"/>
      <c r="NHB7168" s="131"/>
      <c r="NHC7168" s="131"/>
      <c r="NHD7168" s="131"/>
      <c r="NHE7168" s="131"/>
      <c r="NHF7168" s="131"/>
      <c r="NHG7168" s="131"/>
      <c r="NHH7168" s="132"/>
      <c r="NHI7168" s="130"/>
      <c r="NHJ7168" s="131"/>
      <c r="NHK7168" s="131"/>
      <c r="NHL7168" s="131"/>
      <c r="NHM7168" s="131"/>
      <c r="NHN7168" s="131"/>
      <c r="NHO7168" s="131"/>
      <c r="NHP7168" s="132"/>
      <c r="NHQ7168" s="130"/>
      <c r="NHR7168" s="131"/>
      <c r="NHS7168" s="131"/>
      <c r="NHT7168" s="131"/>
      <c r="NHU7168" s="131"/>
      <c r="NHV7168" s="131"/>
      <c r="NHW7168" s="131"/>
      <c r="NHX7168" s="132"/>
      <c r="NHY7168" s="130"/>
      <c r="NHZ7168" s="131"/>
      <c r="NIA7168" s="131"/>
      <c r="NIB7168" s="131"/>
      <c r="NIC7168" s="131"/>
      <c r="NID7168" s="131"/>
      <c r="NIE7168" s="131"/>
      <c r="NIF7168" s="132"/>
      <c r="NIG7168" s="130"/>
      <c r="NIH7168" s="131"/>
      <c r="NII7168" s="131"/>
      <c r="NIJ7168" s="131"/>
      <c r="NIK7168" s="131"/>
      <c r="NIL7168" s="131"/>
      <c r="NIM7168" s="131"/>
      <c r="NIN7168" s="132"/>
      <c r="NIO7168" s="130"/>
      <c r="NIP7168" s="131"/>
      <c r="NIQ7168" s="131"/>
      <c r="NIR7168" s="131"/>
      <c r="NIS7168" s="131"/>
      <c r="NIT7168" s="131"/>
      <c r="NIU7168" s="131"/>
      <c r="NIV7168" s="132"/>
      <c r="NIW7168" s="130"/>
      <c r="NIX7168" s="131"/>
      <c r="NIY7168" s="131"/>
      <c r="NIZ7168" s="131"/>
      <c r="NJA7168" s="131"/>
      <c r="NJB7168" s="131"/>
      <c r="NJC7168" s="131"/>
      <c r="NJD7168" s="132"/>
      <c r="NJE7168" s="130"/>
      <c r="NJF7168" s="131"/>
      <c r="NJG7168" s="131"/>
      <c r="NJH7168" s="131"/>
      <c r="NJI7168" s="131"/>
      <c r="NJJ7168" s="131"/>
      <c r="NJK7168" s="131"/>
      <c r="NJL7168" s="132"/>
      <c r="NJM7168" s="130"/>
      <c r="NJN7168" s="131"/>
      <c r="NJO7168" s="131"/>
      <c r="NJP7168" s="131"/>
      <c r="NJQ7168" s="131"/>
      <c r="NJR7168" s="131"/>
      <c r="NJS7168" s="131"/>
      <c r="NJT7168" s="132"/>
      <c r="NJU7168" s="130"/>
      <c r="NJV7168" s="131"/>
      <c r="NJW7168" s="131"/>
      <c r="NJX7168" s="131"/>
      <c r="NJY7168" s="131"/>
      <c r="NJZ7168" s="131"/>
      <c r="NKA7168" s="131"/>
      <c r="NKB7168" s="132"/>
      <c r="NKC7168" s="130"/>
      <c r="NKD7168" s="131"/>
      <c r="NKE7168" s="131"/>
      <c r="NKF7168" s="131"/>
      <c r="NKG7168" s="131"/>
      <c r="NKH7168" s="131"/>
      <c r="NKI7168" s="131"/>
      <c r="NKJ7168" s="132"/>
      <c r="NKK7168" s="130"/>
      <c r="NKL7168" s="131"/>
      <c r="NKM7168" s="131"/>
      <c r="NKN7168" s="131"/>
      <c r="NKO7168" s="131"/>
      <c r="NKP7168" s="131"/>
      <c r="NKQ7168" s="131"/>
      <c r="NKR7168" s="132"/>
      <c r="NKS7168" s="130"/>
      <c r="NKT7168" s="131"/>
      <c r="NKU7168" s="131"/>
      <c r="NKV7168" s="131"/>
      <c r="NKW7168" s="131"/>
      <c r="NKX7168" s="131"/>
      <c r="NKY7168" s="131"/>
      <c r="NKZ7168" s="132"/>
      <c r="NLA7168" s="130"/>
      <c r="NLB7168" s="131"/>
      <c r="NLC7168" s="131"/>
      <c r="NLD7168" s="131"/>
      <c r="NLE7168" s="131"/>
      <c r="NLF7168" s="131"/>
      <c r="NLG7168" s="131"/>
      <c r="NLH7168" s="132"/>
      <c r="NLI7168" s="130"/>
      <c r="NLJ7168" s="131"/>
      <c r="NLK7168" s="131"/>
      <c r="NLL7168" s="131"/>
      <c r="NLM7168" s="131"/>
      <c r="NLN7168" s="131"/>
      <c r="NLO7168" s="131"/>
      <c r="NLP7168" s="132"/>
      <c r="NLQ7168" s="130"/>
      <c r="NLR7168" s="131"/>
      <c r="NLS7168" s="131"/>
      <c r="NLT7168" s="131"/>
      <c r="NLU7168" s="131"/>
      <c r="NLV7168" s="131"/>
      <c r="NLW7168" s="131"/>
      <c r="NLX7168" s="132"/>
      <c r="NLY7168" s="130"/>
      <c r="NLZ7168" s="131"/>
      <c r="NMA7168" s="131"/>
      <c r="NMB7168" s="131"/>
      <c r="NMC7168" s="131"/>
      <c r="NMD7168" s="131"/>
      <c r="NME7168" s="131"/>
      <c r="NMF7168" s="132"/>
      <c r="NMG7168" s="130"/>
      <c r="NMH7168" s="131"/>
      <c r="NMI7168" s="131"/>
      <c r="NMJ7168" s="131"/>
      <c r="NMK7168" s="131"/>
      <c r="NML7168" s="131"/>
      <c r="NMM7168" s="131"/>
      <c r="NMN7168" s="132"/>
      <c r="NMO7168" s="130"/>
      <c r="NMP7168" s="131"/>
      <c r="NMQ7168" s="131"/>
      <c r="NMR7168" s="131"/>
      <c r="NMS7168" s="131"/>
      <c r="NMT7168" s="131"/>
      <c r="NMU7168" s="131"/>
      <c r="NMV7168" s="132"/>
      <c r="NMW7168" s="130"/>
      <c r="NMX7168" s="131"/>
      <c r="NMY7168" s="131"/>
      <c r="NMZ7168" s="131"/>
      <c r="NNA7168" s="131"/>
      <c r="NNB7168" s="131"/>
      <c r="NNC7168" s="131"/>
      <c r="NND7168" s="132"/>
      <c r="NNE7168" s="130"/>
      <c r="NNF7168" s="131"/>
      <c r="NNG7168" s="131"/>
      <c r="NNH7168" s="131"/>
      <c r="NNI7168" s="131"/>
      <c r="NNJ7168" s="131"/>
      <c r="NNK7168" s="131"/>
      <c r="NNL7168" s="132"/>
      <c r="NNM7168" s="130"/>
      <c r="NNN7168" s="131"/>
      <c r="NNO7168" s="131"/>
      <c r="NNP7168" s="131"/>
      <c r="NNQ7168" s="131"/>
      <c r="NNR7168" s="131"/>
      <c r="NNS7168" s="131"/>
      <c r="NNT7168" s="132"/>
      <c r="NNU7168" s="130"/>
      <c r="NNV7168" s="131"/>
      <c r="NNW7168" s="131"/>
      <c r="NNX7168" s="131"/>
      <c r="NNY7168" s="131"/>
      <c r="NNZ7168" s="131"/>
      <c r="NOA7168" s="131"/>
      <c r="NOB7168" s="132"/>
      <c r="NOC7168" s="130"/>
      <c r="NOD7168" s="131"/>
      <c r="NOE7168" s="131"/>
      <c r="NOF7168" s="131"/>
      <c r="NOG7168" s="131"/>
      <c r="NOH7168" s="131"/>
      <c r="NOI7168" s="131"/>
      <c r="NOJ7168" s="132"/>
      <c r="NOK7168" s="130"/>
      <c r="NOL7168" s="131"/>
      <c r="NOM7168" s="131"/>
      <c r="NON7168" s="131"/>
      <c r="NOO7168" s="131"/>
      <c r="NOP7168" s="131"/>
      <c r="NOQ7168" s="131"/>
      <c r="NOR7168" s="132"/>
      <c r="NOS7168" s="130"/>
      <c r="NOT7168" s="131"/>
      <c r="NOU7168" s="131"/>
      <c r="NOV7168" s="131"/>
      <c r="NOW7168" s="131"/>
      <c r="NOX7168" s="131"/>
      <c r="NOY7168" s="131"/>
      <c r="NOZ7168" s="132"/>
      <c r="NPA7168" s="130"/>
      <c r="NPB7168" s="131"/>
      <c r="NPC7168" s="131"/>
      <c r="NPD7168" s="131"/>
      <c r="NPE7168" s="131"/>
      <c r="NPF7168" s="131"/>
      <c r="NPG7168" s="131"/>
      <c r="NPH7168" s="132"/>
      <c r="NPI7168" s="130"/>
      <c r="NPJ7168" s="131"/>
      <c r="NPK7168" s="131"/>
      <c r="NPL7168" s="131"/>
      <c r="NPM7168" s="131"/>
      <c r="NPN7168" s="131"/>
      <c r="NPO7168" s="131"/>
      <c r="NPP7168" s="132"/>
      <c r="NPQ7168" s="130"/>
      <c r="NPR7168" s="131"/>
      <c r="NPS7168" s="131"/>
      <c r="NPT7168" s="131"/>
      <c r="NPU7168" s="131"/>
      <c r="NPV7168" s="131"/>
      <c r="NPW7168" s="131"/>
      <c r="NPX7168" s="132"/>
      <c r="NPY7168" s="130"/>
      <c r="NPZ7168" s="131"/>
      <c r="NQA7168" s="131"/>
      <c r="NQB7168" s="131"/>
      <c r="NQC7168" s="131"/>
      <c r="NQD7168" s="131"/>
      <c r="NQE7168" s="131"/>
      <c r="NQF7168" s="132"/>
      <c r="NQG7168" s="130"/>
      <c r="NQH7168" s="131"/>
      <c r="NQI7168" s="131"/>
      <c r="NQJ7168" s="131"/>
      <c r="NQK7168" s="131"/>
      <c r="NQL7168" s="131"/>
      <c r="NQM7168" s="131"/>
      <c r="NQN7168" s="132"/>
      <c r="NQO7168" s="130"/>
      <c r="NQP7168" s="131"/>
      <c r="NQQ7168" s="131"/>
      <c r="NQR7168" s="131"/>
      <c r="NQS7168" s="131"/>
      <c r="NQT7168" s="131"/>
      <c r="NQU7168" s="131"/>
      <c r="NQV7168" s="132"/>
      <c r="NQW7168" s="130"/>
      <c r="NQX7168" s="131"/>
      <c r="NQY7168" s="131"/>
      <c r="NQZ7168" s="131"/>
      <c r="NRA7168" s="131"/>
      <c r="NRB7168" s="131"/>
      <c r="NRC7168" s="131"/>
      <c r="NRD7168" s="132"/>
      <c r="NRE7168" s="130"/>
      <c r="NRF7168" s="131"/>
      <c r="NRG7168" s="131"/>
      <c r="NRH7168" s="131"/>
      <c r="NRI7168" s="131"/>
      <c r="NRJ7168" s="131"/>
      <c r="NRK7168" s="131"/>
      <c r="NRL7168" s="132"/>
      <c r="NRM7168" s="130"/>
      <c r="NRN7168" s="131"/>
      <c r="NRO7168" s="131"/>
      <c r="NRP7168" s="131"/>
      <c r="NRQ7168" s="131"/>
      <c r="NRR7168" s="131"/>
      <c r="NRS7168" s="131"/>
      <c r="NRT7168" s="132"/>
      <c r="NRU7168" s="130"/>
      <c r="NRV7168" s="131"/>
      <c r="NRW7168" s="131"/>
      <c r="NRX7168" s="131"/>
      <c r="NRY7168" s="131"/>
      <c r="NRZ7168" s="131"/>
      <c r="NSA7168" s="131"/>
      <c r="NSB7168" s="132"/>
      <c r="NSC7168" s="130"/>
      <c r="NSD7168" s="131"/>
      <c r="NSE7168" s="131"/>
      <c r="NSF7168" s="131"/>
      <c r="NSG7168" s="131"/>
      <c r="NSH7168" s="131"/>
      <c r="NSI7168" s="131"/>
      <c r="NSJ7168" s="132"/>
      <c r="NSK7168" s="130"/>
      <c r="NSL7168" s="131"/>
      <c r="NSM7168" s="131"/>
      <c r="NSN7168" s="131"/>
      <c r="NSO7168" s="131"/>
      <c r="NSP7168" s="131"/>
      <c r="NSQ7168" s="131"/>
      <c r="NSR7168" s="132"/>
      <c r="NSS7168" s="130"/>
      <c r="NST7168" s="131"/>
      <c r="NSU7168" s="131"/>
      <c r="NSV7168" s="131"/>
      <c r="NSW7168" s="131"/>
      <c r="NSX7168" s="131"/>
      <c r="NSY7168" s="131"/>
      <c r="NSZ7168" s="132"/>
      <c r="NTA7168" s="130"/>
      <c r="NTB7168" s="131"/>
      <c r="NTC7168" s="131"/>
      <c r="NTD7168" s="131"/>
      <c r="NTE7168" s="131"/>
      <c r="NTF7168" s="131"/>
      <c r="NTG7168" s="131"/>
      <c r="NTH7168" s="132"/>
      <c r="NTI7168" s="130"/>
      <c r="NTJ7168" s="131"/>
      <c r="NTK7168" s="131"/>
      <c r="NTL7168" s="131"/>
      <c r="NTM7168" s="131"/>
      <c r="NTN7168" s="131"/>
      <c r="NTO7168" s="131"/>
      <c r="NTP7168" s="132"/>
      <c r="NTQ7168" s="130"/>
      <c r="NTR7168" s="131"/>
      <c r="NTS7168" s="131"/>
      <c r="NTT7168" s="131"/>
      <c r="NTU7168" s="131"/>
      <c r="NTV7168" s="131"/>
      <c r="NTW7168" s="131"/>
      <c r="NTX7168" s="132"/>
      <c r="NTY7168" s="130"/>
      <c r="NTZ7168" s="131"/>
      <c r="NUA7168" s="131"/>
      <c r="NUB7168" s="131"/>
      <c r="NUC7168" s="131"/>
      <c r="NUD7168" s="131"/>
      <c r="NUE7168" s="131"/>
      <c r="NUF7168" s="132"/>
      <c r="NUG7168" s="130"/>
      <c r="NUH7168" s="131"/>
      <c r="NUI7168" s="131"/>
      <c r="NUJ7168" s="131"/>
      <c r="NUK7168" s="131"/>
      <c r="NUL7168" s="131"/>
      <c r="NUM7168" s="131"/>
      <c r="NUN7168" s="132"/>
      <c r="NUO7168" s="130"/>
      <c r="NUP7168" s="131"/>
      <c r="NUQ7168" s="131"/>
      <c r="NUR7168" s="131"/>
      <c r="NUS7168" s="131"/>
      <c r="NUT7168" s="131"/>
      <c r="NUU7168" s="131"/>
      <c r="NUV7168" s="132"/>
      <c r="NUW7168" s="130"/>
      <c r="NUX7168" s="131"/>
      <c r="NUY7168" s="131"/>
      <c r="NUZ7168" s="131"/>
      <c r="NVA7168" s="131"/>
      <c r="NVB7168" s="131"/>
      <c r="NVC7168" s="131"/>
      <c r="NVD7168" s="132"/>
      <c r="NVE7168" s="130"/>
      <c r="NVF7168" s="131"/>
      <c r="NVG7168" s="131"/>
      <c r="NVH7168" s="131"/>
      <c r="NVI7168" s="131"/>
      <c r="NVJ7168" s="131"/>
      <c r="NVK7168" s="131"/>
      <c r="NVL7168" s="132"/>
      <c r="NVM7168" s="130"/>
      <c r="NVN7168" s="131"/>
      <c r="NVO7168" s="131"/>
      <c r="NVP7168" s="131"/>
      <c r="NVQ7168" s="131"/>
      <c r="NVR7168" s="131"/>
      <c r="NVS7168" s="131"/>
      <c r="NVT7168" s="132"/>
      <c r="NVU7168" s="130"/>
      <c r="NVV7168" s="131"/>
      <c r="NVW7168" s="131"/>
      <c r="NVX7168" s="131"/>
      <c r="NVY7168" s="131"/>
      <c r="NVZ7168" s="131"/>
      <c r="NWA7168" s="131"/>
      <c r="NWB7168" s="132"/>
      <c r="NWC7168" s="130"/>
      <c r="NWD7168" s="131"/>
      <c r="NWE7168" s="131"/>
      <c r="NWF7168" s="131"/>
      <c r="NWG7168" s="131"/>
      <c r="NWH7168" s="131"/>
      <c r="NWI7168" s="131"/>
      <c r="NWJ7168" s="132"/>
      <c r="NWK7168" s="130"/>
      <c r="NWL7168" s="131"/>
      <c r="NWM7168" s="131"/>
      <c r="NWN7168" s="131"/>
      <c r="NWO7168" s="131"/>
      <c r="NWP7168" s="131"/>
      <c r="NWQ7168" s="131"/>
      <c r="NWR7168" s="132"/>
      <c r="NWS7168" s="130"/>
      <c r="NWT7168" s="131"/>
      <c r="NWU7168" s="131"/>
      <c r="NWV7168" s="131"/>
      <c r="NWW7168" s="131"/>
      <c r="NWX7168" s="131"/>
      <c r="NWY7168" s="131"/>
      <c r="NWZ7168" s="132"/>
      <c r="NXA7168" s="130"/>
      <c r="NXB7168" s="131"/>
      <c r="NXC7168" s="131"/>
      <c r="NXD7168" s="131"/>
      <c r="NXE7168" s="131"/>
      <c r="NXF7168" s="131"/>
      <c r="NXG7168" s="131"/>
      <c r="NXH7168" s="132"/>
      <c r="NXI7168" s="130"/>
      <c r="NXJ7168" s="131"/>
      <c r="NXK7168" s="131"/>
      <c r="NXL7168" s="131"/>
      <c r="NXM7168" s="131"/>
      <c r="NXN7168" s="131"/>
      <c r="NXO7168" s="131"/>
      <c r="NXP7168" s="132"/>
      <c r="NXQ7168" s="130"/>
      <c r="NXR7168" s="131"/>
      <c r="NXS7168" s="131"/>
      <c r="NXT7168" s="131"/>
      <c r="NXU7168" s="131"/>
      <c r="NXV7168" s="131"/>
      <c r="NXW7168" s="131"/>
      <c r="NXX7168" s="132"/>
      <c r="NXY7168" s="130"/>
      <c r="NXZ7168" s="131"/>
      <c r="NYA7168" s="131"/>
      <c r="NYB7168" s="131"/>
      <c r="NYC7168" s="131"/>
      <c r="NYD7168" s="131"/>
      <c r="NYE7168" s="131"/>
      <c r="NYF7168" s="132"/>
      <c r="NYG7168" s="130"/>
      <c r="NYH7168" s="131"/>
      <c r="NYI7168" s="131"/>
      <c r="NYJ7168" s="131"/>
      <c r="NYK7168" s="131"/>
      <c r="NYL7168" s="131"/>
      <c r="NYM7168" s="131"/>
      <c r="NYN7168" s="132"/>
      <c r="NYO7168" s="130"/>
      <c r="NYP7168" s="131"/>
      <c r="NYQ7168" s="131"/>
      <c r="NYR7168" s="131"/>
      <c r="NYS7168" s="131"/>
      <c r="NYT7168" s="131"/>
      <c r="NYU7168" s="131"/>
      <c r="NYV7168" s="132"/>
      <c r="NYW7168" s="130"/>
      <c r="NYX7168" s="131"/>
      <c r="NYY7168" s="131"/>
      <c r="NYZ7168" s="131"/>
      <c r="NZA7168" s="131"/>
      <c r="NZB7168" s="131"/>
      <c r="NZC7168" s="131"/>
      <c r="NZD7168" s="132"/>
      <c r="NZE7168" s="130"/>
      <c r="NZF7168" s="131"/>
      <c r="NZG7168" s="131"/>
      <c r="NZH7168" s="131"/>
      <c r="NZI7168" s="131"/>
      <c r="NZJ7168" s="131"/>
      <c r="NZK7168" s="131"/>
      <c r="NZL7168" s="132"/>
      <c r="NZM7168" s="130"/>
      <c r="NZN7168" s="131"/>
      <c r="NZO7168" s="131"/>
      <c r="NZP7168" s="131"/>
      <c r="NZQ7168" s="131"/>
      <c r="NZR7168" s="131"/>
      <c r="NZS7168" s="131"/>
      <c r="NZT7168" s="132"/>
      <c r="NZU7168" s="130"/>
      <c r="NZV7168" s="131"/>
      <c r="NZW7168" s="131"/>
      <c r="NZX7168" s="131"/>
      <c r="NZY7168" s="131"/>
      <c r="NZZ7168" s="131"/>
      <c r="OAA7168" s="131"/>
      <c r="OAB7168" s="132"/>
      <c r="OAC7168" s="130"/>
      <c r="OAD7168" s="131"/>
      <c r="OAE7168" s="131"/>
      <c r="OAF7168" s="131"/>
      <c r="OAG7168" s="131"/>
      <c r="OAH7168" s="131"/>
      <c r="OAI7168" s="131"/>
      <c r="OAJ7168" s="132"/>
      <c r="OAK7168" s="130"/>
      <c r="OAL7168" s="131"/>
      <c r="OAM7168" s="131"/>
      <c r="OAN7168" s="131"/>
      <c r="OAO7168" s="131"/>
      <c r="OAP7168" s="131"/>
      <c r="OAQ7168" s="131"/>
      <c r="OAR7168" s="132"/>
      <c r="OAS7168" s="130"/>
      <c r="OAT7168" s="131"/>
      <c r="OAU7168" s="131"/>
      <c r="OAV7168" s="131"/>
      <c r="OAW7168" s="131"/>
      <c r="OAX7168" s="131"/>
      <c r="OAY7168" s="131"/>
      <c r="OAZ7168" s="132"/>
      <c r="OBA7168" s="130"/>
      <c r="OBB7168" s="131"/>
      <c r="OBC7168" s="131"/>
      <c r="OBD7168" s="131"/>
      <c r="OBE7168" s="131"/>
      <c r="OBF7168" s="131"/>
      <c r="OBG7168" s="131"/>
      <c r="OBH7168" s="132"/>
      <c r="OBI7168" s="130"/>
      <c r="OBJ7168" s="131"/>
      <c r="OBK7168" s="131"/>
      <c r="OBL7168" s="131"/>
      <c r="OBM7168" s="131"/>
      <c r="OBN7168" s="131"/>
      <c r="OBO7168" s="131"/>
      <c r="OBP7168" s="132"/>
      <c r="OBQ7168" s="130"/>
      <c r="OBR7168" s="131"/>
      <c r="OBS7168" s="131"/>
      <c r="OBT7168" s="131"/>
      <c r="OBU7168" s="131"/>
      <c r="OBV7168" s="131"/>
      <c r="OBW7168" s="131"/>
      <c r="OBX7168" s="132"/>
      <c r="OBY7168" s="130"/>
      <c r="OBZ7168" s="131"/>
      <c r="OCA7168" s="131"/>
      <c r="OCB7168" s="131"/>
      <c r="OCC7168" s="131"/>
      <c r="OCD7168" s="131"/>
      <c r="OCE7168" s="131"/>
      <c r="OCF7168" s="132"/>
      <c r="OCG7168" s="130"/>
      <c r="OCH7168" s="131"/>
      <c r="OCI7168" s="131"/>
      <c r="OCJ7168" s="131"/>
      <c r="OCK7168" s="131"/>
      <c r="OCL7168" s="131"/>
      <c r="OCM7168" s="131"/>
      <c r="OCN7168" s="132"/>
      <c r="OCO7168" s="130"/>
      <c r="OCP7168" s="131"/>
      <c r="OCQ7168" s="131"/>
      <c r="OCR7168" s="131"/>
      <c r="OCS7168" s="131"/>
      <c r="OCT7168" s="131"/>
      <c r="OCU7168" s="131"/>
      <c r="OCV7168" s="132"/>
      <c r="OCW7168" s="130"/>
      <c r="OCX7168" s="131"/>
      <c r="OCY7168" s="131"/>
      <c r="OCZ7168" s="131"/>
      <c r="ODA7168" s="131"/>
      <c r="ODB7168" s="131"/>
      <c r="ODC7168" s="131"/>
      <c r="ODD7168" s="132"/>
      <c r="ODE7168" s="130"/>
      <c r="ODF7168" s="131"/>
      <c r="ODG7168" s="131"/>
      <c r="ODH7168" s="131"/>
      <c r="ODI7168" s="131"/>
      <c r="ODJ7168" s="131"/>
      <c r="ODK7168" s="131"/>
      <c r="ODL7168" s="132"/>
      <c r="ODM7168" s="130"/>
      <c r="ODN7168" s="131"/>
      <c r="ODO7168" s="131"/>
      <c r="ODP7168" s="131"/>
      <c r="ODQ7168" s="131"/>
      <c r="ODR7168" s="131"/>
      <c r="ODS7168" s="131"/>
      <c r="ODT7168" s="132"/>
      <c r="ODU7168" s="130"/>
      <c r="ODV7168" s="131"/>
      <c r="ODW7168" s="131"/>
      <c r="ODX7168" s="131"/>
      <c r="ODY7168" s="131"/>
      <c r="ODZ7168" s="131"/>
      <c r="OEA7168" s="131"/>
      <c r="OEB7168" s="132"/>
      <c r="OEC7168" s="130"/>
      <c r="OED7168" s="131"/>
      <c r="OEE7168" s="131"/>
      <c r="OEF7168" s="131"/>
      <c r="OEG7168" s="131"/>
      <c r="OEH7168" s="131"/>
      <c r="OEI7168" s="131"/>
      <c r="OEJ7168" s="132"/>
      <c r="OEK7168" s="130"/>
      <c r="OEL7168" s="131"/>
      <c r="OEM7168" s="131"/>
      <c r="OEN7168" s="131"/>
      <c r="OEO7168" s="131"/>
      <c r="OEP7168" s="131"/>
      <c r="OEQ7168" s="131"/>
      <c r="OER7168" s="132"/>
      <c r="OES7168" s="130"/>
      <c r="OET7168" s="131"/>
      <c r="OEU7168" s="131"/>
      <c r="OEV7168" s="131"/>
      <c r="OEW7168" s="131"/>
      <c r="OEX7168" s="131"/>
      <c r="OEY7168" s="131"/>
      <c r="OEZ7168" s="132"/>
      <c r="OFA7168" s="130"/>
      <c r="OFB7168" s="131"/>
      <c r="OFC7168" s="131"/>
      <c r="OFD7168" s="131"/>
      <c r="OFE7168" s="131"/>
      <c r="OFF7168" s="131"/>
      <c r="OFG7168" s="131"/>
      <c r="OFH7168" s="132"/>
      <c r="OFI7168" s="130"/>
      <c r="OFJ7168" s="131"/>
      <c r="OFK7168" s="131"/>
      <c r="OFL7168" s="131"/>
      <c r="OFM7168" s="131"/>
      <c r="OFN7168" s="131"/>
      <c r="OFO7168" s="131"/>
      <c r="OFP7168" s="132"/>
      <c r="OFQ7168" s="130"/>
      <c r="OFR7168" s="131"/>
      <c r="OFS7168" s="131"/>
      <c r="OFT7168" s="131"/>
      <c r="OFU7168" s="131"/>
      <c r="OFV7168" s="131"/>
      <c r="OFW7168" s="131"/>
      <c r="OFX7168" s="132"/>
      <c r="OFY7168" s="130"/>
      <c r="OFZ7168" s="131"/>
      <c r="OGA7168" s="131"/>
      <c r="OGB7168" s="131"/>
      <c r="OGC7168" s="131"/>
      <c r="OGD7168" s="131"/>
      <c r="OGE7168" s="131"/>
      <c r="OGF7168" s="132"/>
      <c r="OGG7168" s="130"/>
      <c r="OGH7168" s="131"/>
      <c r="OGI7168" s="131"/>
      <c r="OGJ7168" s="131"/>
      <c r="OGK7168" s="131"/>
      <c r="OGL7168" s="131"/>
      <c r="OGM7168" s="131"/>
      <c r="OGN7168" s="132"/>
      <c r="OGO7168" s="130"/>
      <c r="OGP7168" s="131"/>
      <c r="OGQ7168" s="131"/>
      <c r="OGR7168" s="131"/>
      <c r="OGS7168" s="131"/>
      <c r="OGT7168" s="131"/>
      <c r="OGU7168" s="131"/>
      <c r="OGV7168" s="132"/>
      <c r="OGW7168" s="130"/>
      <c r="OGX7168" s="131"/>
      <c r="OGY7168" s="131"/>
      <c r="OGZ7168" s="131"/>
      <c r="OHA7168" s="131"/>
      <c r="OHB7168" s="131"/>
      <c r="OHC7168" s="131"/>
      <c r="OHD7168" s="132"/>
      <c r="OHE7168" s="130"/>
      <c r="OHF7168" s="131"/>
      <c r="OHG7168" s="131"/>
      <c r="OHH7168" s="131"/>
      <c r="OHI7168" s="131"/>
      <c r="OHJ7168" s="131"/>
      <c r="OHK7168" s="131"/>
      <c r="OHL7168" s="132"/>
      <c r="OHM7168" s="130"/>
      <c r="OHN7168" s="131"/>
      <c r="OHO7168" s="131"/>
      <c r="OHP7168" s="131"/>
      <c r="OHQ7168" s="131"/>
      <c r="OHR7168" s="131"/>
      <c r="OHS7168" s="131"/>
      <c r="OHT7168" s="132"/>
      <c r="OHU7168" s="130"/>
      <c r="OHV7168" s="131"/>
      <c r="OHW7168" s="131"/>
      <c r="OHX7168" s="131"/>
      <c r="OHY7168" s="131"/>
      <c r="OHZ7168" s="131"/>
      <c r="OIA7168" s="131"/>
      <c r="OIB7168" s="132"/>
      <c r="OIC7168" s="130"/>
      <c r="OID7168" s="131"/>
      <c r="OIE7168" s="131"/>
      <c r="OIF7168" s="131"/>
      <c r="OIG7168" s="131"/>
      <c r="OIH7168" s="131"/>
      <c r="OII7168" s="131"/>
      <c r="OIJ7168" s="132"/>
      <c r="OIK7168" s="130"/>
      <c r="OIL7168" s="131"/>
      <c r="OIM7168" s="131"/>
      <c r="OIN7168" s="131"/>
      <c r="OIO7168" s="131"/>
      <c r="OIP7168" s="131"/>
      <c r="OIQ7168" s="131"/>
      <c r="OIR7168" s="132"/>
      <c r="OIS7168" s="130"/>
      <c r="OIT7168" s="131"/>
      <c r="OIU7168" s="131"/>
      <c r="OIV7168" s="131"/>
      <c r="OIW7168" s="131"/>
      <c r="OIX7168" s="131"/>
      <c r="OIY7168" s="131"/>
      <c r="OIZ7168" s="132"/>
      <c r="OJA7168" s="130"/>
      <c r="OJB7168" s="131"/>
      <c r="OJC7168" s="131"/>
      <c r="OJD7168" s="131"/>
      <c r="OJE7168" s="131"/>
      <c r="OJF7168" s="131"/>
      <c r="OJG7168" s="131"/>
      <c r="OJH7168" s="132"/>
      <c r="OJI7168" s="130"/>
      <c r="OJJ7168" s="131"/>
      <c r="OJK7168" s="131"/>
      <c r="OJL7168" s="131"/>
      <c r="OJM7168" s="131"/>
      <c r="OJN7168" s="131"/>
      <c r="OJO7168" s="131"/>
      <c r="OJP7168" s="132"/>
      <c r="OJQ7168" s="130"/>
      <c r="OJR7168" s="131"/>
      <c r="OJS7168" s="131"/>
      <c r="OJT7168" s="131"/>
      <c r="OJU7168" s="131"/>
      <c r="OJV7168" s="131"/>
      <c r="OJW7168" s="131"/>
      <c r="OJX7168" s="132"/>
      <c r="OJY7168" s="130"/>
      <c r="OJZ7168" s="131"/>
      <c r="OKA7168" s="131"/>
      <c r="OKB7168" s="131"/>
      <c r="OKC7168" s="131"/>
      <c r="OKD7168" s="131"/>
      <c r="OKE7168" s="131"/>
      <c r="OKF7168" s="132"/>
      <c r="OKG7168" s="130"/>
      <c r="OKH7168" s="131"/>
      <c r="OKI7168" s="131"/>
      <c r="OKJ7168" s="131"/>
      <c r="OKK7168" s="131"/>
      <c r="OKL7168" s="131"/>
      <c r="OKM7168" s="131"/>
      <c r="OKN7168" s="132"/>
      <c r="OKO7168" s="130"/>
      <c r="OKP7168" s="131"/>
      <c r="OKQ7168" s="131"/>
      <c r="OKR7168" s="131"/>
      <c r="OKS7168" s="131"/>
      <c r="OKT7168" s="131"/>
      <c r="OKU7168" s="131"/>
      <c r="OKV7168" s="132"/>
      <c r="OKW7168" s="130"/>
      <c r="OKX7168" s="131"/>
      <c r="OKY7168" s="131"/>
      <c r="OKZ7168" s="131"/>
      <c r="OLA7168" s="131"/>
      <c r="OLB7168" s="131"/>
      <c r="OLC7168" s="131"/>
      <c r="OLD7168" s="132"/>
      <c r="OLE7168" s="130"/>
      <c r="OLF7168" s="131"/>
      <c r="OLG7168" s="131"/>
      <c r="OLH7168" s="131"/>
      <c r="OLI7168" s="131"/>
      <c r="OLJ7168" s="131"/>
      <c r="OLK7168" s="131"/>
      <c r="OLL7168" s="132"/>
      <c r="OLM7168" s="130"/>
      <c r="OLN7168" s="131"/>
      <c r="OLO7168" s="131"/>
      <c r="OLP7168" s="131"/>
      <c r="OLQ7168" s="131"/>
      <c r="OLR7168" s="131"/>
      <c r="OLS7168" s="131"/>
      <c r="OLT7168" s="132"/>
      <c r="OLU7168" s="130"/>
      <c r="OLV7168" s="131"/>
      <c r="OLW7168" s="131"/>
      <c r="OLX7168" s="131"/>
      <c r="OLY7168" s="131"/>
      <c r="OLZ7168" s="131"/>
      <c r="OMA7168" s="131"/>
      <c r="OMB7168" s="132"/>
      <c r="OMC7168" s="130"/>
      <c r="OMD7168" s="131"/>
      <c r="OME7168" s="131"/>
      <c r="OMF7168" s="131"/>
      <c r="OMG7168" s="131"/>
      <c r="OMH7168" s="131"/>
      <c r="OMI7168" s="131"/>
      <c r="OMJ7168" s="132"/>
      <c r="OMK7168" s="130"/>
      <c r="OML7168" s="131"/>
      <c r="OMM7168" s="131"/>
      <c r="OMN7168" s="131"/>
      <c r="OMO7168" s="131"/>
      <c r="OMP7168" s="131"/>
      <c r="OMQ7168" s="131"/>
      <c r="OMR7168" s="132"/>
      <c r="OMS7168" s="130"/>
      <c r="OMT7168" s="131"/>
      <c r="OMU7168" s="131"/>
      <c r="OMV7168" s="131"/>
      <c r="OMW7168" s="131"/>
      <c r="OMX7168" s="131"/>
      <c r="OMY7168" s="131"/>
      <c r="OMZ7168" s="132"/>
      <c r="ONA7168" s="130"/>
      <c r="ONB7168" s="131"/>
      <c r="ONC7168" s="131"/>
      <c r="OND7168" s="131"/>
      <c r="ONE7168" s="131"/>
      <c r="ONF7168" s="131"/>
      <c r="ONG7168" s="131"/>
      <c r="ONH7168" s="132"/>
      <c r="ONI7168" s="130"/>
      <c r="ONJ7168" s="131"/>
      <c r="ONK7168" s="131"/>
      <c r="ONL7168" s="131"/>
      <c r="ONM7168" s="131"/>
      <c r="ONN7168" s="131"/>
      <c r="ONO7168" s="131"/>
      <c r="ONP7168" s="132"/>
      <c r="ONQ7168" s="130"/>
      <c r="ONR7168" s="131"/>
      <c r="ONS7168" s="131"/>
      <c r="ONT7168" s="131"/>
      <c r="ONU7168" s="131"/>
      <c r="ONV7168" s="131"/>
      <c r="ONW7168" s="131"/>
      <c r="ONX7168" s="132"/>
      <c r="ONY7168" s="130"/>
      <c r="ONZ7168" s="131"/>
      <c r="OOA7168" s="131"/>
      <c r="OOB7168" s="131"/>
      <c r="OOC7168" s="131"/>
      <c r="OOD7168" s="131"/>
      <c r="OOE7168" s="131"/>
      <c r="OOF7168" s="132"/>
      <c r="OOG7168" s="130"/>
      <c r="OOH7168" s="131"/>
      <c r="OOI7168" s="131"/>
      <c r="OOJ7168" s="131"/>
      <c r="OOK7168" s="131"/>
      <c r="OOL7168" s="131"/>
      <c r="OOM7168" s="131"/>
      <c r="OON7168" s="132"/>
      <c r="OOO7168" s="130"/>
      <c r="OOP7168" s="131"/>
      <c r="OOQ7168" s="131"/>
      <c r="OOR7168" s="131"/>
      <c r="OOS7168" s="131"/>
      <c r="OOT7168" s="131"/>
      <c r="OOU7168" s="131"/>
      <c r="OOV7168" s="132"/>
      <c r="OOW7168" s="130"/>
      <c r="OOX7168" s="131"/>
      <c r="OOY7168" s="131"/>
      <c r="OOZ7168" s="131"/>
      <c r="OPA7168" s="131"/>
      <c r="OPB7168" s="131"/>
      <c r="OPC7168" s="131"/>
      <c r="OPD7168" s="132"/>
      <c r="OPE7168" s="130"/>
      <c r="OPF7168" s="131"/>
      <c r="OPG7168" s="131"/>
      <c r="OPH7168" s="131"/>
      <c r="OPI7168" s="131"/>
      <c r="OPJ7168" s="131"/>
      <c r="OPK7168" s="131"/>
      <c r="OPL7168" s="132"/>
      <c r="OPM7168" s="130"/>
      <c r="OPN7168" s="131"/>
      <c r="OPO7168" s="131"/>
      <c r="OPP7168" s="131"/>
      <c r="OPQ7168" s="131"/>
      <c r="OPR7168" s="131"/>
      <c r="OPS7168" s="131"/>
      <c r="OPT7168" s="132"/>
      <c r="OPU7168" s="130"/>
      <c r="OPV7168" s="131"/>
      <c r="OPW7168" s="131"/>
      <c r="OPX7168" s="131"/>
      <c r="OPY7168" s="131"/>
      <c r="OPZ7168" s="131"/>
      <c r="OQA7168" s="131"/>
      <c r="OQB7168" s="132"/>
      <c r="OQC7168" s="130"/>
      <c r="OQD7168" s="131"/>
      <c r="OQE7168" s="131"/>
      <c r="OQF7168" s="131"/>
      <c r="OQG7168" s="131"/>
      <c r="OQH7168" s="131"/>
      <c r="OQI7168" s="131"/>
      <c r="OQJ7168" s="132"/>
      <c r="OQK7168" s="130"/>
      <c r="OQL7168" s="131"/>
      <c r="OQM7168" s="131"/>
      <c r="OQN7168" s="131"/>
      <c r="OQO7168" s="131"/>
      <c r="OQP7168" s="131"/>
      <c r="OQQ7168" s="131"/>
      <c r="OQR7168" s="132"/>
      <c r="OQS7168" s="130"/>
      <c r="OQT7168" s="131"/>
      <c r="OQU7168" s="131"/>
      <c r="OQV7168" s="131"/>
      <c r="OQW7168" s="131"/>
      <c r="OQX7168" s="131"/>
      <c r="OQY7168" s="131"/>
      <c r="OQZ7168" s="132"/>
      <c r="ORA7168" s="130"/>
      <c r="ORB7168" s="131"/>
      <c r="ORC7168" s="131"/>
      <c r="ORD7168" s="131"/>
      <c r="ORE7168" s="131"/>
      <c r="ORF7168" s="131"/>
      <c r="ORG7168" s="131"/>
      <c r="ORH7168" s="132"/>
      <c r="ORI7168" s="130"/>
      <c r="ORJ7168" s="131"/>
      <c r="ORK7168" s="131"/>
      <c r="ORL7168" s="131"/>
      <c r="ORM7168" s="131"/>
      <c r="ORN7168" s="131"/>
      <c r="ORO7168" s="131"/>
      <c r="ORP7168" s="132"/>
      <c r="ORQ7168" s="130"/>
      <c r="ORR7168" s="131"/>
      <c r="ORS7168" s="131"/>
      <c r="ORT7168" s="131"/>
      <c r="ORU7168" s="131"/>
      <c r="ORV7168" s="131"/>
      <c r="ORW7168" s="131"/>
      <c r="ORX7168" s="132"/>
      <c r="ORY7168" s="130"/>
      <c r="ORZ7168" s="131"/>
      <c r="OSA7168" s="131"/>
      <c r="OSB7168" s="131"/>
      <c r="OSC7168" s="131"/>
      <c r="OSD7168" s="131"/>
      <c r="OSE7168" s="131"/>
      <c r="OSF7168" s="132"/>
      <c r="OSG7168" s="130"/>
      <c r="OSH7168" s="131"/>
      <c r="OSI7168" s="131"/>
      <c r="OSJ7168" s="131"/>
      <c r="OSK7168" s="131"/>
      <c r="OSL7168" s="131"/>
      <c r="OSM7168" s="131"/>
      <c r="OSN7168" s="132"/>
      <c r="OSO7168" s="130"/>
      <c r="OSP7168" s="131"/>
      <c r="OSQ7168" s="131"/>
      <c r="OSR7168" s="131"/>
      <c r="OSS7168" s="131"/>
      <c r="OST7168" s="131"/>
      <c r="OSU7168" s="131"/>
      <c r="OSV7168" s="132"/>
      <c r="OSW7168" s="130"/>
      <c r="OSX7168" s="131"/>
      <c r="OSY7168" s="131"/>
      <c r="OSZ7168" s="131"/>
      <c r="OTA7168" s="131"/>
      <c r="OTB7168" s="131"/>
      <c r="OTC7168" s="131"/>
      <c r="OTD7168" s="132"/>
      <c r="OTE7168" s="130"/>
      <c r="OTF7168" s="131"/>
      <c r="OTG7168" s="131"/>
      <c r="OTH7168" s="131"/>
      <c r="OTI7168" s="131"/>
      <c r="OTJ7168" s="131"/>
      <c r="OTK7168" s="131"/>
      <c r="OTL7168" s="132"/>
      <c r="OTM7168" s="130"/>
      <c r="OTN7168" s="131"/>
      <c r="OTO7168" s="131"/>
      <c r="OTP7168" s="131"/>
      <c r="OTQ7168" s="131"/>
      <c r="OTR7168" s="131"/>
      <c r="OTS7168" s="131"/>
      <c r="OTT7168" s="132"/>
      <c r="OTU7168" s="130"/>
      <c r="OTV7168" s="131"/>
      <c r="OTW7168" s="131"/>
      <c r="OTX7168" s="131"/>
      <c r="OTY7168" s="131"/>
      <c r="OTZ7168" s="131"/>
      <c r="OUA7168" s="131"/>
      <c r="OUB7168" s="132"/>
      <c r="OUC7168" s="130"/>
      <c r="OUD7168" s="131"/>
      <c r="OUE7168" s="131"/>
      <c r="OUF7168" s="131"/>
      <c r="OUG7168" s="131"/>
      <c r="OUH7168" s="131"/>
      <c r="OUI7168" s="131"/>
      <c r="OUJ7168" s="132"/>
      <c r="OUK7168" s="130"/>
      <c r="OUL7168" s="131"/>
      <c r="OUM7168" s="131"/>
      <c r="OUN7168" s="131"/>
      <c r="OUO7168" s="131"/>
      <c r="OUP7168" s="131"/>
      <c r="OUQ7168" s="131"/>
      <c r="OUR7168" s="132"/>
      <c r="OUS7168" s="130"/>
      <c r="OUT7168" s="131"/>
      <c r="OUU7168" s="131"/>
      <c r="OUV7168" s="131"/>
      <c r="OUW7168" s="131"/>
      <c r="OUX7168" s="131"/>
      <c r="OUY7168" s="131"/>
      <c r="OUZ7168" s="132"/>
      <c r="OVA7168" s="130"/>
      <c r="OVB7168" s="131"/>
      <c r="OVC7168" s="131"/>
      <c r="OVD7168" s="131"/>
      <c r="OVE7168" s="131"/>
      <c r="OVF7168" s="131"/>
      <c r="OVG7168" s="131"/>
      <c r="OVH7168" s="132"/>
      <c r="OVI7168" s="130"/>
      <c r="OVJ7168" s="131"/>
      <c r="OVK7168" s="131"/>
      <c r="OVL7168" s="131"/>
      <c r="OVM7168" s="131"/>
      <c r="OVN7168" s="131"/>
      <c r="OVO7168" s="131"/>
      <c r="OVP7168" s="132"/>
      <c r="OVQ7168" s="130"/>
      <c r="OVR7168" s="131"/>
      <c r="OVS7168" s="131"/>
      <c r="OVT7168" s="131"/>
      <c r="OVU7168" s="131"/>
      <c r="OVV7168" s="131"/>
      <c r="OVW7168" s="131"/>
      <c r="OVX7168" s="132"/>
      <c r="OVY7168" s="130"/>
      <c r="OVZ7168" s="131"/>
      <c r="OWA7168" s="131"/>
      <c r="OWB7168" s="131"/>
      <c r="OWC7168" s="131"/>
      <c r="OWD7168" s="131"/>
      <c r="OWE7168" s="131"/>
      <c r="OWF7168" s="132"/>
      <c r="OWG7168" s="130"/>
      <c r="OWH7168" s="131"/>
      <c r="OWI7168" s="131"/>
      <c r="OWJ7168" s="131"/>
      <c r="OWK7168" s="131"/>
      <c r="OWL7168" s="131"/>
      <c r="OWM7168" s="131"/>
      <c r="OWN7168" s="132"/>
      <c r="OWO7168" s="130"/>
      <c r="OWP7168" s="131"/>
      <c r="OWQ7168" s="131"/>
      <c r="OWR7168" s="131"/>
      <c r="OWS7168" s="131"/>
      <c r="OWT7168" s="131"/>
      <c r="OWU7168" s="131"/>
      <c r="OWV7168" s="132"/>
      <c r="OWW7168" s="130"/>
      <c r="OWX7168" s="131"/>
      <c r="OWY7168" s="131"/>
      <c r="OWZ7168" s="131"/>
      <c r="OXA7168" s="131"/>
      <c r="OXB7168" s="131"/>
      <c r="OXC7168" s="131"/>
      <c r="OXD7168" s="132"/>
      <c r="OXE7168" s="130"/>
      <c r="OXF7168" s="131"/>
      <c r="OXG7168" s="131"/>
      <c r="OXH7168" s="131"/>
      <c r="OXI7168" s="131"/>
      <c r="OXJ7168" s="131"/>
      <c r="OXK7168" s="131"/>
      <c r="OXL7168" s="132"/>
      <c r="OXM7168" s="130"/>
      <c r="OXN7168" s="131"/>
      <c r="OXO7168" s="131"/>
      <c r="OXP7168" s="131"/>
      <c r="OXQ7168" s="131"/>
      <c r="OXR7168" s="131"/>
      <c r="OXS7168" s="131"/>
      <c r="OXT7168" s="132"/>
      <c r="OXU7168" s="130"/>
      <c r="OXV7168" s="131"/>
      <c r="OXW7168" s="131"/>
      <c r="OXX7168" s="131"/>
      <c r="OXY7168" s="131"/>
      <c r="OXZ7168" s="131"/>
      <c r="OYA7168" s="131"/>
      <c r="OYB7168" s="132"/>
      <c r="OYC7168" s="130"/>
      <c r="OYD7168" s="131"/>
      <c r="OYE7168" s="131"/>
      <c r="OYF7168" s="131"/>
      <c r="OYG7168" s="131"/>
      <c r="OYH7168" s="131"/>
      <c r="OYI7168" s="131"/>
      <c r="OYJ7168" s="132"/>
      <c r="OYK7168" s="130"/>
      <c r="OYL7168" s="131"/>
      <c r="OYM7168" s="131"/>
      <c r="OYN7168" s="131"/>
      <c r="OYO7168" s="131"/>
      <c r="OYP7168" s="131"/>
      <c r="OYQ7168" s="131"/>
      <c r="OYR7168" s="132"/>
      <c r="OYS7168" s="130"/>
      <c r="OYT7168" s="131"/>
      <c r="OYU7168" s="131"/>
      <c r="OYV7168" s="131"/>
      <c r="OYW7168" s="131"/>
      <c r="OYX7168" s="131"/>
      <c r="OYY7168" s="131"/>
      <c r="OYZ7168" s="132"/>
      <c r="OZA7168" s="130"/>
      <c r="OZB7168" s="131"/>
      <c r="OZC7168" s="131"/>
      <c r="OZD7168" s="131"/>
      <c r="OZE7168" s="131"/>
      <c r="OZF7168" s="131"/>
      <c r="OZG7168" s="131"/>
      <c r="OZH7168" s="132"/>
      <c r="OZI7168" s="130"/>
      <c r="OZJ7168" s="131"/>
      <c r="OZK7168" s="131"/>
      <c r="OZL7168" s="131"/>
      <c r="OZM7168" s="131"/>
      <c r="OZN7168" s="131"/>
      <c r="OZO7168" s="131"/>
      <c r="OZP7168" s="132"/>
      <c r="OZQ7168" s="130"/>
      <c r="OZR7168" s="131"/>
      <c r="OZS7168" s="131"/>
      <c r="OZT7168" s="131"/>
      <c r="OZU7168" s="131"/>
      <c r="OZV7168" s="131"/>
      <c r="OZW7168" s="131"/>
      <c r="OZX7168" s="132"/>
      <c r="OZY7168" s="130"/>
      <c r="OZZ7168" s="131"/>
      <c r="PAA7168" s="131"/>
      <c r="PAB7168" s="131"/>
      <c r="PAC7168" s="131"/>
      <c r="PAD7168" s="131"/>
      <c r="PAE7168" s="131"/>
      <c r="PAF7168" s="132"/>
      <c r="PAG7168" s="130"/>
      <c r="PAH7168" s="131"/>
      <c r="PAI7168" s="131"/>
      <c r="PAJ7168" s="131"/>
      <c r="PAK7168" s="131"/>
      <c r="PAL7168" s="131"/>
      <c r="PAM7168" s="131"/>
      <c r="PAN7168" s="132"/>
      <c r="PAO7168" s="130"/>
      <c r="PAP7168" s="131"/>
      <c r="PAQ7168" s="131"/>
      <c r="PAR7168" s="131"/>
      <c r="PAS7168" s="131"/>
      <c r="PAT7168" s="131"/>
      <c r="PAU7168" s="131"/>
      <c r="PAV7168" s="132"/>
      <c r="PAW7168" s="130"/>
      <c r="PAX7168" s="131"/>
      <c r="PAY7168" s="131"/>
      <c r="PAZ7168" s="131"/>
      <c r="PBA7168" s="131"/>
      <c r="PBB7168" s="131"/>
      <c r="PBC7168" s="131"/>
      <c r="PBD7168" s="132"/>
      <c r="PBE7168" s="130"/>
      <c r="PBF7168" s="131"/>
      <c r="PBG7168" s="131"/>
      <c r="PBH7168" s="131"/>
      <c r="PBI7168" s="131"/>
      <c r="PBJ7168" s="131"/>
      <c r="PBK7168" s="131"/>
      <c r="PBL7168" s="132"/>
      <c r="PBM7168" s="130"/>
      <c r="PBN7168" s="131"/>
      <c r="PBO7168" s="131"/>
      <c r="PBP7168" s="131"/>
      <c r="PBQ7168" s="131"/>
      <c r="PBR7168" s="131"/>
      <c r="PBS7168" s="131"/>
      <c r="PBT7168" s="132"/>
      <c r="PBU7168" s="130"/>
      <c r="PBV7168" s="131"/>
      <c r="PBW7168" s="131"/>
      <c r="PBX7168" s="131"/>
      <c r="PBY7168" s="131"/>
      <c r="PBZ7168" s="131"/>
      <c r="PCA7168" s="131"/>
      <c r="PCB7168" s="132"/>
      <c r="PCC7168" s="130"/>
      <c r="PCD7168" s="131"/>
      <c r="PCE7168" s="131"/>
      <c r="PCF7168" s="131"/>
      <c r="PCG7168" s="131"/>
      <c r="PCH7168" s="131"/>
      <c r="PCI7168" s="131"/>
      <c r="PCJ7168" s="132"/>
      <c r="PCK7168" s="130"/>
      <c r="PCL7168" s="131"/>
      <c r="PCM7168" s="131"/>
      <c r="PCN7168" s="131"/>
      <c r="PCO7168" s="131"/>
      <c r="PCP7168" s="131"/>
      <c r="PCQ7168" s="131"/>
      <c r="PCR7168" s="132"/>
      <c r="PCS7168" s="130"/>
      <c r="PCT7168" s="131"/>
      <c r="PCU7168" s="131"/>
      <c r="PCV7168" s="131"/>
      <c r="PCW7168" s="131"/>
      <c r="PCX7168" s="131"/>
      <c r="PCY7168" s="131"/>
      <c r="PCZ7168" s="132"/>
      <c r="PDA7168" s="130"/>
      <c r="PDB7168" s="131"/>
      <c r="PDC7168" s="131"/>
      <c r="PDD7168" s="131"/>
      <c r="PDE7168" s="131"/>
      <c r="PDF7168" s="131"/>
      <c r="PDG7168" s="131"/>
      <c r="PDH7168" s="132"/>
      <c r="PDI7168" s="130"/>
      <c r="PDJ7168" s="131"/>
      <c r="PDK7168" s="131"/>
      <c r="PDL7168" s="131"/>
      <c r="PDM7168" s="131"/>
      <c r="PDN7168" s="131"/>
      <c r="PDO7168" s="131"/>
      <c r="PDP7168" s="132"/>
      <c r="PDQ7168" s="130"/>
      <c r="PDR7168" s="131"/>
      <c r="PDS7168" s="131"/>
      <c r="PDT7168" s="131"/>
      <c r="PDU7168" s="131"/>
      <c r="PDV7168" s="131"/>
      <c r="PDW7168" s="131"/>
      <c r="PDX7168" s="132"/>
      <c r="PDY7168" s="130"/>
      <c r="PDZ7168" s="131"/>
      <c r="PEA7168" s="131"/>
      <c r="PEB7168" s="131"/>
      <c r="PEC7168" s="131"/>
      <c r="PED7168" s="131"/>
      <c r="PEE7168" s="131"/>
      <c r="PEF7168" s="132"/>
      <c r="PEG7168" s="130"/>
      <c r="PEH7168" s="131"/>
      <c r="PEI7168" s="131"/>
      <c r="PEJ7168" s="131"/>
      <c r="PEK7168" s="131"/>
      <c r="PEL7168" s="131"/>
      <c r="PEM7168" s="131"/>
      <c r="PEN7168" s="132"/>
      <c r="PEO7168" s="130"/>
      <c r="PEP7168" s="131"/>
      <c r="PEQ7168" s="131"/>
      <c r="PER7168" s="131"/>
      <c r="PES7168" s="131"/>
      <c r="PET7168" s="131"/>
      <c r="PEU7168" s="131"/>
      <c r="PEV7168" s="132"/>
      <c r="PEW7168" s="130"/>
      <c r="PEX7168" s="131"/>
      <c r="PEY7168" s="131"/>
      <c r="PEZ7168" s="131"/>
      <c r="PFA7168" s="131"/>
      <c r="PFB7168" s="131"/>
      <c r="PFC7168" s="131"/>
      <c r="PFD7168" s="132"/>
      <c r="PFE7168" s="130"/>
      <c r="PFF7168" s="131"/>
      <c r="PFG7168" s="131"/>
      <c r="PFH7168" s="131"/>
      <c r="PFI7168" s="131"/>
      <c r="PFJ7168" s="131"/>
      <c r="PFK7168" s="131"/>
      <c r="PFL7168" s="132"/>
      <c r="PFM7168" s="130"/>
      <c r="PFN7168" s="131"/>
      <c r="PFO7168" s="131"/>
      <c r="PFP7168" s="131"/>
      <c r="PFQ7168" s="131"/>
      <c r="PFR7168" s="131"/>
      <c r="PFS7168" s="131"/>
      <c r="PFT7168" s="132"/>
      <c r="PFU7168" s="130"/>
      <c r="PFV7168" s="131"/>
      <c r="PFW7168" s="131"/>
      <c r="PFX7168" s="131"/>
      <c r="PFY7168" s="131"/>
      <c r="PFZ7168" s="131"/>
      <c r="PGA7168" s="131"/>
      <c r="PGB7168" s="132"/>
      <c r="PGC7168" s="130"/>
      <c r="PGD7168" s="131"/>
      <c r="PGE7168" s="131"/>
      <c r="PGF7168" s="131"/>
      <c r="PGG7168" s="131"/>
      <c r="PGH7168" s="131"/>
      <c r="PGI7168" s="131"/>
      <c r="PGJ7168" s="132"/>
      <c r="PGK7168" s="130"/>
      <c r="PGL7168" s="131"/>
      <c r="PGM7168" s="131"/>
      <c r="PGN7168" s="131"/>
      <c r="PGO7168" s="131"/>
      <c r="PGP7168" s="131"/>
      <c r="PGQ7168" s="131"/>
      <c r="PGR7168" s="132"/>
      <c r="PGS7168" s="130"/>
      <c r="PGT7168" s="131"/>
      <c r="PGU7168" s="131"/>
      <c r="PGV7168" s="131"/>
      <c r="PGW7168" s="131"/>
      <c r="PGX7168" s="131"/>
      <c r="PGY7168" s="131"/>
      <c r="PGZ7168" s="132"/>
      <c r="PHA7168" s="130"/>
      <c r="PHB7168" s="131"/>
      <c r="PHC7168" s="131"/>
      <c r="PHD7168" s="131"/>
      <c r="PHE7168" s="131"/>
      <c r="PHF7168" s="131"/>
      <c r="PHG7168" s="131"/>
      <c r="PHH7168" s="132"/>
      <c r="PHI7168" s="130"/>
      <c r="PHJ7168" s="131"/>
      <c r="PHK7168" s="131"/>
      <c r="PHL7168" s="131"/>
      <c r="PHM7168" s="131"/>
      <c r="PHN7168" s="131"/>
      <c r="PHO7168" s="131"/>
      <c r="PHP7168" s="132"/>
      <c r="PHQ7168" s="130"/>
      <c r="PHR7168" s="131"/>
      <c r="PHS7168" s="131"/>
      <c r="PHT7168" s="131"/>
      <c r="PHU7168" s="131"/>
      <c r="PHV7168" s="131"/>
      <c r="PHW7168" s="131"/>
      <c r="PHX7168" s="132"/>
      <c r="PHY7168" s="130"/>
      <c r="PHZ7168" s="131"/>
      <c r="PIA7168" s="131"/>
      <c r="PIB7168" s="131"/>
      <c r="PIC7168" s="131"/>
      <c r="PID7168" s="131"/>
      <c r="PIE7168" s="131"/>
      <c r="PIF7168" s="132"/>
      <c r="PIG7168" s="130"/>
      <c r="PIH7168" s="131"/>
      <c r="PII7168" s="131"/>
      <c r="PIJ7168" s="131"/>
      <c r="PIK7168" s="131"/>
      <c r="PIL7168" s="131"/>
      <c r="PIM7168" s="131"/>
      <c r="PIN7168" s="132"/>
      <c r="PIO7168" s="130"/>
      <c r="PIP7168" s="131"/>
      <c r="PIQ7168" s="131"/>
      <c r="PIR7168" s="131"/>
      <c r="PIS7168" s="131"/>
      <c r="PIT7168" s="131"/>
      <c r="PIU7168" s="131"/>
      <c r="PIV7168" s="132"/>
      <c r="PIW7168" s="130"/>
      <c r="PIX7168" s="131"/>
      <c r="PIY7168" s="131"/>
      <c r="PIZ7168" s="131"/>
      <c r="PJA7168" s="131"/>
      <c r="PJB7168" s="131"/>
      <c r="PJC7168" s="131"/>
      <c r="PJD7168" s="132"/>
      <c r="PJE7168" s="130"/>
      <c r="PJF7168" s="131"/>
      <c r="PJG7168" s="131"/>
      <c r="PJH7168" s="131"/>
      <c r="PJI7168" s="131"/>
      <c r="PJJ7168" s="131"/>
      <c r="PJK7168" s="131"/>
      <c r="PJL7168" s="132"/>
      <c r="PJM7168" s="130"/>
      <c r="PJN7168" s="131"/>
      <c r="PJO7168" s="131"/>
      <c r="PJP7168" s="131"/>
      <c r="PJQ7168" s="131"/>
      <c r="PJR7168" s="131"/>
      <c r="PJS7168" s="131"/>
      <c r="PJT7168" s="132"/>
      <c r="PJU7168" s="130"/>
      <c r="PJV7168" s="131"/>
      <c r="PJW7168" s="131"/>
      <c r="PJX7168" s="131"/>
      <c r="PJY7168" s="131"/>
      <c r="PJZ7168" s="131"/>
      <c r="PKA7168" s="131"/>
      <c r="PKB7168" s="132"/>
      <c r="PKC7168" s="130"/>
      <c r="PKD7168" s="131"/>
      <c r="PKE7168" s="131"/>
      <c r="PKF7168" s="131"/>
      <c r="PKG7168" s="131"/>
      <c r="PKH7168" s="131"/>
      <c r="PKI7168" s="131"/>
      <c r="PKJ7168" s="132"/>
      <c r="PKK7168" s="130"/>
      <c r="PKL7168" s="131"/>
      <c r="PKM7168" s="131"/>
      <c r="PKN7168" s="131"/>
      <c r="PKO7168" s="131"/>
      <c r="PKP7168" s="131"/>
      <c r="PKQ7168" s="131"/>
      <c r="PKR7168" s="132"/>
      <c r="PKS7168" s="130"/>
      <c r="PKT7168" s="131"/>
      <c r="PKU7168" s="131"/>
      <c r="PKV7168" s="131"/>
      <c r="PKW7168" s="131"/>
      <c r="PKX7168" s="131"/>
      <c r="PKY7168" s="131"/>
      <c r="PKZ7168" s="132"/>
      <c r="PLA7168" s="130"/>
      <c r="PLB7168" s="131"/>
      <c r="PLC7168" s="131"/>
      <c r="PLD7168" s="131"/>
      <c r="PLE7168" s="131"/>
      <c r="PLF7168" s="131"/>
      <c r="PLG7168" s="131"/>
      <c r="PLH7168" s="132"/>
      <c r="PLI7168" s="130"/>
      <c r="PLJ7168" s="131"/>
      <c r="PLK7168" s="131"/>
      <c r="PLL7168" s="131"/>
      <c r="PLM7168" s="131"/>
      <c r="PLN7168" s="131"/>
      <c r="PLO7168" s="131"/>
      <c r="PLP7168" s="132"/>
      <c r="PLQ7168" s="130"/>
      <c r="PLR7168" s="131"/>
      <c r="PLS7168" s="131"/>
      <c r="PLT7168" s="131"/>
      <c r="PLU7168" s="131"/>
      <c r="PLV7168" s="131"/>
      <c r="PLW7168" s="131"/>
      <c r="PLX7168" s="132"/>
      <c r="PLY7168" s="130"/>
      <c r="PLZ7168" s="131"/>
      <c r="PMA7168" s="131"/>
      <c r="PMB7168" s="131"/>
      <c r="PMC7168" s="131"/>
      <c r="PMD7168" s="131"/>
      <c r="PME7168" s="131"/>
      <c r="PMF7168" s="132"/>
      <c r="PMG7168" s="130"/>
      <c r="PMH7168" s="131"/>
      <c r="PMI7168" s="131"/>
      <c r="PMJ7168" s="131"/>
      <c r="PMK7168" s="131"/>
      <c r="PML7168" s="131"/>
      <c r="PMM7168" s="131"/>
      <c r="PMN7168" s="132"/>
      <c r="PMO7168" s="130"/>
      <c r="PMP7168" s="131"/>
      <c r="PMQ7168" s="131"/>
      <c r="PMR7168" s="131"/>
      <c r="PMS7168" s="131"/>
      <c r="PMT7168" s="131"/>
      <c r="PMU7168" s="131"/>
      <c r="PMV7168" s="132"/>
      <c r="PMW7168" s="130"/>
      <c r="PMX7168" s="131"/>
      <c r="PMY7168" s="131"/>
      <c r="PMZ7168" s="131"/>
      <c r="PNA7168" s="131"/>
      <c r="PNB7168" s="131"/>
      <c r="PNC7168" s="131"/>
      <c r="PND7168" s="132"/>
      <c r="PNE7168" s="130"/>
      <c r="PNF7168" s="131"/>
      <c r="PNG7168" s="131"/>
      <c r="PNH7168" s="131"/>
      <c r="PNI7168" s="131"/>
      <c r="PNJ7168" s="131"/>
      <c r="PNK7168" s="131"/>
      <c r="PNL7168" s="132"/>
      <c r="PNM7168" s="130"/>
      <c r="PNN7168" s="131"/>
      <c r="PNO7168" s="131"/>
      <c r="PNP7168" s="131"/>
      <c r="PNQ7168" s="131"/>
      <c r="PNR7168" s="131"/>
      <c r="PNS7168" s="131"/>
      <c r="PNT7168" s="132"/>
      <c r="PNU7168" s="130"/>
      <c r="PNV7168" s="131"/>
      <c r="PNW7168" s="131"/>
      <c r="PNX7168" s="131"/>
      <c r="PNY7168" s="131"/>
      <c r="PNZ7168" s="131"/>
      <c r="POA7168" s="131"/>
      <c r="POB7168" s="132"/>
      <c r="POC7168" s="130"/>
      <c r="POD7168" s="131"/>
      <c r="POE7168" s="131"/>
      <c r="POF7168" s="131"/>
      <c r="POG7168" s="131"/>
      <c r="POH7168" s="131"/>
      <c r="POI7168" s="131"/>
      <c r="POJ7168" s="132"/>
      <c r="POK7168" s="130"/>
      <c r="POL7168" s="131"/>
      <c r="POM7168" s="131"/>
      <c r="PON7168" s="131"/>
      <c r="POO7168" s="131"/>
      <c r="POP7168" s="131"/>
      <c r="POQ7168" s="131"/>
      <c r="POR7168" s="132"/>
      <c r="POS7168" s="130"/>
      <c r="POT7168" s="131"/>
      <c r="POU7168" s="131"/>
      <c r="POV7168" s="131"/>
      <c r="POW7168" s="131"/>
      <c r="POX7168" s="131"/>
      <c r="POY7168" s="131"/>
      <c r="POZ7168" s="132"/>
      <c r="PPA7168" s="130"/>
      <c r="PPB7168" s="131"/>
      <c r="PPC7168" s="131"/>
      <c r="PPD7168" s="131"/>
      <c r="PPE7168" s="131"/>
      <c r="PPF7168" s="131"/>
      <c r="PPG7168" s="131"/>
      <c r="PPH7168" s="132"/>
      <c r="PPI7168" s="130"/>
      <c r="PPJ7168" s="131"/>
      <c r="PPK7168" s="131"/>
      <c r="PPL7168" s="131"/>
      <c r="PPM7168" s="131"/>
      <c r="PPN7168" s="131"/>
      <c r="PPO7168" s="131"/>
      <c r="PPP7168" s="132"/>
      <c r="PPQ7168" s="130"/>
      <c r="PPR7168" s="131"/>
      <c r="PPS7168" s="131"/>
      <c r="PPT7168" s="131"/>
      <c r="PPU7168" s="131"/>
      <c r="PPV7168" s="131"/>
      <c r="PPW7168" s="131"/>
      <c r="PPX7168" s="132"/>
      <c r="PPY7168" s="130"/>
      <c r="PPZ7168" s="131"/>
      <c r="PQA7168" s="131"/>
      <c r="PQB7168" s="131"/>
      <c r="PQC7168" s="131"/>
      <c r="PQD7168" s="131"/>
      <c r="PQE7168" s="131"/>
      <c r="PQF7168" s="132"/>
      <c r="PQG7168" s="130"/>
      <c r="PQH7168" s="131"/>
      <c r="PQI7168" s="131"/>
      <c r="PQJ7168" s="131"/>
      <c r="PQK7168" s="131"/>
      <c r="PQL7168" s="131"/>
      <c r="PQM7168" s="131"/>
      <c r="PQN7168" s="132"/>
      <c r="PQO7168" s="130"/>
      <c r="PQP7168" s="131"/>
      <c r="PQQ7168" s="131"/>
      <c r="PQR7168" s="131"/>
      <c r="PQS7168" s="131"/>
      <c r="PQT7168" s="131"/>
      <c r="PQU7168" s="131"/>
      <c r="PQV7168" s="132"/>
      <c r="PQW7168" s="130"/>
      <c r="PQX7168" s="131"/>
      <c r="PQY7168" s="131"/>
      <c r="PQZ7168" s="131"/>
      <c r="PRA7168" s="131"/>
      <c r="PRB7168" s="131"/>
      <c r="PRC7168" s="131"/>
      <c r="PRD7168" s="132"/>
      <c r="PRE7168" s="130"/>
      <c r="PRF7168" s="131"/>
      <c r="PRG7168" s="131"/>
      <c r="PRH7168" s="131"/>
      <c r="PRI7168" s="131"/>
      <c r="PRJ7168" s="131"/>
      <c r="PRK7168" s="131"/>
      <c r="PRL7168" s="132"/>
      <c r="PRM7168" s="130"/>
      <c r="PRN7168" s="131"/>
      <c r="PRO7168" s="131"/>
      <c r="PRP7168" s="131"/>
      <c r="PRQ7168" s="131"/>
      <c r="PRR7168" s="131"/>
      <c r="PRS7168" s="131"/>
      <c r="PRT7168" s="132"/>
      <c r="PRU7168" s="130"/>
      <c r="PRV7168" s="131"/>
      <c r="PRW7168" s="131"/>
      <c r="PRX7168" s="131"/>
      <c r="PRY7168" s="131"/>
      <c r="PRZ7168" s="131"/>
      <c r="PSA7168" s="131"/>
      <c r="PSB7168" s="132"/>
      <c r="PSC7168" s="130"/>
      <c r="PSD7168" s="131"/>
      <c r="PSE7168" s="131"/>
      <c r="PSF7168" s="131"/>
      <c r="PSG7168" s="131"/>
      <c r="PSH7168" s="131"/>
      <c r="PSI7168" s="131"/>
      <c r="PSJ7168" s="132"/>
      <c r="PSK7168" s="130"/>
      <c r="PSL7168" s="131"/>
      <c r="PSM7168" s="131"/>
      <c r="PSN7168" s="131"/>
      <c r="PSO7168" s="131"/>
      <c r="PSP7168" s="131"/>
      <c r="PSQ7168" s="131"/>
      <c r="PSR7168" s="132"/>
      <c r="PSS7168" s="130"/>
      <c r="PST7168" s="131"/>
      <c r="PSU7168" s="131"/>
      <c r="PSV7168" s="131"/>
      <c r="PSW7168" s="131"/>
      <c r="PSX7168" s="131"/>
      <c r="PSY7168" s="131"/>
      <c r="PSZ7168" s="132"/>
      <c r="PTA7168" s="130"/>
      <c r="PTB7168" s="131"/>
      <c r="PTC7168" s="131"/>
      <c r="PTD7168" s="131"/>
      <c r="PTE7168" s="131"/>
      <c r="PTF7168" s="131"/>
      <c r="PTG7168" s="131"/>
      <c r="PTH7168" s="132"/>
      <c r="PTI7168" s="130"/>
      <c r="PTJ7168" s="131"/>
      <c r="PTK7168" s="131"/>
      <c r="PTL7168" s="131"/>
      <c r="PTM7168" s="131"/>
      <c r="PTN7168" s="131"/>
      <c r="PTO7168" s="131"/>
      <c r="PTP7168" s="132"/>
      <c r="PTQ7168" s="130"/>
      <c r="PTR7168" s="131"/>
      <c r="PTS7168" s="131"/>
      <c r="PTT7168" s="131"/>
      <c r="PTU7168" s="131"/>
      <c r="PTV7168" s="131"/>
      <c r="PTW7168" s="131"/>
      <c r="PTX7168" s="132"/>
      <c r="PTY7168" s="130"/>
      <c r="PTZ7168" s="131"/>
      <c r="PUA7168" s="131"/>
      <c r="PUB7168" s="131"/>
      <c r="PUC7168" s="131"/>
      <c r="PUD7168" s="131"/>
      <c r="PUE7168" s="131"/>
      <c r="PUF7168" s="132"/>
      <c r="PUG7168" s="130"/>
      <c r="PUH7168" s="131"/>
      <c r="PUI7168" s="131"/>
      <c r="PUJ7168" s="131"/>
      <c r="PUK7168" s="131"/>
      <c r="PUL7168" s="131"/>
      <c r="PUM7168" s="131"/>
      <c r="PUN7168" s="132"/>
      <c r="PUO7168" s="130"/>
      <c r="PUP7168" s="131"/>
      <c r="PUQ7168" s="131"/>
      <c r="PUR7168" s="131"/>
      <c r="PUS7168" s="131"/>
      <c r="PUT7168" s="131"/>
      <c r="PUU7168" s="131"/>
      <c r="PUV7168" s="132"/>
      <c r="PUW7168" s="130"/>
      <c r="PUX7168" s="131"/>
      <c r="PUY7168" s="131"/>
      <c r="PUZ7168" s="131"/>
      <c r="PVA7168" s="131"/>
      <c r="PVB7168" s="131"/>
      <c r="PVC7168" s="131"/>
      <c r="PVD7168" s="132"/>
      <c r="PVE7168" s="130"/>
      <c r="PVF7168" s="131"/>
      <c r="PVG7168" s="131"/>
      <c r="PVH7168" s="131"/>
      <c r="PVI7168" s="131"/>
      <c r="PVJ7168" s="131"/>
      <c r="PVK7168" s="131"/>
      <c r="PVL7168" s="132"/>
      <c r="PVM7168" s="130"/>
      <c r="PVN7168" s="131"/>
      <c r="PVO7168" s="131"/>
      <c r="PVP7168" s="131"/>
      <c r="PVQ7168" s="131"/>
      <c r="PVR7168" s="131"/>
      <c r="PVS7168" s="131"/>
      <c r="PVT7168" s="132"/>
      <c r="PVU7168" s="130"/>
      <c r="PVV7168" s="131"/>
      <c r="PVW7168" s="131"/>
      <c r="PVX7168" s="131"/>
      <c r="PVY7168" s="131"/>
      <c r="PVZ7168" s="131"/>
      <c r="PWA7168" s="131"/>
      <c r="PWB7168" s="132"/>
      <c r="PWC7168" s="130"/>
      <c r="PWD7168" s="131"/>
      <c r="PWE7168" s="131"/>
      <c r="PWF7168" s="131"/>
      <c r="PWG7168" s="131"/>
      <c r="PWH7168" s="131"/>
      <c r="PWI7168" s="131"/>
      <c r="PWJ7168" s="132"/>
      <c r="PWK7168" s="130"/>
      <c r="PWL7168" s="131"/>
      <c r="PWM7168" s="131"/>
      <c r="PWN7168" s="131"/>
      <c r="PWO7168" s="131"/>
      <c r="PWP7168" s="131"/>
      <c r="PWQ7168" s="131"/>
      <c r="PWR7168" s="132"/>
      <c r="PWS7168" s="130"/>
      <c r="PWT7168" s="131"/>
      <c r="PWU7168" s="131"/>
      <c r="PWV7168" s="131"/>
      <c r="PWW7168" s="131"/>
      <c r="PWX7168" s="131"/>
      <c r="PWY7168" s="131"/>
      <c r="PWZ7168" s="132"/>
      <c r="PXA7168" s="130"/>
      <c r="PXB7168" s="131"/>
      <c r="PXC7168" s="131"/>
      <c r="PXD7168" s="131"/>
      <c r="PXE7168" s="131"/>
      <c r="PXF7168" s="131"/>
      <c r="PXG7168" s="131"/>
      <c r="PXH7168" s="132"/>
      <c r="PXI7168" s="130"/>
      <c r="PXJ7168" s="131"/>
      <c r="PXK7168" s="131"/>
      <c r="PXL7168" s="131"/>
      <c r="PXM7168" s="131"/>
      <c r="PXN7168" s="131"/>
      <c r="PXO7168" s="131"/>
      <c r="PXP7168" s="132"/>
      <c r="PXQ7168" s="130"/>
      <c r="PXR7168" s="131"/>
      <c r="PXS7168" s="131"/>
      <c r="PXT7168" s="131"/>
      <c r="PXU7168" s="131"/>
      <c r="PXV7168" s="131"/>
      <c r="PXW7168" s="131"/>
      <c r="PXX7168" s="132"/>
      <c r="PXY7168" s="130"/>
      <c r="PXZ7168" s="131"/>
      <c r="PYA7168" s="131"/>
      <c r="PYB7168" s="131"/>
      <c r="PYC7168" s="131"/>
      <c r="PYD7168" s="131"/>
      <c r="PYE7168" s="131"/>
      <c r="PYF7168" s="132"/>
      <c r="PYG7168" s="130"/>
      <c r="PYH7168" s="131"/>
      <c r="PYI7168" s="131"/>
      <c r="PYJ7168" s="131"/>
      <c r="PYK7168" s="131"/>
      <c r="PYL7168" s="131"/>
      <c r="PYM7168" s="131"/>
      <c r="PYN7168" s="132"/>
      <c r="PYO7168" s="130"/>
      <c r="PYP7168" s="131"/>
      <c r="PYQ7168" s="131"/>
      <c r="PYR7168" s="131"/>
      <c r="PYS7168" s="131"/>
      <c r="PYT7168" s="131"/>
      <c r="PYU7168" s="131"/>
      <c r="PYV7168" s="132"/>
      <c r="PYW7168" s="130"/>
      <c r="PYX7168" s="131"/>
      <c r="PYY7168" s="131"/>
      <c r="PYZ7168" s="131"/>
      <c r="PZA7168" s="131"/>
      <c r="PZB7168" s="131"/>
      <c r="PZC7168" s="131"/>
      <c r="PZD7168" s="132"/>
      <c r="PZE7168" s="130"/>
      <c r="PZF7168" s="131"/>
      <c r="PZG7168" s="131"/>
      <c r="PZH7168" s="131"/>
      <c r="PZI7168" s="131"/>
      <c r="PZJ7168" s="131"/>
      <c r="PZK7168" s="131"/>
      <c r="PZL7168" s="132"/>
      <c r="PZM7168" s="130"/>
      <c r="PZN7168" s="131"/>
      <c r="PZO7168" s="131"/>
      <c r="PZP7168" s="131"/>
      <c r="PZQ7168" s="131"/>
      <c r="PZR7168" s="131"/>
      <c r="PZS7168" s="131"/>
      <c r="PZT7168" s="132"/>
      <c r="PZU7168" s="130"/>
      <c r="PZV7168" s="131"/>
      <c r="PZW7168" s="131"/>
      <c r="PZX7168" s="131"/>
      <c r="PZY7168" s="131"/>
      <c r="PZZ7168" s="131"/>
      <c r="QAA7168" s="131"/>
      <c r="QAB7168" s="132"/>
      <c r="QAC7168" s="130"/>
      <c r="QAD7168" s="131"/>
      <c r="QAE7168" s="131"/>
      <c r="QAF7168" s="131"/>
      <c r="QAG7168" s="131"/>
      <c r="QAH7168" s="131"/>
      <c r="QAI7168" s="131"/>
      <c r="QAJ7168" s="132"/>
      <c r="QAK7168" s="130"/>
      <c r="QAL7168" s="131"/>
      <c r="QAM7168" s="131"/>
      <c r="QAN7168" s="131"/>
      <c r="QAO7168" s="131"/>
      <c r="QAP7168" s="131"/>
      <c r="QAQ7168" s="131"/>
      <c r="QAR7168" s="132"/>
      <c r="QAS7168" s="130"/>
      <c r="QAT7168" s="131"/>
      <c r="QAU7168" s="131"/>
      <c r="QAV7168" s="131"/>
      <c r="QAW7168" s="131"/>
      <c r="QAX7168" s="131"/>
      <c r="QAY7168" s="131"/>
      <c r="QAZ7168" s="132"/>
      <c r="QBA7168" s="130"/>
      <c r="QBB7168" s="131"/>
      <c r="QBC7168" s="131"/>
      <c r="QBD7168" s="131"/>
      <c r="QBE7168" s="131"/>
      <c r="QBF7168" s="131"/>
      <c r="QBG7168" s="131"/>
      <c r="QBH7168" s="132"/>
      <c r="QBI7168" s="130"/>
      <c r="QBJ7168" s="131"/>
      <c r="QBK7168" s="131"/>
      <c r="QBL7168" s="131"/>
      <c r="QBM7168" s="131"/>
      <c r="QBN7168" s="131"/>
      <c r="QBO7168" s="131"/>
      <c r="QBP7168" s="132"/>
      <c r="QBQ7168" s="130"/>
      <c r="QBR7168" s="131"/>
      <c r="QBS7168" s="131"/>
      <c r="QBT7168" s="131"/>
      <c r="QBU7168" s="131"/>
      <c r="QBV7168" s="131"/>
      <c r="QBW7168" s="131"/>
      <c r="QBX7168" s="132"/>
      <c r="QBY7168" s="130"/>
      <c r="QBZ7168" s="131"/>
      <c r="QCA7168" s="131"/>
      <c r="QCB7168" s="131"/>
      <c r="QCC7168" s="131"/>
      <c r="QCD7168" s="131"/>
      <c r="QCE7168" s="131"/>
      <c r="QCF7168" s="132"/>
      <c r="QCG7168" s="130"/>
      <c r="QCH7168" s="131"/>
      <c r="QCI7168" s="131"/>
      <c r="QCJ7168" s="131"/>
      <c r="QCK7168" s="131"/>
      <c r="QCL7168" s="131"/>
      <c r="QCM7168" s="131"/>
      <c r="QCN7168" s="132"/>
      <c r="QCO7168" s="130"/>
      <c r="QCP7168" s="131"/>
      <c r="QCQ7168" s="131"/>
      <c r="QCR7168" s="131"/>
      <c r="QCS7168" s="131"/>
      <c r="QCT7168" s="131"/>
      <c r="QCU7168" s="131"/>
      <c r="QCV7168" s="132"/>
      <c r="QCW7168" s="130"/>
      <c r="QCX7168" s="131"/>
      <c r="QCY7168" s="131"/>
      <c r="QCZ7168" s="131"/>
      <c r="QDA7168" s="131"/>
      <c r="QDB7168" s="131"/>
      <c r="QDC7168" s="131"/>
      <c r="QDD7168" s="132"/>
      <c r="QDE7168" s="130"/>
      <c r="QDF7168" s="131"/>
      <c r="QDG7168" s="131"/>
      <c r="QDH7168" s="131"/>
      <c r="QDI7168" s="131"/>
      <c r="QDJ7168" s="131"/>
      <c r="QDK7168" s="131"/>
      <c r="QDL7168" s="132"/>
      <c r="QDM7168" s="130"/>
      <c r="QDN7168" s="131"/>
      <c r="QDO7168" s="131"/>
      <c r="QDP7168" s="131"/>
      <c r="QDQ7168" s="131"/>
      <c r="QDR7168" s="131"/>
      <c r="QDS7168" s="131"/>
      <c r="QDT7168" s="132"/>
      <c r="QDU7168" s="130"/>
      <c r="QDV7168" s="131"/>
      <c r="QDW7168" s="131"/>
      <c r="QDX7168" s="131"/>
      <c r="QDY7168" s="131"/>
      <c r="QDZ7168" s="131"/>
      <c r="QEA7168" s="131"/>
      <c r="QEB7168" s="132"/>
      <c r="QEC7168" s="130"/>
      <c r="QED7168" s="131"/>
      <c r="QEE7168" s="131"/>
      <c r="QEF7168" s="131"/>
      <c r="QEG7168" s="131"/>
      <c r="QEH7168" s="131"/>
      <c r="QEI7168" s="131"/>
      <c r="QEJ7168" s="132"/>
      <c r="QEK7168" s="130"/>
      <c r="QEL7168" s="131"/>
      <c r="QEM7168" s="131"/>
      <c r="QEN7168" s="131"/>
      <c r="QEO7168" s="131"/>
      <c r="QEP7168" s="131"/>
      <c r="QEQ7168" s="131"/>
      <c r="QER7168" s="132"/>
      <c r="QES7168" s="130"/>
      <c r="QET7168" s="131"/>
      <c r="QEU7168" s="131"/>
      <c r="QEV7168" s="131"/>
      <c r="QEW7168" s="131"/>
      <c r="QEX7168" s="131"/>
      <c r="QEY7168" s="131"/>
      <c r="QEZ7168" s="132"/>
      <c r="QFA7168" s="130"/>
      <c r="QFB7168" s="131"/>
      <c r="QFC7168" s="131"/>
      <c r="QFD7168" s="131"/>
      <c r="QFE7168" s="131"/>
      <c r="QFF7168" s="131"/>
      <c r="QFG7168" s="131"/>
      <c r="QFH7168" s="132"/>
      <c r="QFI7168" s="130"/>
      <c r="QFJ7168" s="131"/>
      <c r="QFK7168" s="131"/>
      <c r="QFL7168" s="131"/>
      <c r="QFM7168" s="131"/>
      <c r="QFN7168" s="131"/>
      <c r="QFO7168" s="131"/>
      <c r="QFP7168" s="132"/>
      <c r="QFQ7168" s="130"/>
      <c r="QFR7168" s="131"/>
      <c r="QFS7168" s="131"/>
      <c r="QFT7168" s="131"/>
      <c r="QFU7168" s="131"/>
      <c r="QFV7168" s="131"/>
      <c r="QFW7168" s="131"/>
      <c r="QFX7168" s="132"/>
      <c r="QFY7168" s="130"/>
      <c r="QFZ7168" s="131"/>
      <c r="QGA7168" s="131"/>
      <c r="QGB7168" s="131"/>
      <c r="QGC7168" s="131"/>
      <c r="QGD7168" s="131"/>
      <c r="QGE7168" s="131"/>
      <c r="QGF7168" s="132"/>
      <c r="QGG7168" s="130"/>
      <c r="QGH7168" s="131"/>
      <c r="QGI7168" s="131"/>
      <c r="QGJ7168" s="131"/>
      <c r="QGK7168" s="131"/>
      <c r="QGL7168" s="131"/>
      <c r="QGM7168" s="131"/>
      <c r="QGN7168" s="132"/>
      <c r="QGO7168" s="130"/>
      <c r="QGP7168" s="131"/>
      <c r="QGQ7168" s="131"/>
      <c r="QGR7168" s="131"/>
      <c r="QGS7168" s="131"/>
      <c r="QGT7168" s="131"/>
      <c r="QGU7168" s="131"/>
      <c r="QGV7168" s="132"/>
      <c r="QGW7168" s="130"/>
      <c r="QGX7168" s="131"/>
      <c r="QGY7168" s="131"/>
      <c r="QGZ7168" s="131"/>
      <c r="QHA7168" s="131"/>
      <c r="QHB7168" s="131"/>
      <c r="QHC7168" s="131"/>
      <c r="QHD7168" s="132"/>
      <c r="QHE7168" s="130"/>
      <c r="QHF7168" s="131"/>
      <c r="QHG7168" s="131"/>
      <c r="QHH7168" s="131"/>
      <c r="QHI7168" s="131"/>
      <c r="QHJ7168" s="131"/>
      <c r="QHK7168" s="131"/>
      <c r="QHL7168" s="132"/>
      <c r="QHM7168" s="130"/>
      <c r="QHN7168" s="131"/>
      <c r="QHO7168" s="131"/>
      <c r="QHP7168" s="131"/>
      <c r="QHQ7168" s="131"/>
      <c r="QHR7168" s="131"/>
      <c r="QHS7168" s="131"/>
      <c r="QHT7168" s="132"/>
      <c r="QHU7168" s="130"/>
      <c r="QHV7168" s="131"/>
      <c r="QHW7168" s="131"/>
      <c r="QHX7168" s="131"/>
      <c r="QHY7168" s="131"/>
      <c r="QHZ7168" s="131"/>
      <c r="QIA7168" s="131"/>
      <c r="QIB7168" s="132"/>
      <c r="QIC7168" s="130"/>
      <c r="QID7168" s="131"/>
      <c r="QIE7168" s="131"/>
      <c r="QIF7168" s="131"/>
      <c r="QIG7168" s="131"/>
      <c r="QIH7168" s="131"/>
      <c r="QII7168" s="131"/>
      <c r="QIJ7168" s="132"/>
      <c r="QIK7168" s="130"/>
      <c r="QIL7168" s="131"/>
      <c r="QIM7168" s="131"/>
      <c r="QIN7168" s="131"/>
      <c r="QIO7168" s="131"/>
      <c r="QIP7168" s="131"/>
      <c r="QIQ7168" s="131"/>
      <c r="QIR7168" s="132"/>
      <c r="QIS7168" s="130"/>
      <c r="QIT7168" s="131"/>
      <c r="QIU7168" s="131"/>
      <c r="QIV7168" s="131"/>
      <c r="QIW7168" s="131"/>
      <c r="QIX7168" s="131"/>
      <c r="QIY7168" s="131"/>
      <c r="QIZ7168" s="132"/>
      <c r="QJA7168" s="130"/>
      <c r="QJB7168" s="131"/>
      <c r="QJC7168" s="131"/>
      <c r="QJD7168" s="131"/>
      <c r="QJE7168" s="131"/>
      <c r="QJF7168" s="131"/>
      <c r="QJG7168" s="131"/>
      <c r="QJH7168" s="132"/>
      <c r="QJI7168" s="130"/>
      <c r="QJJ7168" s="131"/>
      <c r="QJK7168" s="131"/>
      <c r="QJL7168" s="131"/>
      <c r="QJM7168" s="131"/>
      <c r="QJN7168" s="131"/>
      <c r="QJO7168" s="131"/>
      <c r="QJP7168" s="132"/>
      <c r="QJQ7168" s="130"/>
      <c r="QJR7168" s="131"/>
      <c r="QJS7168" s="131"/>
      <c r="QJT7168" s="131"/>
      <c r="QJU7168" s="131"/>
      <c r="QJV7168" s="131"/>
      <c r="QJW7168" s="131"/>
      <c r="QJX7168" s="132"/>
      <c r="QJY7168" s="130"/>
      <c r="QJZ7168" s="131"/>
      <c r="QKA7168" s="131"/>
      <c r="QKB7168" s="131"/>
      <c r="QKC7168" s="131"/>
      <c r="QKD7168" s="131"/>
      <c r="QKE7168" s="131"/>
      <c r="QKF7168" s="132"/>
      <c r="QKG7168" s="130"/>
      <c r="QKH7168" s="131"/>
      <c r="QKI7168" s="131"/>
      <c r="QKJ7168" s="131"/>
      <c r="QKK7168" s="131"/>
      <c r="QKL7168" s="131"/>
      <c r="QKM7168" s="131"/>
      <c r="QKN7168" s="132"/>
      <c r="QKO7168" s="130"/>
      <c r="QKP7168" s="131"/>
      <c r="QKQ7168" s="131"/>
      <c r="QKR7168" s="131"/>
      <c r="QKS7168" s="131"/>
      <c r="QKT7168" s="131"/>
      <c r="QKU7168" s="131"/>
      <c r="QKV7168" s="132"/>
      <c r="QKW7168" s="130"/>
      <c r="QKX7168" s="131"/>
      <c r="QKY7168" s="131"/>
      <c r="QKZ7168" s="131"/>
      <c r="QLA7168" s="131"/>
      <c r="QLB7168" s="131"/>
      <c r="QLC7168" s="131"/>
      <c r="QLD7168" s="132"/>
      <c r="QLE7168" s="130"/>
      <c r="QLF7168" s="131"/>
      <c r="QLG7168" s="131"/>
      <c r="QLH7168" s="131"/>
      <c r="QLI7168" s="131"/>
      <c r="QLJ7168" s="131"/>
      <c r="QLK7168" s="131"/>
      <c r="QLL7168" s="132"/>
      <c r="QLM7168" s="130"/>
      <c r="QLN7168" s="131"/>
      <c r="QLO7168" s="131"/>
      <c r="QLP7168" s="131"/>
      <c r="QLQ7168" s="131"/>
      <c r="QLR7168" s="131"/>
      <c r="QLS7168" s="131"/>
      <c r="QLT7168" s="132"/>
      <c r="QLU7168" s="130"/>
      <c r="QLV7168" s="131"/>
      <c r="QLW7168" s="131"/>
      <c r="QLX7168" s="131"/>
      <c r="QLY7168" s="131"/>
      <c r="QLZ7168" s="131"/>
      <c r="QMA7168" s="131"/>
      <c r="QMB7168" s="132"/>
      <c r="QMC7168" s="130"/>
      <c r="QMD7168" s="131"/>
      <c r="QME7168" s="131"/>
      <c r="QMF7168" s="131"/>
      <c r="QMG7168" s="131"/>
      <c r="QMH7168" s="131"/>
      <c r="QMI7168" s="131"/>
      <c r="QMJ7168" s="132"/>
      <c r="QMK7168" s="130"/>
      <c r="QML7168" s="131"/>
      <c r="QMM7168" s="131"/>
      <c r="QMN7168" s="131"/>
      <c r="QMO7168" s="131"/>
      <c r="QMP7168" s="131"/>
      <c r="QMQ7168" s="131"/>
      <c r="QMR7168" s="132"/>
      <c r="QMS7168" s="130"/>
      <c r="QMT7168" s="131"/>
      <c r="QMU7168" s="131"/>
      <c r="QMV7168" s="131"/>
      <c r="QMW7168" s="131"/>
      <c r="QMX7168" s="131"/>
      <c r="QMY7168" s="131"/>
      <c r="QMZ7168" s="132"/>
      <c r="QNA7168" s="130"/>
      <c r="QNB7168" s="131"/>
      <c r="QNC7168" s="131"/>
      <c r="QND7168" s="131"/>
      <c r="QNE7168" s="131"/>
      <c r="QNF7168" s="131"/>
      <c r="QNG7168" s="131"/>
      <c r="QNH7168" s="132"/>
      <c r="QNI7168" s="130"/>
      <c r="QNJ7168" s="131"/>
      <c r="QNK7168" s="131"/>
      <c r="QNL7168" s="131"/>
      <c r="QNM7168" s="131"/>
      <c r="QNN7168" s="131"/>
      <c r="QNO7168" s="131"/>
      <c r="QNP7168" s="132"/>
      <c r="QNQ7168" s="130"/>
      <c r="QNR7168" s="131"/>
      <c r="QNS7168" s="131"/>
      <c r="QNT7168" s="131"/>
      <c r="QNU7168" s="131"/>
      <c r="QNV7168" s="131"/>
      <c r="QNW7168" s="131"/>
      <c r="QNX7168" s="132"/>
      <c r="QNY7168" s="130"/>
      <c r="QNZ7168" s="131"/>
      <c r="QOA7168" s="131"/>
      <c r="QOB7168" s="131"/>
      <c r="QOC7168" s="131"/>
      <c r="QOD7168" s="131"/>
      <c r="QOE7168" s="131"/>
      <c r="QOF7168" s="132"/>
      <c r="QOG7168" s="130"/>
      <c r="QOH7168" s="131"/>
      <c r="QOI7168" s="131"/>
      <c r="QOJ7168" s="131"/>
      <c r="QOK7168" s="131"/>
      <c r="QOL7168" s="131"/>
      <c r="QOM7168" s="131"/>
      <c r="QON7168" s="132"/>
      <c r="QOO7168" s="130"/>
      <c r="QOP7168" s="131"/>
      <c r="QOQ7168" s="131"/>
      <c r="QOR7168" s="131"/>
      <c r="QOS7168" s="131"/>
      <c r="QOT7168" s="131"/>
      <c r="QOU7168" s="131"/>
      <c r="QOV7168" s="132"/>
      <c r="QOW7168" s="130"/>
      <c r="QOX7168" s="131"/>
      <c r="QOY7168" s="131"/>
      <c r="QOZ7168" s="131"/>
      <c r="QPA7168" s="131"/>
      <c r="QPB7168" s="131"/>
      <c r="QPC7168" s="131"/>
      <c r="QPD7168" s="132"/>
      <c r="QPE7168" s="130"/>
      <c r="QPF7168" s="131"/>
      <c r="QPG7168" s="131"/>
      <c r="QPH7168" s="131"/>
      <c r="QPI7168" s="131"/>
      <c r="QPJ7168" s="131"/>
      <c r="QPK7168" s="131"/>
      <c r="QPL7168" s="132"/>
      <c r="QPM7168" s="130"/>
      <c r="QPN7168" s="131"/>
      <c r="QPO7168" s="131"/>
      <c r="QPP7168" s="131"/>
      <c r="QPQ7168" s="131"/>
      <c r="QPR7168" s="131"/>
      <c r="QPS7168" s="131"/>
      <c r="QPT7168" s="132"/>
      <c r="QPU7168" s="130"/>
      <c r="QPV7168" s="131"/>
      <c r="QPW7168" s="131"/>
      <c r="QPX7168" s="131"/>
      <c r="QPY7168" s="131"/>
      <c r="QPZ7168" s="131"/>
      <c r="QQA7168" s="131"/>
      <c r="QQB7168" s="132"/>
      <c r="QQC7168" s="130"/>
      <c r="QQD7168" s="131"/>
      <c r="QQE7168" s="131"/>
      <c r="QQF7168" s="131"/>
      <c r="QQG7168" s="131"/>
      <c r="QQH7168" s="131"/>
      <c r="QQI7168" s="131"/>
      <c r="QQJ7168" s="132"/>
      <c r="QQK7168" s="130"/>
      <c r="QQL7168" s="131"/>
      <c r="QQM7168" s="131"/>
      <c r="QQN7168" s="131"/>
      <c r="QQO7168" s="131"/>
      <c r="QQP7168" s="131"/>
      <c r="QQQ7168" s="131"/>
      <c r="QQR7168" s="132"/>
      <c r="QQS7168" s="130"/>
      <c r="QQT7168" s="131"/>
      <c r="QQU7168" s="131"/>
      <c r="QQV7168" s="131"/>
      <c r="QQW7168" s="131"/>
      <c r="QQX7168" s="131"/>
      <c r="QQY7168" s="131"/>
      <c r="QQZ7168" s="132"/>
      <c r="QRA7168" s="130"/>
      <c r="QRB7168" s="131"/>
      <c r="QRC7168" s="131"/>
      <c r="QRD7168" s="131"/>
      <c r="QRE7168" s="131"/>
      <c r="QRF7168" s="131"/>
      <c r="QRG7168" s="131"/>
      <c r="QRH7168" s="132"/>
      <c r="QRI7168" s="130"/>
      <c r="QRJ7168" s="131"/>
      <c r="QRK7168" s="131"/>
      <c r="QRL7168" s="131"/>
      <c r="QRM7168" s="131"/>
      <c r="QRN7168" s="131"/>
      <c r="QRO7168" s="131"/>
      <c r="QRP7168" s="132"/>
      <c r="QRQ7168" s="130"/>
      <c r="QRR7168" s="131"/>
      <c r="QRS7168" s="131"/>
      <c r="QRT7168" s="131"/>
      <c r="QRU7168" s="131"/>
      <c r="QRV7168" s="131"/>
      <c r="QRW7168" s="131"/>
      <c r="QRX7168" s="132"/>
      <c r="QRY7168" s="130"/>
      <c r="QRZ7168" s="131"/>
      <c r="QSA7168" s="131"/>
      <c r="QSB7168" s="131"/>
      <c r="QSC7168" s="131"/>
      <c r="QSD7168" s="131"/>
      <c r="QSE7168" s="131"/>
      <c r="QSF7168" s="132"/>
      <c r="QSG7168" s="130"/>
      <c r="QSH7168" s="131"/>
      <c r="QSI7168" s="131"/>
      <c r="QSJ7168" s="131"/>
      <c r="QSK7168" s="131"/>
      <c r="QSL7168" s="131"/>
      <c r="QSM7168" s="131"/>
      <c r="QSN7168" s="132"/>
      <c r="QSO7168" s="130"/>
      <c r="QSP7168" s="131"/>
      <c r="QSQ7168" s="131"/>
      <c r="QSR7168" s="131"/>
      <c r="QSS7168" s="131"/>
      <c r="QST7168" s="131"/>
      <c r="QSU7168" s="131"/>
      <c r="QSV7168" s="132"/>
      <c r="QSW7168" s="130"/>
      <c r="QSX7168" s="131"/>
      <c r="QSY7168" s="131"/>
      <c r="QSZ7168" s="131"/>
      <c r="QTA7168" s="131"/>
      <c r="QTB7168" s="131"/>
      <c r="QTC7168" s="131"/>
      <c r="QTD7168" s="132"/>
      <c r="QTE7168" s="130"/>
      <c r="QTF7168" s="131"/>
      <c r="QTG7168" s="131"/>
      <c r="QTH7168" s="131"/>
      <c r="QTI7168" s="131"/>
      <c r="QTJ7168" s="131"/>
      <c r="QTK7168" s="131"/>
      <c r="QTL7168" s="132"/>
      <c r="QTM7168" s="130"/>
      <c r="QTN7168" s="131"/>
      <c r="QTO7168" s="131"/>
      <c r="QTP7168" s="131"/>
      <c r="QTQ7168" s="131"/>
      <c r="QTR7168" s="131"/>
      <c r="QTS7168" s="131"/>
      <c r="QTT7168" s="132"/>
      <c r="QTU7168" s="130"/>
      <c r="QTV7168" s="131"/>
      <c r="QTW7168" s="131"/>
      <c r="QTX7168" s="131"/>
      <c r="QTY7168" s="131"/>
      <c r="QTZ7168" s="131"/>
      <c r="QUA7168" s="131"/>
      <c r="QUB7168" s="132"/>
      <c r="QUC7168" s="130"/>
      <c r="QUD7168" s="131"/>
      <c r="QUE7168" s="131"/>
      <c r="QUF7168" s="131"/>
      <c r="QUG7168" s="131"/>
      <c r="QUH7168" s="131"/>
      <c r="QUI7168" s="131"/>
      <c r="QUJ7168" s="132"/>
      <c r="QUK7168" s="130"/>
      <c r="QUL7168" s="131"/>
      <c r="QUM7168" s="131"/>
      <c r="QUN7168" s="131"/>
      <c r="QUO7168" s="131"/>
      <c r="QUP7168" s="131"/>
      <c r="QUQ7168" s="131"/>
      <c r="QUR7168" s="132"/>
      <c r="QUS7168" s="130"/>
      <c r="QUT7168" s="131"/>
      <c r="QUU7168" s="131"/>
      <c r="QUV7168" s="131"/>
      <c r="QUW7168" s="131"/>
      <c r="QUX7168" s="131"/>
      <c r="QUY7168" s="131"/>
      <c r="QUZ7168" s="132"/>
      <c r="QVA7168" s="130"/>
      <c r="QVB7168" s="131"/>
      <c r="QVC7168" s="131"/>
      <c r="QVD7168" s="131"/>
      <c r="QVE7168" s="131"/>
      <c r="QVF7168" s="131"/>
      <c r="QVG7168" s="131"/>
      <c r="QVH7168" s="132"/>
      <c r="QVI7168" s="130"/>
      <c r="QVJ7168" s="131"/>
      <c r="QVK7168" s="131"/>
      <c r="QVL7168" s="131"/>
      <c r="QVM7168" s="131"/>
      <c r="QVN7168" s="131"/>
      <c r="QVO7168" s="131"/>
      <c r="QVP7168" s="132"/>
      <c r="QVQ7168" s="130"/>
      <c r="QVR7168" s="131"/>
      <c r="QVS7168" s="131"/>
      <c r="QVT7168" s="131"/>
      <c r="QVU7168" s="131"/>
      <c r="QVV7168" s="131"/>
      <c r="QVW7168" s="131"/>
      <c r="QVX7168" s="132"/>
      <c r="QVY7168" s="130"/>
      <c r="QVZ7168" s="131"/>
      <c r="QWA7168" s="131"/>
      <c r="QWB7168" s="131"/>
      <c r="QWC7168" s="131"/>
      <c r="QWD7168" s="131"/>
      <c r="QWE7168" s="131"/>
      <c r="QWF7168" s="132"/>
      <c r="QWG7168" s="130"/>
      <c r="QWH7168" s="131"/>
      <c r="QWI7168" s="131"/>
      <c r="QWJ7168" s="131"/>
      <c r="QWK7168" s="131"/>
      <c r="QWL7168" s="131"/>
      <c r="QWM7168" s="131"/>
      <c r="QWN7168" s="132"/>
      <c r="QWO7168" s="130"/>
      <c r="QWP7168" s="131"/>
      <c r="QWQ7168" s="131"/>
      <c r="QWR7168" s="131"/>
      <c r="QWS7168" s="131"/>
      <c r="QWT7168" s="131"/>
      <c r="QWU7168" s="131"/>
      <c r="QWV7168" s="132"/>
      <c r="QWW7168" s="130"/>
      <c r="QWX7168" s="131"/>
      <c r="QWY7168" s="131"/>
      <c r="QWZ7168" s="131"/>
      <c r="QXA7168" s="131"/>
      <c r="QXB7168" s="131"/>
      <c r="QXC7168" s="131"/>
      <c r="QXD7168" s="132"/>
      <c r="QXE7168" s="130"/>
      <c r="QXF7168" s="131"/>
      <c r="QXG7168" s="131"/>
      <c r="QXH7168" s="131"/>
      <c r="QXI7168" s="131"/>
      <c r="QXJ7168" s="131"/>
      <c r="QXK7168" s="131"/>
      <c r="QXL7168" s="132"/>
      <c r="QXM7168" s="130"/>
      <c r="QXN7168" s="131"/>
      <c r="QXO7168" s="131"/>
      <c r="QXP7168" s="131"/>
      <c r="QXQ7168" s="131"/>
      <c r="QXR7168" s="131"/>
      <c r="QXS7168" s="131"/>
      <c r="QXT7168" s="132"/>
      <c r="QXU7168" s="130"/>
      <c r="QXV7168" s="131"/>
      <c r="QXW7168" s="131"/>
      <c r="QXX7168" s="131"/>
      <c r="QXY7168" s="131"/>
      <c r="QXZ7168" s="131"/>
      <c r="QYA7168" s="131"/>
      <c r="QYB7168" s="132"/>
      <c r="QYC7168" s="130"/>
      <c r="QYD7168" s="131"/>
      <c r="QYE7168" s="131"/>
      <c r="QYF7168" s="131"/>
      <c r="QYG7168" s="131"/>
      <c r="QYH7168" s="131"/>
      <c r="QYI7168" s="131"/>
      <c r="QYJ7168" s="132"/>
      <c r="QYK7168" s="130"/>
      <c r="QYL7168" s="131"/>
      <c r="QYM7168" s="131"/>
      <c r="QYN7168" s="131"/>
      <c r="QYO7168" s="131"/>
      <c r="QYP7168" s="131"/>
      <c r="QYQ7168" s="131"/>
      <c r="QYR7168" s="132"/>
      <c r="QYS7168" s="130"/>
      <c r="QYT7168" s="131"/>
      <c r="QYU7168" s="131"/>
      <c r="QYV7168" s="131"/>
      <c r="QYW7168" s="131"/>
      <c r="QYX7168" s="131"/>
      <c r="QYY7168" s="131"/>
      <c r="QYZ7168" s="132"/>
      <c r="QZA7168" s="130"/>
      <c r="QZB7168" s="131"/>
      <c r="QZC7168" s="131"/>
      <c r="QZD7168" s="131"/>
      <c r="QZE7168" s="131"/>
      <c r="QZF7168" s="131"/>
      <c r="QZG7168" s="131"/>
      <c r="QZH7168" s="132"/>
      <c r="QZI7168" s="130"/>
      <c r="QZJ7168" s="131"/>
      <c r="QZK7168" s="131"/>
      <c r="QZL7168" s="131"/>
      <c r="QZM7168" s="131"/>
      <c r="QZN7168" s="131"/>
      <c r="QZO7168" s="131"/>
      <c r="QZP7168" s="132"/>
      <c r="QZQ7168" s="130"/>
      <c r="QZR7168" s="131"/>
      <c r="QZS7168" s="131"/>
      <c r="QZT7168" s="131"/>
      <c r="QZU7168" s="131"/>
      <c r="QZV7168" s="131"/>
      <c r="QZW7168" s="131"/>
      <c r="QZX7168" s="132"/>
      <c r="QZY7168" s="130"/>
      <c r="QZZ7168" s="131"/>
      <c r="RAA7168" s="131"/>
      <c r="RAB7168" s="131"/>
      <c r="RAC7168" s="131"/>
      <c r="RAD7168" s="131"/>
      <c r="RAE7168" s="131"/>
      <c r="RAF7168" s="132"/>
      <c r="RAG7168" s="130"/>
      <c r="RAH7168" s="131"/>
      <c r="RAI7168" s="131"/>
      <c r="RAJ7168" s="131"/>
      <c r="RAK7168" s="131"/>
      <c r="RAL7168" s="131"/>
      <c r="RAM7168" s="131"/>
      <c r="RAN7168" s="132"/>
      <c r="RAO7168" s="130"/>
      <c r="RAP7168" s="131"/>
      <c r="RAQ7168" s="131"/>
      <c r="RAR7168" s="131"/>
      <c r="RAS7168" s="131"/>
      <c r="RAT7168" s="131"/>
      <c r="RAU7168" s="131"/>
      <c r="RAV7168" s="132"/>
      <c r="RAW7168" s="130"/>
      <c r="RAX7168" s="131"/>
      <c r="RAY7168" s="131"/>
      <c r="RAZ7168" s="131"/>
      <c r="RBA7168" s="131"/>
      <c r="RBB7168" s="131"/>
      <c r="RBC7168" s="131"/>
      <c r="RBD7168" s="132"/>
      <c r="RBE7168" s="130"/>
      <c r="RBF7168" s="131"/>
      <c r="RBG7168" s="131"/>
      <c r="RBH7168" s="131"/>
      <c r="RBI7168" s="131"/>
      <c r="RBJ7168" s="131"/>
      <c r="RBK7168" s="131"/>
      <c r="RBL7168" s="132"/>
      <c r="RBM7168" s="130"/>
      <c r="RBN7168" s="131"/>
      <c r="RBO7168" s="131"/>
      <c r="RBP7168" s="131"/>
      <c r="RBQ7168" s="131"/>
      <c r="RBR7168" s="131"/>
      <c r="RBS7168" s="131"/>
      <c r="RBT7168" s="132"/>
      <c r="RBU7168" s="130"/>
      <c r="RBV7168" s="131"/>
      <c r="RBW7168" s="131"/>
      <c r="RBX7168" s="131"/>
      <c r="RBY7168" s="131"/>
      <c r="RBZ7168" s="131"/>
      <c r="RCA7168" s="131"/>
      <c r="RCB7168" s="132"/>
      <c r="RCC7168" s="130"/>
      <c r="RCD7168" s="131"/>
      <c r="RCE7168" s="131"/>
      <c r="RCF7168" s="131"/>
      <c r="RCG7168" s="131"/>
      <c r="RCH7168" s="131"/>
      <c r="RCI7168" s="131"/>
      <c r="RCJ7168" s="132"/>
      <c r="RCK7168" s="130"/>
      <c r="RCL7168" s="131"/>
      <c r="RCM7168" s="131"/>
      <c r="RCN7168" s="131"/>
      <c r="RCO7168" s="131"/>
      <c r="RCP7168" s="131"/>
      <c r="RCQ7168" s="131"/>
      <c r="RCR7168" s="132"/>
      <c r="RCS7168" s="130"/>
      <c r="RCT7168" s="131"/>
      <c r="RCU7168" s="131"/>
      <c r="RCV7168" s="131"/>
      <c r="RCW7168" s="131"/>
      <c r="RCX7168" s="131"/>
      <c r="RCY7168" s="131"/>
      <c r="RCZ7168" s="132"/>
      <c r="RDA7168" s="130"/>
      <c r="RDB7168" s="131"/>
      <c r="RDC7168" s="131"/>
      <c r="RDD7168" s="131"/>
      <c r="RDE7168" s="131"/>
      <c r="RDF7168" s="131"/>
      <c r="RDG7168" s="131"/>
      <c r="RDH7168" s="132"/>
      <c r="RDI7168" s="130"/>
      <c r="RDJ7168" s="131"/>
      <c r="RDK7168" s="131"/>
      <c r="RDL7168" s="131"/>
      <c r="RDM7168" s="131"/>
      <c r="RDN7168" s="131"/>
      <c r="RDO7168" s="131"/>
      <c r="RDP7168" s="132"/>
      <c r="RDQ7168" s="130"/>
      <c r="RDR7168" s="131"/>
      <c r="RDS7168" s="131"/>
      <c r="RDT7168" s="131"/>
      <c r="RDU7168" s="131"/>
      <c r="RDV7168" s="131"/>
      <c r="RDW7168" s="131"/>
      <c r="RDX7168" s="132"/>
      <c r="RDY7168" s="130"/>
      <c r="RDZ7168" s="131"/>
      <c r="REA7168" s="131"/>
      <c r="REB7168" s="131"/>
      <c r="REC7168" s="131"/>
      <c r="RED7168" s="131"/>
      <c r="REE7168" s="131"/>
      <c r="REF7168" s="132"/>
      <c r="REG7168" s="130"/>
      <c r="REH7168" s="131"/>
      <c r="REI7168" s="131"/>
      <c r="REJ7168" s="131"/>
      <c r="REK7168" s="131"/>
      <c r="REL7168" s="131"/>
      <c r="REM7168" s="131"/>
      <c r="REN7168" s="132"/>
      <c r="REO7168" s="130"/>
      <c r="REP7168" s="131"/>
      <c r="REQ7168" s="131"/>
      <c r="RER7168" s="131"/>
      <c r="RES7168" s="131"/>
      <c r="RET7168" s="131"/>
      <c r="REU7168" s="131"/>
      <c r="REV7168" s="132"/>
      <c r="REW7168" s="130"/>
      <c r="REX7168" s="131"/>
      <c r="REY7168" s="131"/>
      <c r="REZ7168" s="131"/>
      <c r="RFA7168" s="131"/>
      <c r="RFB7168" s="131"/>
      <c r="RFC7168" s="131"/>
      <c r="RFD7168" s="132"/>
      <c r="RFE7168" s="130"/>
      <c r="RFF7168" s="131"/>
      <c r="RFG7168" s="131"/>
      <c r="RFH7168" s="131"/>
      <c r="RFI7168" s="131"/>
      <c r="RFJ7168" s="131"/>
      <c r="RFK7168" s="131"/>
      <c r="RFL7168" s="132"/>
      <c r="RFM7168" s="130"/>
      <c r="RFN7168" s="131"/>
      <c r="RFO7168" s="131"/>
      <c r="RFP7168" s="131"/>
      <c r="RFQ7168" s="131"/>
      <c r="RFR7168" s="131"/>
      <c r="RFS7168" s="131"/>
      <c r="RFT7168" s="132"/>
      <c r="RFU7168" s="130"/>
      <c r="RFV7168" s="131"/>
      <c r="RFW7168" s="131"/>
      <c r="RFX7168" s="131"/>
      <c r="RFY7168" s="131"/>
      <c r="RFZ7168" s="131"/>
      <c r="RGA7168" s="131"/>
      <c r="RGB7168" s="132"/>
      <c r="RGC7168" s="130"/>
      <c r="RGD7168" s="131"/>
      <c r="RGE7168" s="131"/>
      <c r="RGF7168" s="131"/>
      <c r="RGG7168" s="131"/>
      <c r="RGH7168" s="131"/>
      <c r="RGI7168" s="131"/>
      <c r="RGJ7168" s="132"/>
      <c r="RGK7168" s="130"/>
      <c r="RGL7168" s="131"/>
      <c r="RGM7168" s="131"/>
      <c r="RGN7168" s="131"/>
      <c r="RGO7168" s="131"/>
      <c r="RGP7168" s="131"/>
      <c r="RGQ7168" s="131"/>
      <c r="RGR7168" s="132"/>
      <c r="RGS7168" s="130"/>
      <c r="RGT7168" s="131"/>
      <c r="RGU7168" s="131"/>
      <c r="RGV7168" s="131"/>
      <c r="RGW7168" s="131"/>
      <c r="RGX7168" s="131"/>
      <c r="RGY7168" s="131"/>
      <c r="RGZ7168" s="132"/>
      <c r="RHA7168" s="130"/>
      <c r="RHB7168" s="131"/>
      <c r="RHC7168" s="131"/>
      <c r="RHD7168" s="131"/>
      <c r="RHE7168" s="131"/>
      <c r="RHF7168" s="131"/>
      <c r="RHG7168" s="131"/>
      <c r="RHH7168" s="132"/>
      <c r="RHI7168" s="130"/>
      <c r="RHJ7168" s="131"/>
      <c r="RHK7168" s="131"/>
      <c r="RHL7168" s="131"/>
      <c r="RHM7168" s="131"/>
      <c r="RHN7168" s="131"/>
      <c r="RHO7168" s="131"/>
      <c r="RHP7168" s="132"/>
      <c r="RHQ7168" s="130"/>
      <c r="RHR7168" s="131"/>
      <c r="RHS7168" s="131"/>
      <c r="RHT7168" s="131"/>
      <c r="RHU7168" s="131"/>
      <c r="RHV7168" s="131"/>
      <c r="RHW7168" s="131"/>
      <c r="RHX7168" s="132"/>
      <c r="RHY7168" s="130"/>
      <c r="RHZ7168" s="131"/>
      <c r="RIA7168" s="131"/>
      <c r="RIB7168" s="131"/>
      <c r="RIC7168" s="131"/>
      <c r="RID7168" s="131"/>
      <c r="RIE7168" s="131"/>
      <c r="RIF7168" s="132"/>
      <c r="RIG7168" s="130"/>
      <c r="RIH7168" s="131"/>
      <c r="RII7168" s="131"/>
      <c r="RIJ7168" s="131"/>
      <c r="RIK7168" s="131"/>
      <c r="RIL7168" s="131"/>
      <c r="RIM7168" s="131"/>
      <c r="RIN7168" s="132"/>
      <c r="RIO7168" s="130"/>
      <c r="RIP7168" s="131"/>
      <c r="RIQ7168" s="131"/>
      <c r="RIR7168" s="131"/>
      <c r="RIS7168" s="131"/>
      <c r="RIT7168" s="131"/>
      <c r="RIU7168" s="131"/>
      <c r="RIV7168" s="132"/>
      <c r="RIW7168" s="130"/>
      <c r="RIX7168" s="131"/>
      <c r="RIY7168" s="131"/>
      <c r="RIZ7168" s="131"/>
      <c r="RJA7168" s="131"/>
      <c r="RJB7168" s="131"/>
      <c r="RJC7168" s="131"/>
      <c r="RJD7168" s="132"/>
      <c r="RJE7168" s="130"/>
      <c r="RJF7168" s="131"/>
      <c r="RJG7168" s="131"/>
      <c r="RJH7168" s="131"/>
      <c r="RJI7168" s="131"/>
      <c r="RJJ7168" s="131"/>
      <c r="RJK7168" s="131"/>
      <c r="RJL7168" s="132"/>
      <c r="RJM7168" s="130"/>
      <c r="RJN7168" s="131"/>
      <c r="RJO7168" s="131"/>
      <c r="RJP7168" s="131"/>
      <c r="RJQ7168" s="131"/>
      <c r="RJR7168" s="131"/>
      <c r="RJS7168" s="131"/>
      <c r="RJT7168" s="132"/>
      <c r="RJU7168" s="130"/>
      <c r="RJV7168" s="131"/>
      <c r="RJW7168" s="131"/>
      <c r="RJX7168" s="131"/>
      <c r="RJY7168" s="131"/>
      <c r="RJZ7168" s="131"/>
      <c r="RKA7168" s="131"/>
      <c r="RKB7168" s="132"/>
      <c r="RKC7168" s="130"/>
      <c r="RKD7168" s="131"/>
      <c r="RKE7168" s="131"/>
      <c r="RKF7168" s="131"/>
      <c r="RKG7168" s="131"/>
      <c r="RKH7168" s="131"/>
      <c r="RKI7168" s="131"/>
      <c r="RKJ7168" s="132"/>
      <c r="RKK7168" s="130"/>
      <c r="RKL7168" s="131"/>
      <c r="RKM7168" s="131"/>
      <c r="RKN7168" s="131"/>
      <c r="RKO7168" s="131"/>
      <c r="RKP7168" s="131"/>
      <c r="RKQ7168" s="131"/>
      <c r="RKR7168" s="132"/>
      <c r="RKS7168" s="130"/>
      <c r="RKT7168" s="131"/>
      <c r="RKU7168" s="131"/>
      <c r="RKV7168" s="131"/>
      <c r="RKW7168" s="131"/>
      <c r="RKX7168" s="131"/>
      <c r="RKY7168" s="131"/>
      <c r="RKZ7168" s="132"/>
      <c r="RLA7168" s="130"/>
      <c r="RLB7168" s="131"/>
      <c r="RLC7168" s="131"/>
      <c r="RLD7168" s="131"/>
      <c r="RLE7168" s="131"/>
      <c r="RLF7168" s="131"/>
      <c r="RLG7168" s="131"/>
      <c r="RLH7168" s="132"/>
      <c r="RLI7168" s="130"/>
      <c r="RLJ7168" s="131"/>
      <c r="RLK7168" s="131"/>
      <c r="RLL7168" s="131"/>
      <c r="RLM7168" s="131"/>
      <c r="RLN7168" s="131"/>
      <c r="RLO7168" s="131"/>
      <c r="RLP7168" s="132"/>
      <c r="RLQ7168" s="130"/>
      <c r="RLR7168" s="131"/>
      <c r="RLS7168" s="131"/>
      <c r="RLT7168" s="131"/>
      <c r="RLU7168" s="131"/>
      <c r="RLV7168" s="131"/>
      <c r="RLW7168" s="131"/>
      <c r="RLX7168" s="132"/>
      <c r="RLY7168" s="130"/>
      <c r="RLZ7168" s="131"/>
      <c r="RMA7168" s="131"/>
      <c r="RMB7168" s="131"/>
      <c r="RMC7168" s="131"/>
      <c r="RMD7168" s="131"/>
      <c r="RME7168" s="131"/>
      <c r="RMF7168" s="132"/>
      <c r="RMG7168" s="130"/>
      <c r="RMH7168" s="131"/>
      <c r="RMI7168" s="131"/>
      <c r="RMJ7168" s="131"/>
      <c r="RMK7168" s="131"/>
      <c r="RML7168" s="131"/>
      <c r="RMM7168" s="131"/>
      <c r="RMN7168" s="132"/>
      <c r="RMO7168" s="130"/>
      <c r="RMP7168" s="131"/>
      <c r="RMQ7168" s="131"/>
      <c r="RMR7168" s="131"/>
      <c r="RMS7168" s="131"/>
      <c r="RMT7168" s="131"/>
      <c r="RMU7168" s="131"/>
      <c r="RMV7168" s="132"/>
      <c r="RMW7168" s="130"/>
      <c r="RMX7168" s="131"/>
      <c r="RMY7168" s="131"/>
      <c r="RMZ7168" s="131"/>
      <c r="RNA7168" s="131"/>
      <c r="RNB7168" s="131"/>
      <c r="RNC7168" s="131"/>
      <c r="RND7168" s="132"/>
      <c r="RNE7168" s="130"/>
      <c r="RNF7168" s="131"/>
      <c r="RNG7168" s="131"/>
      <c r="RNH7168" s="131"/>
      <c r="RNI7168" s="131"/>
      <c r="RNJ7168" s="131"/>
      <c r="RNK7168" s="131"/>
      <c r="RNL7168" s="132"/>
      <c r="RNM7168" s="130"/>
      <c r="RNN7168" s="131"/>
      <c r="RNO7168" s="131"/>
      <c r="RNP7168" s="131"/>
      <c r="RNQ7168" s="131"/>
      <c r="RNR7168" s="131"/>
      <c r="RNS7168" s="131"/>
      <c r="RNT7168" s="132"/>
      <c r="RNU7168" s="130"/>
      <c r="RNV7168" s="131"/>
      <c r="RNW7168" s="131"/>
      <c r="RNX7168" s="131"/>
      <c r="RNY7168" s="131"/>
      <c r="RNZ7168" s="131"/>
      <c r="ROA7168" s="131"/>
      <c r="ROB7168" s="132"/>
      <c r="ROC7168" s="130"/>
      <c r="ROD7168" s="131"/>
      <c r="ROE7168" s="131"/>
      <c r="ROF7168" s="131"/>
      <c r="ROG7168" s="131"/>
      <c r="ROH7168" s="131"/>
      <c r="ROI7168" s="131"/>
      <c r="ROJ7168" s="132"/>
      <c r="ROK7168" s="130"/>
      <c r="ROL7168" s="131"/>
      <c r="ROM7168" s="131"/>
      <c r="RON7168" s="131"/>
      <c r="ROO7168" s="131"/>
      <c r="ROP7168" s="131"/>
      <c r="ROQ7168" s="131"/>
      <c r="ROR7168" s="132"/>
      <c r="ROS7168" s="130"/>
      <c r="ROT7168" s="131"/>
      <c r="ROU7168" s="131"/>
      <c r="ROV7168" s="131"/>
      <c r="ROW7168" s="131"/>
      <c r="ROX7168" s="131"/>
      <c r="ROY7168" s="131"/>
      <c r="ROZ7168" s="132"/>
      <c r="RPA7168" s="130"/>
      <c r="RPB7168" s="131"/>
      <c r="RPC7168" s="131"/>
      <c r="RPD7168" s="131"/>
      <c r="RPE7168" s="131"/>
      <c r="RPF7168" s="131"/>
      <c r="RPG7168" s="131"/>
      <c r="RPH7168" s="132"/>
      <c r="RPI7168" s="130"/>
      <c r="RPJ7168" s="131"/>
      <c r="RPK7168" s="131"/>
      <c r="RPL7168" s="131"/>
      <c r="RPM7168" s="131"/>
      <c r="RPN7168" s="131"/>
      <c r="RPO7168" s="131"/>
      <c r="RPP7168" s="132"/>
      <c r="RPQ7168" s="130"/>
      <c r="RPR7168" s="131"/>
      <c r="RPS7168" s="131"/>
      <c r="RPT7168" s="131"/>
      <c r="RPU7168" s="131"/>
      <c r="RPV7168" s="131"/>
      <c r="RPW7168" s="131"/>
      <c r="RPX7168" s="132"/>
      <c r="RPY7168" s="130"/>
      <c r="RPZ7168" s="131"/>
      <c r="RQA7168" s="131"/>
      <c r="RQB7168" s="131"/>
      <c r="RQC7168" s="131"/>
      <c r="RQD7168" s="131"/>
      <c r="RQE7168" s="131"/>
      <c r="RQF7168" s="132"/>
      <c r="RQG7168" s="130"/>
      <c r="RQH7168" s="131"/>
      <c r="RQI7168" s="131"/>
      <c r="RQJ7168" s="131"/>
      <c r="RQK7168" s="131"/>
      <c r="RQL7168" s="131"/>
      <c r="RQM7168" s="131"/>
      <c r="RQN7168" s="132"/>
      <c r="RQO7168" s="130"/>
      <c r="RQP7168" s="131"/>
      <c r="RQQ7168" s="131"/>
      <c r="RQR7168" s="131"/>
      <c r="RQS7168" s="131"/>
      <c r="RQT7168" s="131"/>
      <c r="RQU7168" s="131"/>
      <c r="RQV7168" s="132"/>
      <c r="RQW7168" s="130"/>
      <c r="RQX7168" s="131"/>
      <c r="RQY7168" s="131"/>
      <c r="RQZ7168" s="131"/>
      <c r="RRA7168" s="131"/>
      <c r="RRB7168" s="131"/>
      <c r="RRC7168" s="131"/>
      <c r="RRD7168" s="132"/>
      <c r="RRE7168" s="130"/>
      <c r="RRF7168" s="131"/>
      <c r="RRG7168" s="131"/>
      <c r="RRH7168" s="131"/>
      <c r="RRI7168" s="131"/>
      <c r="RRJ7168" s="131"/>
      <c r="RRK7168" s="131"/>
      <c r="RRL7168" s="132"/>
      <c r="RRM7168" s="130"/>
      <c r="RRN7168" s="131"/>
      <c r="RRO7168" s="131"/>
      <c r="RRP7168" s="131"/>
      <c r="RRQ7168" s="131"/>
      <c r="RRR7168" s="131"/>
      <c r="RRS7168" s="131"/>
      <c r="RRT7168" s="132"/>
      <c r="RRU7168" s="130"/>
      <c r="RRV7168" s="131"/>
      <c r="RRW7168" s="131"/>
      <c r="RRX7168" s="131"/>
      <c r="RRY7168" s="131"/>
      <c r="RRZ7168" s="131"/>
      <c r="RSA7168" s="131"/>
      <c r="RSB7168" s="132"/>
      <c r="RSC7168" s="130"/>
      <c r="RSD7168" s="131"/>
      <c r="RSE7168" s="131"/>
      <c r="RSF7168" s="131"/>
      <c r="RSG7168" s="131"/>
      <c r="RSH7168" s="131"/>
      <c r="RSI7168" s="131"/>
      <c r="RSJ7168" s="132"/>
      <c r="RSK7168" s="130"/>
      <c r="RSL7168" s="131"/>
      <c r="RSM7168" s="131"/>
      <c r="RSN7168" s="131"/>
      <c r="RSO7168" s="131"/>
      <c r="RSP7168" s="131"/>
      <c r="RSQ7168" s="131"/>
      <c r="RSR7168" s="132"/>
      <c r="RSS7168" s="130"/>
      <c r="RST7168" s="131"/>
      <c r="RSU7168" s="131"/>
      <c r="RSV7168" s="131"/>
      <c r="RSW7168" s="131"/>
      <c r="RSX7168" s="131"/>
      <c r="RSY7168" s="131"/>
      <c r="RSZ7168" s="132"/>
      <c r="RTA7168" s="130"/>
      <c r="RTB7168" s="131"/>
      <c r="RTC7168" s="131"/>
      <c r="RTD7168" s="131"/>
      <c r="RTE7168" s="131"/>
      <c r="RTF7168" s="131"/>
      <c r="RTG7168" s="131"/>
      <c r="RTH7168" s="132"/>
      <c r="RTI7168" s="130"/>
      <c r="RTJ7168" s="131"/>
      <c r="RTK7168" s="131"/>
      <c r="RTL7168" s="131"/>
      <c r="RTM7168" s="131"/>
      <c r="RTN7168" s="131"/>
      <c r="RTO7168" s="131"/>
      <c r="RTP7168" s="132"/>
      <c r="RTQ7168" s="130"/>
      <c r="RTR7168" s="131"/>
      <c r="RTS7168" s="131"/>
      <c r="RTT7168" s="131"/>
      <c r="RTU7168" s="131"/>
      <c r="RTV7168" s="131"/>
      <c r="RTW7168" s="131"/>
      <c r="RTX7168" s="132"/>
      <c r="RTY7168" s="130"/>
      <c r="RTZ7168" s="131"/>
      <c r="RUA7168" s="131"/>
      <c r="RUB7168" s="131"/>
      <c r="RUC7168" s="131"/>
      <c r="RUD7168" s="131"/>
      <c r="RUE7168" s="131"/>
      <c r="RUF7168" s="132"/>
      <c r="RUG7168" s="130"/>
      <c r="RUH7168" s="131"/>
      <c r="RUI7168" s="131"/>
      <c r="RUJ7168" s="131"/>
      <c r="RUK7168" s="131"/>
      <c r="RUL7168" s="131"/>
      <c r="RUM7168" s="131"/>
      <c r="RUN7168" s="132"/>
      <c r="RUO7168" s="130"/>
      <c r="RUP7168" s="131"/>
      <c r="RUQ7168" s="131"/>
      <c r="RUR7168" s="131"/>
      <c r="RUS7168" s="131"/>
      <c r="RUT7168" s="131"/>
      <c r="RUU7168" s="131"/>
      <c r="RUV7168" s="132"/>
      <c r="RUW7168" s="130"/>
      <c r="RUX7168" s="131"/>
      <c r="RUY7168" s="131"/>
      <c r="RUZ7168" s="131"/>
      <c r="RVA7168" s="131"/>
      <c r="RVB7168" s="131"/>
      <c r="RVC7168" s="131"/>
      <c r="RVD7168" s="132"/>
      <c r="RVE7168" s="130"/>
      <c r="RVF7168" s="131"/>
      <c r="RVG7168" s="131"/>
      <c r="RVH7168" s="131"/>
      <c r="RVI7168" s="131"/>
      <c r="RVJ7168" s="131"/>
      <c r="RVK7168" s="131"/>
      <c r="RVL7168" s="132"/>
      <c r="RVM7168" s="130"/>
      <c r="RVN7168" s="131"/>
      <c r="RVO7168" s="131"/>
      <c r="RVP7168" s="131"/>
      <c r="RVQ7168" s="131"/>
      <c r="RVR7168" s="131"/>
      <c r="RVS7168" s="131"/>
      <c r="RVT7168" s="132"/>
      <c r="RVU7168" s="130"/>
      <c r="RVV7168" s="131"/>
      <c r="RVW7168" s="131"/>
      <c r="RVX7168" s="131"/>
      <c r="RVY7168" s="131"/>
      <c r="RVZ7168" s="131"/>
      <c r="RWA7168" s="131"/>
      <c r="RWB7168" s="132"/>
      <c r="RWC7168" s="130"/>
      <c r="RWD7168" s="131"/>
      <c r="RWE7168" s="131"/>
      <c r="RWF7168" s="131"/>
      <c r="RWG7168" s="131"/>
      <c r="RWH7168" s="131"/>
      <c r="RWI7168" s="131"/>
      <c r="RWJ7168" s="132"/>
      <c r="RWK7168" s="130"/>
      <c r="RWL7168" s="131"/>
      <c r="RWM7168" s="131"/>
      <c r="RWN7168" s="131"/>
      <c r="RWO7168" s="131"/>
      <c r="RWP7168" s="131"/>
      <c r="RWQ7168" s="131"/>
      <c r="RWR7168" s="132"/>
      <c r="RWS7168" s="130"/>
      <c r="RWT7168" s="131"/>
      <c r="RWU7168" s="131"/>
      <c r="RWV7168" s="131"/>
      <c r="RWW7168" s="131"/>
      <c r="RWX7168" s="131"/>
      <c r="RWY7168" s="131"/>
      <c r="RWZ7168" s="132"/>
      <c r="RXA7168" s="130"/>
      <c r="RXB7168" s="131"/>
      <c r="RXC7168" s="131"/>
      <c r="RXD7168" s="131"/>
      <c r="RXE7168" s="131"/>
      <c r="RXF7168" s="131"/>
      <c r="RXG7168" s="131"/>
      <c r="RXH7168" s="132"/>
      <c r="RXI7168" s="130"/>
      <c r="RXJ7168" s="131"/>
      <c r="RXK7168" s="131"/>
      <c r="RXL7168" s="131"/>
      <c r="RXM7168" s="131"/>
      <c r="RXN7168" s="131"/>
      <c r="RXO7168" s="131"/>
      <c r="RXP7168" s="132"/>
      <c r="RXQ7168" s="130"/>
      <c r="RXR7168" s="131"/>
      <c r="RXS7168" s="131"/>
      <c r="RXT7168" s="131"/>
      <c r="RXU7168" s="131"/>
      <c r="RXV7168" s="131"/>
      <c r="RXW7168" s="131"/>
      <c r="RXX7168" s="132"/>
      <c r="RXY7168" s="130"/>
      <c r="RXZ7168" s="131"/>
      <c r="RYA7168" s="131"/>
      <c r="RYB7168" s="131"/>
      <c r="RYC7168" s="131"/>
      <c r="RYD7168" s="131"/>
      <c r="RYE7168" s="131"/>
      <c r="RYF7168" s="132"/>
      <c r="RYG7168" s="130"/>
      <c r="RYH7168" s="131"/>
      <c r="RYI7168" s="131"/>
      <c r="RYJ7168" s="131"/>
      <c r="RYK7168" s="131"/>
      <c r="RYL7168" s="131"/>
      <c r="RYM7168" s="131"/>
      <c r="RYN7168" s="132"/>
      <c r="RYO7168" s="130"/>
      <c r="RYP7168" s="131"/>
      <c r="RYQ7168" s="131"/>
      <c r="RYR7168" s="131"/>
      <c r="RYS7168" s="131"/>
      <c r="RYT7168" s="131"/>
      <c r="RYU7168" s="131"/>
      <c r="RYV7168" s="132"/>
      <c r="RYW7168" s="130"/>
      <c r="RYX7168" s="131"/>
      <c r="RYY7168" s="131"/>
      <c r="RYZ7168" s="131"/>
      <c r="RZA7168" s="131"/>
      <c r="RZB7168" s="131"/>
      <c r="RZC7168" s="131"/>
      <c r="RZD7168" s="132"/>
      <c r="RZE7168" s="130"/>
      <c r="RZF7168" s="131"/>
      <c r="RZG7168" s="131"/>
      <c r="RZH7168" s="131"/>
      <c r="RZI7168" s="131"/>
      <c r="RZJ7168" s="131"/>
      <c r="RZK7168" s="131"/>
      <c r="RZL7168" s="132"/>
      <c r="RZM7168" s="130"/>
      <c r="RZN7168" s="131"/>
      <c r="RZO7168" s="131"/>
      <c r="RZP7168" s="131"/>
      <c r="RZQ7168" s="131"/>
      <c r="RZR7168" s="131"/>
      <c r="RZS7168" s="131"/>
      <c r="RZT7168" s="132"/>
      <c r="RZU7168" s="130"/>
      <c r="RZV7168" s="131"/>
      <c r="RZW7168" s="131"/>
      <c r="RZX7168" s="131"/>
      <c r="RZY7168" s="131"/>
      <c r="RZZ7168" s="131"/>
      <c r="SAA7168" s="131"/>
      <c r="SAB7168" s="132"/>
      <c r="SAC7168" s="130"/>
      <c r="SAD7168" s="131"/>
      <c r="SAE7168" s="131"/>
      <c r="SAF7168" s="131"/>
      <c r="SAG7168" s="131"/>
      <c r="SAH7168" s="131"/>
      <c r="SAI7168" s="131"/>
      <c r="SAJ7168" s="132"/>
      <c r="SAK7168" s="130"/>
      <c r="SAL7168" s="131"/>
      <c r="SAM7168" s="131"/>
      <c r="SAN7168" s="131"/>
      <c r="SAO7168" s="131"/>
      <c r="SAP7168" s="131"/>
      <c r="SAQ7168" s="131"/>
      <c r="SAR7168" s="132"/>
      <c r="SAS7168" s="130"/>
      <c r="SAT7168" s="131"/>
      <c r="SAU7168" s="131"/>
      <c r="SAV7168" s="131"/>
      <c r="SAW7168" s="131"/>
      <c r="SAX7168" s="131"/>
      <c r="SAY7168" s="131"/>
      <c r="SAZ7168" s="132"/>
      <c r="SBA7168" s="130"/>
      <c r="SBB7168" s="131"/>
      <c r="SBC7168" s="131"/>
      <c r="SBD7168" s="131"/>
      <c r="SBE7168" s="131"/>
      <c r="SBF7168" s="131"/>
      <c r="SBG7168" s="131"/>
      <c r="SBH7168" s="132"/>
      <c r="SBI7168" s="130"/>
      <c r="SBJ7168" s="131"/>
      <c r="SBK7168" s="131"/>
      <c r="SBL7168" s="131"/>
      <c r="SBM7168" s="131"/>
      <c r="SBN7168" s="131"/>
      <c r="SBO7168" s="131"/>
      <c r="SBP7168" s="132"/>
      <c r="SBQ7168" s="130"/>
      <c r="SBR7168" s="131"/>
      <c r="SBS7168" s="131"/>
      <c r="SBT7168" s="131"/>
      <c r="SBU7168" s="131"/>
      <c r="SBV7168" s="131"/>
      <c r="SBW7168" s="131"/>
      <c r="SBX7168" s="132"/>
      <c r="SBY7168" s="130"/>
      <c r="SBZ7168" s="131"/>
      <c r="SCA7168" s="131"/>
      <c r="SCB7168" s="131"/>
      <c r="SCC7168" s="131"/>
      <c r="SCD7168" s="131"/>
      <c r="SCE7168" s="131"/>
      <c r="SCF7168" s="132"/>
      <c r="SCG7168" s="130"/>
      <c r="SCH7168" s="131"/>
      <c r="SCI7168" s="131"/>
      <c r="SCJ7168" s="131"/>
      <c r="SCK7168" s="131"/>
      <c r="SCL7168" s="131"/>
      <c r="SCM7168" s="131"/>
      <c r="SCN7168" s="132"/>
      <c r="SCO7168" s="130"/>
      <c r="SCP7168" s="131"/>
      <c r="SCQ7168" s="131"/>
      <c r="SCR7168" s="131"/>
      <c r="SCS7168" s="131"/>
      <c r="SCT7168" s="131"/>
      <c r="SCU7168" s="131"/>
      <c r="SCV7168" s="132"/>
      <c r="SCW7168" s="130"/>
      <c r="SCX7168" s="131"/>
      <c r="SCY7168" s="131"/>
      <c r="SCZ7168" s="131"/>
      <c r="SDA7168" s="131"/>
      <c r="SDB7168" s="131"/>
      <c r="SDC7168" s="131"/>
      <c r="SDD7168" s="132"/>
      <c r="SDE7168" s="130"/>
      <c r="SDF7168" s="131"/>
      <c r="SDG7168" s="131"/>
      <c r="SDH7168" s="131"/>
      <c r="SDI7168" s="131"/>
      <c r="SDJ7168" s="131"/>
      <c r="SDK7168" s="131"/>
      <c r="SDL7168" s="132"/>
      <c r="SDM7168" s="130"/>
      <c r="SDN7168" s="131"/>
      <c r="SDO7168" s="131"/>
      <c r="SDP7168" s="131"/>
      <c r="SDQ7168" s="131"/>
      <c r="SDR7168" s="131"/>
      <c r="SDS7168" s="131"/>
      <c r="SDT7168" s="132"/>
      <c r="SDU7168" s="130"/>
      <c r="SDV7168" s="131"/>
      <c r="SDW7168" s="131"/>
      <c r="SDX7168" s="131"/>
      <c r="SDY7168" s="131"/>
      <c r="SDZ7168" s="131"/>
      <c r="SEA7168" s="131"/>
      <c r="SEB7168" s="132"/>
      <c r="SEC7168" s="130"/>
      <c r="SED7168" s="131"/>
      <c r="SEE7168" s="131"/>
      <c r="SEF7168" s="131"/>
      <c r="SEG7168" s="131"/>
      <c r="SEH7168" s="131"/>
      <c r="SEI7168" s="131"/>
      <c r="SEJ7168" s="132"/>
      <c r="SEK7168" s="130"/>
      <c r="SEL7168" s="131"/>
      <c r="SEM7168" s="131"/>
      <c r="SEN7168" s="131"/>
      <c r="SEO7168" s="131"/>
      <c r="SEP7168" s="131"/>
      <c r="SEQ7168" s="131"/>
      <c r="SER7168" s="132"/>
      <c r="SES7168" s="130"/>
      <c r="SET7168" s="131"/>
      <c r="SEU7168" s="131"/>
      <c r="SEV7168" s="131"/>
      <c r="SEW7168" s="131"/>
      <c r="SEX7168" s="131"/>
      <c r="SEY7168" s="131"/>
      <c r="SEZ7168" s="132"/>
      <c r="SFA7168" s="130"/>
      <c r="SFB7168" s="131"/>
      <c r="SFC7168" s="131"/>
      <c r="SFD7168" s="131"/>
      <c r="SFE7168" s="131"/>
      <c r="SFF7168" s="131"/>
      <c r="SFG7168" s="131"/>
      <c r="SFH7168" s="132"/>
      <c r="SFI7168" s="130"/>
      <c r="SFJ7168" s="131"/>
      <c r="SFK7168" s="131"/>
      <c r="SFL7168" s="131"/>
      <c r="SFM7168" s="131"/>
      <c r="SFN7168" s="131"/>
      <c r="SFO7168" s="131"/>
      <c r="SFP7168" s="132"/>
      <c r="SFQ7168" s="130"/>
      <c r="SFR7168" s="131"/>
      <c r="SFS7168" s="131"/>
      <c r="SFT7168" s="131"/>
      <c r="SFU7168" s="131"/>
      <c r="SFV7168" s="131"/>
      <c r="SFW7168" s="131"/>
      <c r="SFX7168" s="132"/>
      <c r="SFY7168" s="130"/>
      <c r="SFZ7168" s="131"/>
      <c r="SGA7168" s="131"/>
      <c r="SGB7168" s="131"/>
      <c r="SGC7168" s="131"/>
      <c r="SGD7168" s="131"/>
      <c r="SGE7168" s="131"/>
      <c r="SGF7168" s="132"/>
      <c r="SGG7168" s="130"/>
      <c r="SGH7168" s="131"/>
      <c r="SGI7168" s="131"/>
      <c r="SGJ7168" s="131"/>
      <c r="SGK7168" s="131"/>
      <c r="SGL7168" s="131"/>
      <c r="SGM7168" s="131"/>
      <c r="SGN7168" s="132"/>
      <c r="SGO7168" s="130"/>
      <c r="SGP7168" s="131"/>
      <c r="SGQ7168" s="131"/>
      <c r="SGR7168" s="131"/>
      <c r="SGS7168" s="131"/>
      <c r="SGT7168" s="131"/>
      <c r="SGU7168" s="131"/>
      <c r="SGV7168" s="132"/>
      <c r="SGW7168" s="130"/>
      <c r="SGX7168" s="131"/>
      <c r="SGY7168" s="131"/>
      <c r="SGZ7168" s="131"/>
      <c r="SHA7168" s="131"/>
      <c r="SHB7168" s="131"/>
      <c r="SHC7168" s="131"/>
      <c r="SHD7168" s="132"/>
      <c r="SHE7168" s="130"/>
      <c r="SHF7168" s="131"/>
      <c r="SHG7168" s="131"/>
      <c r="SHH7168" s="131"/>
      <c r="SHI7168" s="131"/>
      <c r="SHJ7168" s="131"/>
      <c r="SHK7168" s="131"/>
      <c r="SHL7168" s="132"/>
      <c r="SHM7168" s="130"/>
      <c r="SHN7168" s="131"/>
      <c r="SHO7168" s="131"/>
      <c r="SHP7168" s="131"/>
      <c r="SHQ7168" s="131"/>
      <c r="SHR7168" s="131"/>
      <c r="SHS7168" s="131"/>
      <c r="SHT7168" s="132"/>
      <c r="SHU7168" s="130"/>
      <c r="SHV7168" s="131"/>
      <c r="SHW7168" s="131"/>
      <c r="SHX7168" s="131"/>
      <c r="SHY7168" s="131"/>
      <c r="SHZ7168" s="131"/>
      <c r="SIA7168" s="131"/>
      <c r="SIB7168" s="132"/>
      <c r="SIC7168" s="130"/>
      <c r="SID7168" s="131"/>
      <c r="SIE7168" s="131"/>
      <c r="SIF7168" s="131"/>
      <c r="SIG7168" s="131"/>
      <c r="SIH7168" s="131"/>
      <c r="SII7168" s="131"/>
      <c r="SIJ7168" s="132"/>
      <c r="SIK7168" s="130"/>
      <c r="SIL7168" s="131"/>
      <c r="SIM7168" s="131"/>
      <c r="SIN7168" s="131"/>
      <c r="SIO7168" s="131"/>
      <c r="SIP7168" s="131"/>
      <c r="SIQ7168" s="131"/>
      <c r="SIR7168" s="132"/>
      <c r="SIS7168" s="130"/>
      <c r="SIT7168" s="131"/>
      <c r="SIU7168" s="131"/>
      <c r="SIV7168" s="131"/>
      <c r="SIW7168" s="131"/>
      <c r="SIX7168" s="131"/>
      <c r="SIY7168" s="131"/>
      <c r="SIZ7168" s="132"/>
      <c r="SJA7168" s="130"/>
      <c r="SJB7168" s="131"/>
      <c r="SJC7168" s="131"/>
      <c r="SJD7168" s="131"/>
      <c r="SJE7168" s="131"/>
      <c r="SJF7168" s="131"/>
      <c r="SJG7168" s="131"/>
      <c r="SJH7168" s="132"/>
      <c r="SJI7168" s="130"/>
      <c r="SJJ7168" s="131"/>
      <c r="SJK7168" s="131"/>
      <c r="SJL7168" s="131"/>
      <c r="SJM7168" s="131"/>
      <c r="SJN7168" s="131"/>
      <c r="SJO7168" s="131"/>
      <c r="SJP7168" s="132"/>
      <c r="SJQ7168" s="130"/>
      <c r="SJR7168" s="131"/>
      <c r="SJS7168" s="131"/>
      <c r="SJT7168" s="131"/>
      <c r="SJU7168" s="131"/>
      <c r="SJV7168" s="131"/>
      <c r="SJW7168" s="131"/>
      <c r="SJX7168" s="132"/>
      <c r="SJY7168" s="130"/>
      <c r="SJZ7168" s="131"/>
      <c r="SKA7168" s="131"/>
      <c r="SKB7168" s="131"/>
      <c r="SKC7168" s="131"/>
      <c r="SKD7168" s="131"/>
      <c r="SKE7168" s="131"/>
      <c r="SKF7168" s="132"/>
      <c r="SKG7168" s="130"/>
      <c r="SKH7168" s="131"/>
      <c r="SKI7168" s="131"/>
      <c r="SKJ7168" s="131"/>
      <c r="SKK7168" s="131"/>
      <c r="SKL7168" s="131"/>
      <c r="SKM7168" s="131"/>
      <c r="SKN7168" s="132"/>
      <c r="SKO7168" s="130"/>
      <c r="SKP7168" s="131"/>
      <c r="SKQ7168" s="131"/>
      <c r="SKR7168" s="131"/>
      <c r="SKS7168" s="131"/>
      <c r="SKT7168" s="131"/>
      <c r="SKU7168" s="131"/>
      <c r="SKV7168" s="132"/>
      <c r="SKW7168" s="130"/>
      <c r="SKX7168" s="131"/>
      <c r="SKY7168" s="131"/>
      <c r="SKZ7168" s="131"/>
      <c r="SLA7168" s="131"/>
      <c r="SLB7168" s="131"/>
      <c r="SLC7168" s="131"/>
      <c r="SLD7168" s="132"/>
      <c r="SLE7168" s="130"/>
      <c r="SLF7168" s="131"/>
      <c r="SLG7168" s="131"/>
      <c r="SLH7168" s="131"/>
      <c r="SLI7168" s="131"/>
      <c r="SLJ7168" s="131"/>
      <c r="SLK7168" s="131"/>
      <c r="SLL7168" s="132"/>
      <c r="SLM7168" s="130"/>
      <c r="SLN7168" s="131"/>
      <c r="SLO7168" s="131"/>
      <c r="SLP7168" s="131"/>
      <c r="SLQ7168" s="131"/>
      <c r="SLR7168" s="131"/>
      <c r="SLS7168" s="131"/>
      <c r="SLT7168" s="132"/>
      <c r="SLU7168" s="130"/>
      <c r="SLV7168" s="131"/>
      <c r="SLW7168" s="131"/>
      <c r="SLX7168" s="131"/>
      <c r="SLY7168" s="131"/>
      <c r="SLZ7168" s="131"/>
      <c r="SMA7168" s="131"/>
      <c r="SMB7168" s="132"/>
      <c r="SMC7168" s="130"/>
      <c r="SMD7168" s="131"/>
      <c r="SME7168" s="131"/>
      <c r="SMF7168" s="131"/>
      <c r="SMG7168" s="131"/>
      <c r="SMH7168" s="131"/>
      <c r="SMI7168" s="131"/>
      <c r="SMJ7168" s="132"/>
      <c r="SMK7168" s="130"/>
      <c r="SML7168" s="131"/>
      <c r="SMM7168" s="131"/>
      <c r="SMN7168" s="131"/>
      <c r="SMO7168" s="131"/>
      <c r="SMP7168" s="131"/>
      <c r="SMQ7168" s="131"/>
      <c r="SMR7168" s="132"/>
      <c r="SMS7168" s="130"/>
      <c r="SMT7168" s="131"/>
      <c r="SMU7168" s="131"/>
      <c r="SMV7168" s="131"/>
      <c r="SMW7168" s="131"/>
      <c r="SMX7168" s="131"/>
      <c r="SMY7168" s="131"/>
      <c r="SMZ7168" s="132"/>
      <c r="SNA7168" s="130"/>
      <c r="SNB7168" s="131"/>
      <c r="SNC7168" s="131"/>
      <c r="SND7168" s="131"/>
      <c r="SNE7168" s="131"/>
      <c r="SNF7168" s="131"/>
      <c r="SNG7168" s="131"/>
      <c r="SNH7168" s="132"/>
      <c r="SNI7168" s="130"/>
      <c r="SNJ7168" s="131"/>
      <c r="SNK7168" s="131"/>
      <c r="SNL7168" s="131"/>
      <c r="SNM7168" s="131"/>
      <c r="SNN7168" s="131"/>
      <c r="SNO7168" s="131"/>
      <c r="SNP7168" s="132"/>
      <c r="SNQ7168" s="130"/>
      <c r="SNR7168" s="131"/>
      <c r="SNS7168" s="131"/>
      <c r="SNT7168" s="131"/>
      <c r="SNU7168" s="131"/>
      <c r="SNV7168" s="131"/>
      <c r="SNW7168" s="131"/>
      <c r="SNX7168" s="132"/>
      <c r="SNY7168" s="130"/>
      <c r="SNZ7168" s="131"/>
      <c r="SOA7168" s="131"/>
      <c r="SOB7168" s="131"/>
      <c r="SOC7168" s="131"/>
      <c r="SOD7168" s="131"/>
      <c r="SOE7168" s="131"/>
      <c r="SOF7168" s="132"/>
      <c r="SOG7168" s="130"/>
      <c r="SOH7168" s="131"/>
      <c r="SOI7168" s="131"/>
      <c r="SOJ7168" s="131"/>
      <c r="SOK7168" s="131"/>
      <c r="SOL7168" s="131"/>
      <c r="SOM7168" s="131"/>
      <c r="SON7168" s="132"/>
      <c r="SOO7168" s="130"/>
      <c r="SOP7168" s="131"/>
      <c r="SOQ7168" s="131"/>
      <c r="SOR7168" s="131"/>
      <c r="SOS7168" s="131"/>
      <c r="SOT7168" s="131"/>
      <c r="SOU7168" s="131"/>
      <c r="SOV7168" s="132"/>
      <c r="SOW7168" s="130"/>
      <c r="SOX7168" s="131"/>
      <c r="SOY7168" s="131"/>
      <c r="SOZ7168" s="131"/>
      <c r="SPA7168" s="131"/>
      <c r="SPB7168" s="131"/>
      <c r="SPC7168" s="131"/>
      <c r="SPD7168" s="132"/>
      <c r="SPE7168" s="130"/>
      <c r="SPF7168" s="131"/>
      <c r="SPG7168" s="131"/>
      <c r="SPH7168" s="131"/>
      <c r="SPI7168" s="131"/>
      <c r="SPJ7168" s="131"/>
      <c r="SPK7168" s="131"/>
      <c r="SPL7168" s="132"/>
      <c r="SPM7168" s="130"/>
      <c r="SPN7168" s="131"/>
      <c r="SPO7168" s="131"/>
      <c r="SPP7168" s="131"/>
      <c r="SPQ7168" s="131"/>
      <c r="SPR7168" s="131"/>
      <c r="SPS7168" s="131"/>
      <c r="SPT7168" s="132"/>
      <c r="SPU7168" s="130"/>
      <c r="SPV7168" s="131"/>
      <c r="SPW7168" s="131"/>
      <c r="SPX7168" s="131"/>
      <c r="SPY7168" s="131"/>
      <c r="SPZ7168" s="131"/>
      <c r="SQA7168" s="131"/>
      <c r="SQB7168" s="132"/>
      <c r="SQC7168" s="130"/>
      <c r="SQD7168" s="131"/>
      <c r="SQE7168" s="131"/>
      <c r="SQF7168" s="131"/>
      <c r="SQG7168" s="131"/>
      <c r="SQH7168" s="131"/>
      <c r="SQI7168" s="131"/>
      <c r="SQJ7168" s="132"/>
      <c r="SQK7168" s="130"/>
      <c r="SQL7168" s="131"/>
      <c r="SQM7168" s="131"/>
      <c r="SQN7168" s="131"/>
      <c r="SQO7168" s="131"/>
      <c r="SQP7168" s="131"/>
      <c r="SQQ7168" s="131"/>
      <c r="SQR7168" s="132"/>
      <c r="SQS7168" s="130"/>
      <c r="SQT7168" s="131"/>
      <c r="SQU7168" s="131"/>
      <c r="SQV7168" s="131"/>
      <c r="SQW7168" s="131"/>
      <c r="SQX7168" s="131"/>
      <c r="SQY7168" s="131"/>
      <c r="SQZ7168" s="132"/>
      <c r="SRA7168" s="130"/>
      <c r="SRB7168" s="131"/>
      <c r="SRC7168" s="131"/>
      <c r="SRD7168" s="131"/>
      <c r="SRE7168" s="131"/>
      <c r="SRF7168" s="131"/>
      <c r="SRG7168" s="131"/>
      <c r="SRH7168" s="132"/>
      <c r="SRI7168" s="130"/>
      <c r="SRJ7168" s="131"/>
      <c r="SRK7168" s="131"/>
      <c r="SRL7168" s="131"/>
      <c r="SRM7168" s="131"/>
      <c r="SRN7168" s="131"/>
      <c r="SRO7168" s="131"/>
      <c r="SRP7168" s="132"/>
      <c r="SRQ7168" s="130"/>
      <c r="SRR7168" s="131"/>
      <c r="SRS7168" s="131"/>
      <c r="SRT7168" s="131"/>
      <c r="SRU7168" s="131"/>
      <c r="SRV7168" s="131"/>
      <c r="SRW7168" s="131"/>
      <c r="SRX7168" s="132"/>
      <c r="SRY7168" s="130"/>
      <c r="SRZ7168" s="131"/>
      <c r="SSA7168" s="131"/>
      <c r="SSB7168" s="131"/>
      <c r="SSC7168" s="131"/>
      <c r="SSD7168" s="131"/>
      <c r="SSE7168" s="131"/>
      <c r="SSF7168" s="132"/>
      <c r="SSG7168" s="130"/>
      <c r="SSH7168" s="131"/>
      <c r="SSI7168" s="131"/>
      <c r="SSJ7168" s="131"/>
      <c r="SSK7168" s="131"/>
      <c r="SSL7168" s="131"/>
      <c r="SSM7168" s="131"/>
      <c r="SSN7168" s="132"/>
      <c r="SSO7168" s="130"/>
      <c r="SSP7168" s="131"/>
      <c r="SSQ7168" s="131"/>
      <c r="SSR7168" s="131"/>
      <c r="SSS7168" s="131"/>
      <c r="SST7168" s="131"/>
      <c r="SSU7168" s="131"/>
      <c r="SSV7168" s="132"/>
      <c r="SSW7168" s="130"/>
      <c r="SSX7168" s="131"/>
      <c r="SSY7168" s="131"/>
      <c r="SSZ7168" s="131"/>
      <c r="STA7168" s="131"/>
      <c r="STB7168" s="131"/>
      <c r="STC7168" s="131"/>
      <c r="STD7168" s="132"/>
      <c r="STE7168" s="130"/>
      <c r="STF7168" s="131"/>
      <c r="STG7168" s="131"/>
      <c r="STH7168" s="131"/>
      <c r="STI7168" s="131"/>
      <c r="STJ7168" s="131"/>
      <c r="STK7168" s="131"/>
      <c r="STL7168" s="132"/>
      <c r="STM7168" s="130"/>
      <c r="STN7168" s="131"/>
      <c r="STO7168" s="131"/>
      <c r="STP7168" s="131"/>
      <c r="STQ7168" s="131"/>
      <c r="STR7168" s="131"/>
      <c r="STS7168" s="131"/>
      <c r="STT7168" s="132"/>
      <c r="STU7168" s="130"/>
      <c r="STV7168" s="131"/>
      <c r="STW7168" s="131"/>
      <c r="STX7168" s="131"/>
      <c r="STY7168" s="131"/>
      <c r="STZ7168" s="131"/>
      <c r="SUA7168" s="131"/>
      <c r="SUB7168" s="132"/>
      <c r="SUC7168" s="130"/>
      <c r="SUD7168" s="131"/>
      <c r="SUE7168" s="131"/>
      <c r="SUF7168" s="131"/>
      <c r="SUG7168" s="131"/>
      <c r="SUH7168" s="131"/>
      <c r="SUI7168" s="131"/>
      <c r="SUJ7168" s="132"/>
      <c r="SUK7168" s="130"/>
      <c r="SUL7168" s="131"/>
      <c r="SUM7168" s="131"/>
      <c r="SUN7168" s="131"/>
      <c r="SUO7168" s="131"/>
      <c r="SUP7168" s="131"/>
      <c r="SUQ7168" s="131"/>
      <c r="SUR7168" s="132"/>
      <c r="SUS7168" s="130"/>
      <c r="SUT7168" s="131"/>
      <c r="SUU7168" s="131"/>
      <c r="SUV7168" s="131"/>
      <c r="SUW7168" s="131"/>
      <c r="SUX7168" s="131"/>
      <c r="SUY7168" s="131"/>
      <c r="SUZ7168" s="132"/>
      <c r="SVA7168" s="130"/>
      <c r="SVB7168" s="131"/>
      <c r="SVC7168" s="131"/>
      <c r="SVD7168" s="131"/>
      <c r="SVE7168" s="131"/>
      <c r="SVF7168" s="131"/>
      <c r="SVG7168" s="131"/>
      <c r="SVH7168" s="132"/>
      <c r="SVI7168" s="130"/>
      <c r="SVJ7168" s="131"/>
      <c r="SVK7168" s="131"/>
      <c r="SVL7168" s="131"/>
      <c r="SVM7168" s="131"/>
      <c r="SVN7168" s="131"/>
      <c r="SVO7168" s="131"/>
      <c r="SVP7168" s="132"/>
      <c r="SVQ7168" s="130"/>
      <c r="SVR7168" s="131"/>
      <c r="SVS7168" s="131"/>
      <c r="SVT7168" s="131"/>
      <c r="SVU7168" s="131"/>
      <c r="SVV7168" s="131"/>
      <c r="SVW7168" s="131"/>
      <c r="SVX7168" s="132"/>
      <c r="SVY7168" s="130"/>
      <c r="SVZ7168" s="131"/>
      <c r="SWA7168" s="131"/>
      <c r="SWB7168" s="131"/>
      <c r="SWC7168" s="131"/>
      <c r="SWD7168" s="131"/>
      <c r="SWE7168" s="131"/>
      <c r="SWF7168" s="132"/>
      <c r="SWG7168" s="130"/>
      <c r="SWH7168" s="131"/>
      <c r="SWI7168" s="131"/>
      <c r="SWJ7168" s="131"/>
      <c r="SWK7168" s="131"/>
      <c r="SWL7168" s="131"/>
      <c r="SWM7168" s="131"/>
      <c r="SWN7168" s="132"/>
      <c r="SWO7168" s="130"/>
      <c r="SWP7168" s="131"/>
      <c r="SWQ7168" s="131"/>
      <c r="SWR7168" s="131"/>
      <c r="SWS7168" s="131"/>
      <c r="SWT7168" s="131"/>
      <c r="SWU7168" s="131"/>
      <c r="SWV7168" s="132"/>
      <c r="SWW7168" s="130"/>
      <c r="SWX7168" s="131"/>
      <c r="SWY7168" s="131"/>
      <c r="SWZ7168" s="131"/>
      <c r="SXA7168" s="131"/>
      <c r="SXB7168" s="131"/>
      <c r="SXC7168" s="131"/>
      <c r="SXD7168" s="132"/>
      <c r="SXE7168" s="130"/>
      <c r="SXF7168" s="131"/>
      <c r="SXG7168" s="131"/>
      <c r="SXH7168" s="131"/>
      <c r="SXI7168" s="131"/>
      <c r="SXJ7168" s="131"/>
      <c r="SXK7168" s="131"/>
      <c r="SXL7168" s="132"/>
      <c r="SXM7168" s="130"/>
      <c r="SXN7168" s="131"/>
      <c r="SXO7168" s="131"/>
      <c r="SXP7168" s="131"/>
      <c r="SXQ7168" s="131"/>
      <c r="SXR7168" s="131"/>
      <c r="SXS7168" s="131"/>
      <c r="SXT7168" s="132"/>
      <c r="SXU7168" s="130"/>
      <c r="SXV7168" s="131"/>
      <c r="SXW7168" s="131"/>
      <c r="SXX7168" s="131"/>
      <c r="SXY7168" s="131"/>
      <c r="SXZ7168" s="131"/>
      <c r="SYA7168" s="131"/>
      <c r="SYB7168" s="132"/>
      <c r="SYC7168" s="130"/>
      <c r="SYD7168" s="131"/>
      <c r="SYE7168" s="131"/>
      <c r="SYF7168" s="131"/>
      <c r="SYG7168" s="131"/>
      <c r="SYH7168" s="131"/>
      <c r="SYI7168" s="131"/>
      <c r="SYJ7168" s="132"/>
      <c r="SYK7168" s="130"/>
      <c r="SYL7168" s="131"/>
      <c r="SYM7168" s="131"/>
      <c r="SYN7168" s="131"/>
      <c r="SYO7168" s="131"/>
      <c r="SYP7168" s="131"/>
      <c r="SYQ7168" s="131"/>
      <c r="SYR7168" s="132"/>
      <c r="SYS7168" s="130"/>
      <c r="SYT7168" s="131"/>
      <c r="SYU7168" s="131"/>
      <c r="SYV7168" s="131"/>
      <c r="SYW7168" s="131"/>
      <c r="SYX7168" s="131"/>
      <c r="SYY7168" s="131"/>
      <c r="SYZ7168" s="132"/>
      <c r="SZA7168" s="130"/>
      <c r="SZB7168" s="131"/>
      <c r="SZC7168" s="131"/>
      <c r="SZD7168" s="131"/>
      <c r="SZE7168" s="131"/>
      <c r="SZF7168" s="131"/>
      <c r="SZG7168" s="131"/>
      <c r="SZH7168" s="132"/>
      <c r="SZI7168" s="130"/>
      <c r="SZJ7168" s="131"/>
      <c r="SZK7168" s="131"/>
      <c r="SZL7168" s="131"/>
      <c r="SZM7168" s="131"/>
      <c r="SZN7168" s="131"/>
      <c r="SZO7168" s="131"/>
      <c r="SZP7168" s="132"/>
      <c r="SZQ7168" s="130"/>
      <c r="SZR7168" s="131"/>
      <c r="SZS7168" s="131"/>
      <c r="SZT7168" s="131"/>
      <c r="SZU7168" s="131"/>
      <c r="SZV7168" s="131"/>
      <c r="SZW7168" s="131"/>
      <c r="SZX7168" s="132"/>
      <c r="SZY7168" s="130"/>
      <c r="SZZ7168" s="131"/>
      <c r="TAA7168" s="131"/>
      <c r="TAB7168" s="131"/>
      <c r="TAC7168" s="131"/>
      <c r="TAD7168" s="131"/>
      <c r="TAE7168" s="131"/>
      <c r="TAF7168" s="132"/>
      <c r="TAG7168" s="130"/>
      <c r="TAH7168" s="131"/>
      <c r="TAI7168" s="131"/>
      <c r="TAJ7168" s="131"/>
      <c r="TAK7168" s="131"/>
      <c r="TAL7168" s="131"/>
      <c r="TAM7168" s="131"/>
      <c r="TAN7168" s="132"/>
      <c r="TAO7168" s="130"/>
      <c r="TAP7168" s="131"/>
      <c r="TAQ7168" s="131"/>
      <c r="TAR7168" s="131"/>
      <c r="TAS7168" s="131"/>
      <c r="TAT7168" s="131"/>
      <c r="TAU7168" s="131"/>
      <c r="TAV7168" s="132"/>
      <c r="TAW7168" s="130"/>
      <c r="TAX7168" s="131"/>
      <c r="TAY7168" s="131"/>
      <c r="TAZ7168" s="131"/>
      <c r="TBA7168" s="131"/>
      <c r="TBB7168" s="131"/>
      <c r="TBC7168" s="131"/>
      <c r="TBD7168" s="132"/>
      <c r="TBE7168" s="130"/>
      <c r="TBF7168" s="131"/>
      <c r="TBG7168" s="131"/>
      <c r="TBH7168" s="131"/>
      <c r="TBI7168" s="131"/>
      <c r="TBJ7168" s="131"/>
      <c r="TBK7168" s="131"/>
      <c r="TBL7168" s="132"/>
      <c r="TBM7168" s="130"/>
      <c r="TBN7168" s="131"/>
      <c r="TBO7168" s="131"/>
      <c r="TBP7168" s="131"/>
      <c r="TBQ7168" s="131"/>
      <c r="TBR7168" s="131"/>
      <c r="TBS7168" s="131"/>
      <c r="TBT7168" s="132"/>
      <c r="TBU7168" s="130"/>
      <c r="TBV7168" s="131"/>
      <c r="TBW7168" s="131"/>
      <c r="TBX7168" s="131"/>
      <c r="TBY7168" s="131"/>
      <c r="TBZ7168" s="131"/>
      <c r="TCA7168" s="131"/>
      <c r="TCB7168" s="132"/>
      <c r="TCC7168" s="130"/>
      <c r="TCD7168" s="131"/>
      <c r="TCE7168" s="131"/>
      <c r="TCF7168" s="131"/>
      <c r="TCG7168" s="131"/>
      <c r="TCH7168" s="131"/>
      <c r="TCI7168" s="131"/>
      <c r="TCJ7168" s="132"/>
      <c r="TCK7168" s="130"/>
      <c r="TCL7168" s="131"/>
      <c r="TCM7168" s="131"/>
      <c r="TCN7168" s="131"/>
      <c r="TCO7168" s="131"/>
      <c r="TCP7168" s="131"/>
      <c r="TCQ7168" s="131"/>
      <c r="TCR7168" s="132"/>
      <c r="TCS7168" s="130"/>
      <c r="TCT7168" s="131"/>
      <c r="TCU7168" s="131"/>
      <c r="TCV7168" s="131"/>
      <c r="TCW7168" s="131"/>
      <c r="TCX7168" s="131"/>
      <c r="TCY7168" s="131"/>
      <c r="TCZ7168" s="132"/>
      <c r="TDA7168" s="130"/>
      <c r="TDB7168" s="131"/>
      <c r="TDC7168" s="131"/>
      <c r="TDD7168" s="131"/>
      <c r="TDE7168" s="131"/>
      <c r="TDF7168" s="131"/>
      <c r="TDG7168" s="131"/>
      <c r="TDH7168" s="132"/>
      <c r="TDI7168" s="130"/>
      <c r="TDJ7168" s="131"/>
      <c r="TDK7168" s="131"/>
      <c r="TDL7168" s="131"/>
      <c r="TDM7168" s="131"/>
      <c r="TDN7168" s="131"/>
      <c r="TDO7168" s="131"/>
      <c r="TDP7168" s="132"/>
      <c r="TDQ7168" s="130"/>
      <c r="TDR7168" s="131"/>
      <c r="TDS7168" s="131"/>
      <c r="TDT7168" s="131"/>
      <c r="TDU7168" s="131"/>
      <c r="TDV7168" s="131"/>
      <c r="TDW7168" s="131"/>
      <c r="TDX7168" s="132"/>
      <c r="TDY7168" s="130"/>
      <c r="TDZ7168" s="131"/>
      <c r="TEA7168" s="131"/>
      <c r="TEB7168" s="131"/>
      <c r="TEC7168" s="131"/>
      <c r="TED7168" s="131"/>
      <c r="TEE7168" s="131"/>
      <c r="TEF7168" s="132"/>
      <c r="TEG7168" s="130"/>
      <c r="TEH7168" s="131"/>
      <c r="TEI7168" s="131"/>
      <c r="TEJ7168" s="131"/>
      <c r="TEK7168" s="131"/>
      <c r="TEL7168" s="131"/>
      <c r="TEM7168" s="131"/>
      <c r="TEN7168" s="132"/>
      <c r="TEO7168" s="130"/>
      <c r="TEP7168" s="131"/>
      <c r="TEQ7168" s="131"/>
      <c r="TER7168" s="131"/>
      <c r="TES7168" s="131"/>
      <c r="TET7168" s="131"/>
      <c r="TEU7168" s="131"/>
      <c r="TEV7168" s="132"/>
      <c r="TEW7168" s="130"/>
      <c r="TEX7168" s="131"/>
      <c r="TEY7168" s="131"/>
      <c r="TEZ7168" s="131"/>
      <c r="TFA7168" s="131"/>
      <c r="TFB7168" s="131"/>
      <c r="TFC7168" s="131"/>
      <c r="TFD7168" s="132"/>
      <c r="TFE7168" s="130"/>
      <c r="TFF7168" s="131"/>
      <c r="TFG7168" s="131"/>
      <c r="TFH7168" s="131"/>
      <c r="TFI7168" s="131"/>
      <c r="TFJ7168" s="131"/>
      <c r="TFK7168" s="131"/>
      <c r="TFL7168" s="132"/>
      <c r="TFM7168" s="130"/>
      <c r="TFN7168" s="131"/>
      <c r="TFO7168" s="131"/>
      <c r="TFP7168" s="131"/>
      <c r="TFQ7168" s="131"/>
      <c r="TFR7168" s="131"/>
      <c r="TFS7168" s="131"/>
      <c r="TFT7168" s="132"/>
      <c r="TFU7168" s="130"/>
      <c r="TFV7168" s="131"/>
      <c r="TFW7168" s="131"/>
      <c r="TFX7168" s="131"/>
      <c r="TFY7168" s="131"/>
      <c r="TFZ7168" s="131"/>
      <c r="TGA7168" s="131"/>
      <c r="TGB7168" s="132"/>
      <c r="TGC7168" s="130"/>
      <c r="TGD7168" s="131"/>
      <c r="TGE7168" s="131"/>
      <c r="TGF7168" s="131"/>
      <c r="TGG7168" s="131"/>
      <c r="TGH7168" s="131"/>
      <c r="TGI7168" s="131"/>
      <c r="TGJ7168" s="132"/>
      <c r="TGK7168" s="130"/>
      <c r="TGL7168" s="131"/>
      <c r="TGM7168" s="131"/>
      <c r="TGN7168" s="131"/>
      <c r="TGO7168" s="131"/>
      <c r="TGP7168" s="131"/>
      <c r="TGQ7168" s="131"/>
      <c r="TGR7168" s="132"/>
      <c r="TGS7168" s="130"/>
      <c r="TGT7168" s="131"/>
      <c r="TGU7168" s="131"/>
      <c r="TGV7168" s="131"/>
      <c r="TGW7168" s="131"/>
      <c r="TGX7168" s="131"/>
      <c r="TGY7168" s="131"/>
      <c r="TGZ7168" s="132"/>
      <c r="THA7168" s="130"/>
      <c r="THB7168" s="131"/>
      <c r="THC7168" s="131"/>
      <c r="THD7168" s="131"/>
      <c r="THE7168" s="131"/>
      <c r="THF7168" s="131"/>
      <c r="THG7168" s="131"/>
      <c r="THH7168" s="132"/>
      <c r="THI7168" s="130"/>
      <c r="THJ7168" s="131"/>
      <c r="THK7168" s="131"/>
      <c r="THL7168" s="131"/>
      <c r="THM7168" s="131"/>
      <c r="THN7168" s="131"/>
      <c r="THO7168" s="131"/>
      <c r="THP7168" s="132"/>
      <c r="THQ7168" s="130"/>
      <c r="THR7168" s="131"/>
      <c r="THS7168" s="131"/>
      <c r="THT7168" s="131"/>
      <c r="THU7168" s="131"/>
      <c r="THV7168" s="131"/>
      <c r="THW7168" s="131"/>
      <c r="THX7168" s="132"/>
      <c r="THY7168" s="130"/>
      <c r="THZ7168" s="131"/>
      <c r="TIA7168" s="131"/>
      <c r="TIB7168" s="131"/>
      <c r="TIC7168" s="131"/>
      <c r="TID7168" s="131"/>
      <c r="TIE7168" s="131"/>
      <c r="TIF7168" s="132"/>
      <c r="TIG7168" s="130"/>
      <c r="TIH7168" s="131"/>
      <c r="TII7168" s="131"/>
      <c r="TIJ7168" s="131"/>
      <c r="TIK7168" s="131"/>
      <c r="TIL7168" s="131"/>
      <c r="TIM7168" s="131"/>
      <c r="TIN7168" s="132"/>
      <c r="TIO7168" s="130"/>
      <c r="TIP7168" s="131"/>
      <c r="TIQ7168" s="131"/>
      <c r="TIR7168" s="131"/>
      <c r="TIS7168" s="131"/>
      <c r="TIT7168" s="131"/>
      <c r="TIU7168" s="131"/>
      <c r="TIV7168" s="132"/>
      <c r="TIW7168" s="130"/>
      <c r="TIX7168" s="131"/>
      <c r="TIY7168" s="131"/>
      <c r="TIZ7168" s="131"/>
      <c r="TJA7168" s="131"/>
      <c r="TJB7168" s="131"/>
      <c r="TJC7168" s="131"/>
      <c r="TJD7168" s="132"/>
      <c r="TJE7168" s="130"/>
      <c r="TJF7168" s="131"/>
      <c r="TJG7168" s="131"/>
      <c r="TJH7168" s="131"/>
      <c r="TJI7168" s="131"/>
      <c r="TJJ7168" s="131"/>
      <c r="TJK7168" s="131"/>
      <c r="TJL7168" s="132"/>
      <c r="TJM7168" s="130"/>
      <c r="TJN7168" s="131"/>
      <c r="TJO7168" s="131"/>
      <c r="TJP7168" s="131"/>
      <c r="TJQ7168" s="131"/>
      <c r="TJR7168" s="131"/>
      <c r="TJS7168" s="131"/>
      <c r="TJT7168" s="132"/>
      <c r="TJU7168" s="130"/>
      <c r="TJV7168" s="131"/>
      <c r="TJW7168" s="131"/>
      <c r="TJX7168" s="131"/>
      <c r="TJY7168" s="131"/>
      <c r="TJZ7168" s="131"/>
      <c r="TKA7168" s="131"/>
      <c r="TKB7168" s="132"/>
      <c r="TKC7168" s="130"/>
      <c r="TKD7168" s="131"/>
      <c r="TKE7168" s="131"/>
      <c r="TKF7168" s="131"/>
      <c r="TKG7168" s="131"/>
      <c r="TKH7168" s="131"/>
      <c r="TKI7168" s="131"/>
      <c r="TKJ7168" s="132"/>
      <c r="TKK7168" s="130"/>
      <c r="TKL7168" s="131"/>
      <c r="TKM7168" s="131"/>
      <c r="TKN7168" s="131"/>
      <c r="TKO7168" s="131"/>
      <c r="TKP7168" s="131"/>
      <c r="TKQ7168" s="131"/>
      <c r="TKR7168" s="132"/>
      <c r="TKS7168" s="130"/>
      <c r="TKT7168" s="131"/>
      <c r="TKU7168" s="131"/>
      <c r="TKV7168" s="131"/>
      <c r="TKW7168" s="131"/>
      <c r="TKX7168" s="131"/>
      <c r="TKY7168" s="131"/>
      <c r="TKZ7168" s="132"/>
      <c r="TLA7168" s="130"/>
      <c r="TLB7168" s="131"/>
      <c r="TLC7168" s="131"/>
      <c r="TLD7168" s="131"/>
      <c r="TLE7168" s="131"/>
      <c r="TLF7168" s="131"/>
      <c r="TLG7168" s="131"/>
      <c r="TLH7168" s="132"/>
      <c r="TLI7168" s="130"/>
      <c r="TLJ7168" s="131"/>
      <c r="TLK7168" s="131"/>
      <c r="TLL7168" s="131"/>
      <c r="TLM7168" s="131"/>
      <c r="TLN7168" s="131"/>
      <c r="TLO7168" s="131"/>
      <c r="TLP7168" s="132"/>
      <c r="TLQ7168" s="130"/>
      <c r="TLR7168" s="131"/>
      <c r="TLS7168" s="131"/>
      <c r="TLT7168" s="131"/>
      <c r="TLU7168" s="131"/>
      <c r="TLV7168" s="131"/>
      <c r="TLW7168" s="131"/>
      <c r="TLX7168" s="132"/>
      <c r="TLY7168" s="130"/>
      <c r="TLZ7168" s="131"/>
      <c r="TMA7168" s="131"/>
      <c r="TMB7168" s="131"/>
      <c r="TMC7168" s="131"/>
      <c r="TMD7168" s="131"/>
      <c r="TME7168" s="131"/>
      <c r="TMF7168" s="132"/>
      <c r="TMG7168" s="130"/>
      <c r="TMH7168" s="131"/>
      <c r="TMI7168" s="131"/>
      <c r="TMJ7168" s="131"/>
      <c r="TMK7168" s="131"/>
      <c r="TML7168" s="131"/>
      <c r="TMM7168" s="131"/>
      <c r="TMN7168" s="132"/>
      <c r="TMO7168" s="130"/>
      <c r="TMP7168" s="131"/>
      <c r="TMQ7168" s="131"/>
      <c r="TMR7168" s="131"/>
      <c r="TMS7168" s="131"/>
      <c r="TMT7168" s="131"/>
      <c r="TMU7168" s="131"/>
      <c r="TMV7168" s="132"/>
      <c r="TMW7168" s="130"/>
      <c r="TMX7168" s="131"/>
      <c r="TMY7168" s="131"/>
      <c r="TMZ7168" s="131"/>
      <c r="TNA7168" s="131"/>
      <c r="TNB7168" s="131"/>
      <c r="TNC7168" s="131"/>
      <c r="TND7168" s="132"/>
      <c r="TNE7168" s="130"/>
      <c r="TNF7168" s="131"/>
      <c r="TNG7168" s="131"/>
      <c r="TNH7168" s="131"/>
      <c r="TNI7168" s="131"/>
      <c r="TNJ7168" s="131"/>
      <c r="TNK7168" s="131"/>
      <c r="TNL7168" s="132"/>
      <c r="TNM7168" s="130"/>
      <c r="TNN7168" s="131"/>
      <c r="TNO7168" s="131"/>
      <c r="TNP7168" s="131"/>
      <c r="TNQ7168" s="131"/>
      <c r="TNR7168" s="131"/>
      <c r="TNS7168" s="131"/>
      <c r="TNT7168" s="132"/>
      <c r="TNU7168" s="130"/>
      <c r="TNV7168" s="131"/>
      <c r="TNW7168" s="131"/>
      <c r="TNX7168" s="131"/>
      <c r="TNY7168" s="131"/>
      <c r="TNZ7168" s="131"/>
      <c r="TOA7168" s="131"/>
      <c r="TOB7168" s="132"/>
      <c r="TOC7168" s="130"/>
      <c r="TOD7168" s="131"/>
      <c r="TOE7168" s="131"/>
      <c r="TOF7168" s="131"/>
      <c r="TOG7168" s="131"/>
      <c r="TOH7168" s="131"/>
      <c r="TOI7168" s="131"/>
      <c r="TOJ7168" s="132"/>
      <c r="TOK7168" s="130"/>
      <c r="TOL7168" s="131"/>
      <c r="TOM7168" s="131"/>
      <c r="TON7168" s="131"/>
      <c r="TOO7168" s="131"/>
      <c r="TOP7168" s="131"/>
      <c r="TOQ7168" s="131"/>
      <c r="TOR7168" s="132"/>
      <c r="TOS7168" s="130"/>
      <c r="TOT7168" s="131"/>
      <c r="TOU7168" s="131"/>
      <c r="TOV7168" s="131"/>
      <c r="TOW7168" s="131"/>
      <c r="TOX7168" s="131"/>
      <c r="TOY7168" s="131"/>
      <c r="TOZ7168" s="132"/>
      <c r="TPA7168" s="130"/>
      <c r="TPB7168" s="131"/>
      <c r="TPC7168" s="131"/>
      <c r="TPD7168" s="131"/>
      <c r="TPE7168" s="131"/>
      <c r="TPF7168" s="131"/>
      <c r="TPG7168" s="131"/>
      <c r="TPH7168" s="132"/>
      <c r="TPI7168" s="130"/>
      <c r="TPJ7168" s="131"/>
      <c r="TPK7168" s="131"/>
      <c r="TPL7168" s="131"/>
      <c r="TPM7168" s="131"/>
      <c r="TPN7168" s="131"/>
      <c r="TPO7168" s="131"/>
      <c r="TPP7168" s="132"/>
      <c r="TPQ7168" s="130"/>
      <c r="TPR7168" s="131"/>
      <c r="TPS7168" s="131"/>
      <c r="TPT7168" s="131"/>
      <c r="TPU7168" s="131"/>
      <c r="TPV7168" s="131"/>
      <c r="TPW7168" s="131"/>
      <c r="TPX7168" s="132"/>
      <c r="TPY7168" s="130"/>
      <c r="TPZ7168" s="131"/>
      <c r="TQA7168" s="131"/>
      <c r="TQB7168" s="131"/>
      <c r="TQC7168" s="131"/>
      <c r="TQD7168" s="131"/>
      <c r="TQE7168" s="131"/>
      <c r="TQF7168" s="132"/>
      <c r="TQG7168" s="130"/>
      <c r="TQH7168" s="131"/>
      <c r="TQI7168" s="131"/>
      <c r="TQJ7168" s="131"/>
      <c r="TQK7168" s="131"/>
      <c r="TQL7168" s="131"/>
      <c r="TQM7168" s="131"/>
      <c r="TQN7168" s="132"/>
      <c r="TQO7168" s="130"/>
      <c r="TQP7168" s="131"/>
      <c r="TQQ7168" s="131"/>
      <c r="TQR7168" s="131"/>
      <c r="TQS7168" s="131"/>
      <c r="TQT7168" s="131"/>
      <c r="TQU7168" s="131"/>
      <c r="TQV7168" s="132"/>
      <c r="TQW7168" s="130"/>
      <c r="TQX7168" s="131"/>
      <c r="TQY7168" s="131"/>
      <c r="TQZ7168" s="131"/>
      <c r="TRA7168" s="131"/>
      <c r="TRB7168" s="131"/>
      <c r="TRC7168" s="131"/>
      <c r="TRD7168" s="132"/>
      <c r="TRE7168" s="130"/>
      <c r="TRF7168" s="131"/>
      <c r="TRG7168" s="131"/>
      <c r="TRH7168" s="131"/>
      <c r="TRI7168" s="131"/>
      <c r="TRJ7168" s="131"/>
      <c r="TRK7168" s="131"/>
      <c r="TRL7168" s="132"/>
      <c r="TRM7168" s="130"/>
      <c r="TRN7168" s="131"/>
      <c r="TRO7168" s="131"/>
      <c r="TRP7168" s="131"/>
      <c r="TRQ7168" s="131"/>
      <c r="TRR7168" s="131"/>
      <c r="TRS7168" s="131"/>
      <c r="TRT7168" s="132"/>
      <c r="TRU7168" s="130"/>
      <c r="TRV7168" s="131"/>
      <c r="TRW7168" s="131"/>
      <c r="TRX7168" s="131"/>
      <c r="TRY7168" s="131"/>
      <c r="TRZ7168" s="131"/>
      <c r="TSA7168" s="131"/>
      <c r="TSB7168" s="132"/>
      <c r="TSC7168" s="130"/>
      <c r="TSD7168" s="131"/>
      <c r="TSE7168" s="131"/>
      <c r="TSF7168" s="131"/>
      <c r="TSG7168" s="131"/>
      <c r="TSH7168" s="131"/>
      <c r="TSI7168" s="131"/>
      <c r="TSJ7168" s="132"/>
      <c r="TSK7168" s="130"/>
      <c r="TSL7168" s="131"/>
      <c r="TSM7168" s="131"/>
      <c r="TSN7168" s="131"/>
      <c r="TSO7168" s="131"/>
      <c r="TSP7168" s="131"/>
      <c r="TSQ7168" s="131"/>
      <c r="TSR7168" s="132"/>
      <c r="TSS7168" s="130"/>
      <c r="TST7168" s="131"/>
      <c r="TSU7168" s="131"/>
      <c r="TSV7168" s="131"/>
      <c r="TSW7168" s="131"/>
      <c r="TSX7168" s="131"/>
      <c r="TSY7168" s="131"/>
      <c r="TSZ7168" s="132"/>
      <c r="TTA7168" s="130"/>
      <c r="TTB7168" s="131"/>
      <c r="TTC7168" s="131"/>
      <c r="TTD7168" s="131"/>
      <c r="TTE7168" s="131"/>
      <c r="TTF7168" s="131"/>
      <c r="TTG7168" s="131"/>
      <c r="TTH7168" s="132"/>
      <c r="TTI7168" s="130"/>
      <c r="TTJ7168" s="131"/>
      <c r="TTK7168" s="131"/>
      <c r="TTL7168" s="131"/>
      <c r="TTM7168" s="131"/>
      <c r="TTN7168" s="131"/>
      <c r="TTO7168" s="131"/>
      <c r="TTP7168" s="132"/>
      <c r="TTQ7168" s="130"/>
      <c r="TTR7168" s="131"/>
      <c r="TTS7168" s="131"/>
      <c r="TTT7168" s="131"/>
      <c r="TTU7168" s="131"/>
      <c r="TTV7168" s="131"/>
      <c r="TTW7168" s="131"/>
      <c r="TTX7168" s="132"/>
      <c r="TTY7168" s="130"/>
      <c r="TTZ7168" s="131"/>
      <c r="TUA7168" s="131"/>
      <c r="TUB7168" s="131"/>
      <c r="TUC7168" s="131"/>
      <c r="TUD7168" s="131"/>
      <c r="TUE7168" s="131"/>
      <c r="TUF7168" s="132"/>
      <c r="TUG7168" s="130"/>
      <c r="TUH7168" s="131"/>
      <c r="TUI7168" s="131"/>
      <c r="TUJ7168" s="131"/>
      <c r="TUK7168" s="131"/>
      <c r="TUL7168" s="131"/>
      <c r="TUM7168" s="131"/>
      <c r="TUN7168" s="132"/>
      <c r="TUO7168" s="130"/>
      <c r="TUP7168" s="131"/>
      <c r="TUQ7168" s="131"/>
      <c r="TUR7168" s="131"/>
      <c r="TUS7168" s="131"/>
      <c r="TUT7168" s="131"/>
      <c r="TUU7168" s="131"/>
      <c r="TUV7168" s="132"/>
      <c r="TUW7168" s="130"/>
      <c r="TUX7168" s="131"/>
      <c r="TUY7168" s="131"/>
      <c r="TUZ7168" s="131"/>
      <c r="TVA7168" s="131"/>
      <c r="TVB7168" s="131"/>
      <c r="TVC7168" s="131"/>
      <c r="TVD7168" s="132"/>
      <c r="TVE7168" s="130"/>
      <c r="TVF7168" s="131"/>
      <c r="TVG7168" s="131"/>
      <c r="TVH7168" s="131"/>
      <c r="TVI7168" s="131"/>
      <c r="TVJ7168" s="131"/>
      <c r="TVK7168" s="131"/>
      <c r="TVL7168" s="132"/>
      <c r="TVM7168" s="130"/>
      <c r="TVN7168" s="131"/>
      <c r="TVO7168" s="131"/>
      <c r="TVP7168" s="131"/>
      <c r="TVQ7168" s="131"/>
      <c r="TVR7168" s="131"/>
      <c r="TVS7168" s="131"/>
      <c r="TVT7168" s="132"/>
      <c r="TVU7168" s="130"/>
      <c r="TVV7168" s="131"/>
      <c r="TVW7168" s="131"/>
      <c r="TVX7168" s="131"/>
      <c r="TVY7168" s="131"/>
      <c r="TVZ7168" s="131"/>
      <c r="TWA7168" s="131"/>
      <c r="TWB7168" s="132"/>
      <c r="TWC7168" s="130"/>
      <c r="TWD7168" s="131"/>
      <c r="TWE7168" s="131"/>
      <c r="TWF7168" s="131"/>
      <c r="TWG7168" s="131"/>
      <c r="TWH7168" s="131"/>
      <c r="TWI7168" s="131"/>
      <c r="TWJ7168" s="132"/>
      <c r="TWK7168" s="130"/>
      <c r="TWL7168" s="131"/>
      <c r="TWM7168" s="131"/>
      <c r="TWN7168" s="131"/>
      <c r="TWO7168" s="131"/>
      <c r="TWP7168" s="131"/>
      <c r="TWQ7168" s="131"/>
      <c r="TWR7168" s="132"/>
      <c r="TWS7168" s="130"/>
      <c r="TWT7168" s="131"/>
      <c r="TWU7168" s="131"/>
      <c r="TWV7168" s="131"/>
      <c r="TWW7168" s="131"/>
      <c r="TWX7168" s="131"/>
      <c r="TWY7168" s="131"/>
      <c r="TWZ7168" s="132"/>
      <c r="TXA7168" s="130"/>
      <c r="TXB7168" s="131"/>
      <c r="TXC7168" s="131"/>
      <c r="TXD7168" s="131"/>
      <c r="TXE7168" s="131"/>
      <c r="TXF7168" s="131"/>
      <c r="TXG7168" s="131"/>
      <c r="TXH7168" s="132"/>
      <c r="TXI7168" s="130"/>
      <c r="TXJ7168" s="131"/>
      <c r="TXK7168" s="131"/>
      <c r="TXL7168" s="131"/>
      <c r="TXM7168" s="131"/>
      <c r="TXN7168" s="131"/>
      <c r="TXO7168" s="131"/>
      <c r="TXP7168" s="132"/>
      <c r="TXQ7168" s="130"/>
      <c r="TXR7168" s="131"/>
      <c r="TXS7168" s="131"/>
      <c r="TXT7168" s="131"/>
      <c r="TXU7168" s="131"/>
      <c r="TXV7168" s="131"/>
      <c r="TXW7168" s="131"/>
      <c r="TXX7168" s="132"/>
      <c r="TXY7168" s="130"/>
      <c r="TXZ7168" s="131"/>
      <c r="TYA7168" s="131"/>
      <c r="TYB7168" s="131"/>
      <c r="TYC7168" s="131"/>
      <c r="TYD7168" s="131"/>
      <c r="TYE7168" s="131"/>
      <c r="TYF7168" s="132"/>
      <c r="TYG7168" s="130"/>
      <c r="TYH7168" s="131"/>
      <c r="TYI7168" s="131"/>
      <c r="TYJ7168" s="131"/>
      <c r="TYK7168" s="131"/>
      <c r="TYL7168" s="131"/>
      <c r="TYM7168" s="131"/>
      <c r="TYN7168" s="132"/>
      <c r="TYO7168" s="130"/>
      <c r="TYP7168" s="131"/>
      <c r="TYQ7168" s="131"/>
      <c r="TYR7168" s="131"/>
      <c r="TYS7168" s="131"/>
      <c r="TYT7168" s="131"/>
      <c r="TYU7168" s="131"/>
      <c r="TYV7168" s="132"/>
      <c r="TYW7168" s="130"/>
      <c r="TYX7168" s="131"/>
      <c r="TYY7168" s="131"/>
      <c r="TYZ7168" s="131"/>
      <c r="TZA7168" s="131"/>
      <c r="TZB7168" s="131"/>
      <c r="TZC7168" s="131"/>
      <c r="TZD7168" s="132"/>
      <c r="TZE7168" s="130"/>
      <c r="TZF7168" s="131"/>
      <c r="TZG7168" s="131"/>
      <c r="TZH7168" s="131"/>
      <c r="TZI7168" s="131"/>
      <c r="TZJ7168" s="131"/>
      <c r="TZK7168" s="131"/>
      <c r="TZL7168" s="132"/>
      <c r="TZM7168" s="130"/>
      <c r="TZN7168" s="131"/>
      <c r="TZO7168" s="131"/>
      <c r="TZP7168" s="131"/>
      <c r="TZQ7168" s="131"/>
      <c r="TZR7168" s="131"/>
      <c r="TZS7168" s="131"/>
      <c r="TZT7168" s="132"/>
      <c r="TZU7168" s="130"/>
      <c r="TZV7168" s="131"/>
      <c r="TZW7168" s="131"/>
      <c r="TZX7168" s="131"/>
      <c r="TZY7168" s="131"/>
      <c r="TZZ7168" s="131"/>
      <c r="UAA7168" s="131"/>
      <c r="UAB7168" s="132"/>
      <c r="UAC7168" s="130"/>
      <c r="UAD7168" s="131"/>
      <c r="UAE7168" s="131"/>
      <c r="UAF7168" s="131"/>
      <c r="UAG7168" s="131"/>
      <c r="UAH7168" s="131"/>
      <c r="UAI7168" s="131"/>
      <c r="UAJ7168" s="132"/>
      <c r="UAK7168" s="130"/>
      <c r="UAL7168" s="131"/>
      <c r="UAM7168" s="131"/>
      <c r="UAN7168" s="131"/>
      <c r="UAO7168" s="131"/>
      <c r="UAP7168" s="131"/>
      <c r="UAQ7168" s="131"/>
      <c r="UAR7168" s="132"/>
      <c r="UAS7168" s="130"/>
      <c r="UAT7168" s="131"/>
      <c r="UAU7168" s="131"/>
      <c r="UAV7168" s="131"/>
      <c r="UAW7168" s="131"/>
      <c r="UAX7168" s="131"/>
      <c r="UAY7168" s="131"/>
      <c r="UAZ7168" s="132"/>
      <c r="UBA7168" s="130"/>
      <c r="UBB7168" s="131"/>
      <c r="UBC7168" s="131"/>
      <c r="UBD7168" s="131"/>
      <c r="UBE7168" s="131"/>
      <c r="UBF7168" s="131"/>
      <c r="UBG7168" s="131"/>
      <c r="UBH7168" s="132"/>
      <c r="UBI7168" s="130"/>
      <c r="UBJ7168" s="131"/>
      <c r="UBK7168" s="131"/>
      <c r="UBL7168" s="131"/>
      <c r="UBM7168" s="131"/>
      <c r="UBN7168" s="131"/>
      <c r="UBO7168" s="131"/>
      <c r="UBP7168" s="132"/>
      <c r="UBQ7168" s="130"/>
      <c r="UBR7168" s="131"/>
      <c r="UBS7168" s="131"/>
      <c r="UBT7168" s="131"/>
      <c r="UBU7168" s="131"/>
      <c r="UBV7168" s="131"/>
      <c r="UBW7168" s="131"/>
      <c r="UBX7168" s="132"/>
      <c r="UBY7168" s="130"/>
      <c r="UBZ7168" s="131"/>
      <c r="UCA7168" s="131"/>
      <c r="UCB7168" s="131"/>
      <c r="UCC7168" s="131"/>
      <c r="UCD7168" s="131"/>
      <c r="UCE7168" s="131"/>
      <c r="UCF7168" s="132"/>
      <c r="UCG7168" s="130"/>
      <c r="UCH7168" s="131"/>
      <c r="UCI7168" s="131"/>
      <c r="UCJ7168" s="131"/>
      <c r="UCK7168" s="131"/>
      <c r="UCL7168" s="131"/>
      <c r="UCM7168" s="131"/>
      <c r="UCN7168" s="132"/>
      <c r="UCO7168" s="130"/>
      <c r="UCP7168" s="131"/>
      <c r="UCQ7168" s="131"/>
      <c r="UCR7168" s="131"/>
      <c r="UCS7168" s="131"/>
      <c r="UCT7168" s="131"/>
      <c r="UCU7168" s="131"/>
      <c r="UCV7168" s="132"/>
      <c r="UCW7168" s="130"/>
      <c r="UCX7168" s="131"/>
      <c r="UCY7168" s="131"/>
      <c r="UCZ7168" s="131"/>
      <c r="UDA7168" s="131"/>
      <c r="UDB7168" s="131"/>
      <c r="UDC7168" s="131"/>
      <c r="UDD7168" s="132"/>
      <c r="UDE7168" s="130"/>
      <c r="UDF7168" s="131"/>
      <c r="UDG7168" s="131"/>
      <c r="UDH7168" s="131"/>
      <c r="UDI7168" s="131"/>
      <c r="UDJ7168" s="131"/>
      <c r="UDK7168" s="131"/>
      <c r="UDL7168" s="132"/>
      <c r="UDM7168" s="130"/>
      <c r="UDN7168" s="131"/>
      <c r="UDO7168" s="131"/>
      <c r="UDP7168" s="131"/>
      <c r="UDQ7168" s="131"/>
      <c r="UDR7168" s="131"/>
      <c r="UDS7168" s="131"/>
      <c r="UDT7168" s="132"/>
      <c r="UDU7168" s="130"/>
      <c r="UDV7168" s="131"/>
      <c r="UDW7168" s="131"/>
      <c r="UDX7168" s="131"/>
      <c r="UDY7168" s="131"/>
      <c r="UDZ7168" s="131"/>
      <c r="UEA7168" s="131"/>
      <c r="UEB7168" s="132"/>
      <c r="UEC7168" s="130"/>
      <c r="UED7168" s="131"/>
      <c r="UEE7168" s="131"/>
      <c r="UEF7168" s="131"/>
      <c r="UEG7168" s="131"/>
      <c r="UEH7168" s="131"/>
      <c r="UEI7168" s="131"/>
      <c r="UEJ7168" s="132"/>
      <c r="UEK7168" s="130"/>
      <c r="UEL7168" s="131"/>
      <c r="UEM7168" s="131"/>
      <c r="UEN7168" s="131"/>
      <c r="UEO7168" s="131"/>
      <c r="UEP7168" s="131"/>
      <c r="UEQ7168" s="131"/>
      <c r="UER7168" s="132"/>
      <c r="UES7168" s="130"/>
      <c r="UET7168" s="131"/>
      <c r="UEU7168" s="131"/>
      <c r="UEV7168" s="131"/>
      <c r="UEW7168" s="131"/>
      <c r="UEX7168" s="131"/>
      <c r="UEY7168" s="131"/>
      <c r="UEZ7168" s="132"/>
      <c r="UFA7168" s="130"/>
      <c r="UFB7168" s="131"/>
      <c r="UFC7168" s="131"/>
      <c r="UFD7168" s="131"/>
      <c r="UFE7168" s="131"/>
      <c r="UFF7168" s="131"/>
      <c r="UFG7168" s="131"/>
      <c r="UFH7168" s="132"/>
      <c r="UFI7168" s="130"/>
      <c r="UFJ7168" s="131"/>
      <c r="UFK7168" s="131"/>
      <c r="UFL7168" s="131"/>
      <c r="UFM7168" s="131"/>
      <c r="UFN7168" s="131"/>
      <c r="UFO7168" s="131"/>
      <c r="UFP7168" s="132"/>
      <c r="UFQ7168" s="130"/>
      <c r="UFR7168" s="131"/>
      <c r="UFS7168" s="131"/>
      <c r="UFT7168" s="131"/>
      <c r="UFU7168" s="131"/>
      <c r="UFV7168" s="131"/>
      <c r="UFW7168" s="131"/>
      <c r="UFX7168" s="132"/>
      <c r="UFY7168" s="130"/>
      <c r="UFZ7168" s="131"/>
      <c r="UGA7168" s="131"/>
      <c r="UGB7168" s="131"/>
      <c r="UGC7168" s="131"/>
      <c r="UGD7168" s="131"/>
      <c r="UGE7168" s="131"/>
      <c r="UGF7168" s="132"/>
      <c r="UGG7168" s="130"/>
      <c r="UGH7168" s="131"/>
      <c r="UGI7168" s="131"/>
      <c r="UGJ7168" s="131"/>
      <c r="UGK7168" s="131"/>
      <c r="UGL7168" s="131"/>
      <c r="UGM7168" s="131"/>
      <c r="UGN7168" s="132"/>
      <c r="UGO7168" s="130"/>
      <c r="UGP7168" s="131"/>
      <c r="UGQ7168" s="131"/>
      <c r="UGR7168" s="131"/>
      <c r="UGS7168" s="131"/>
      <c r="UGT7168" s="131"/>
      <c r="UGU7168" s="131"/>
      <c r="UGV7168" s="132"/>
      <c r="UGW7168" s="130"/>
      <c r="UGX7168" s="131"/>
      <c r="UGY7168" s="131"/>
      <c r="UGZ7168" s="131"/>
      <c r="UHA7168" s="131"/>
      <c r="UHB7168" s="131"/>
      <c r="UHC7168" s="131"/>
      <c r="UHD7168" s="132"/>
      <c r="UHE7168" s="130"/>
      <c r="UHF7168" s="131"/>
      <c r="UHG7168" s="131"/>
      <c r="UHH7168" s="131"/>
      <c r="UHI7168" s="131"/>
      <c r="UHJ7168" s="131"/>
      <c r="UHK7168" s="131"/>
      <c r="UHL7168" s="132"/>
      <c r="UHM7168" s="130"/>
      <c r="UHN7168" s="131"/>
      <c r="UHO7168" s="131"/>
      <c r="UHP7168" s="131"/>
      <c r="UHQ7168" s="131"/>
      <c r="UHR7168" s="131"/>
      <c r="UHS7168" s="131"/>
      <c r="UHT7168" s="132"/>
      <c r="UHU7168" s="130"/>
      <c r="UHV7168" s="131"/>
      <c r="UHW7168" s="131"/>
      <c r="UHX7168" s="131"/>
      <c r="UHY7168" s="131"/>
      <c r="UHZ7168" s="131"/>
      <c r="UIA7168" s="131"/>
      <c r="UIB7168" s="132"/>
      <c r="UIC7168" s="130"/>
      <c r="UID7168" s="131"/>
      <c r="UIE7168" s="131"/>
      <c r="UIF7168" s="131"/>
      <c r="UIG7168" s="131"/>
      <c r="UIH7168" s="131"/>
      <c r="UII7168" s="131"/>
      <c r="UIJ7168" s="132"/>
      <c r="UIK7168" s="130"/>
      <c r="UIL7168" s="131"/>
      <c r="UIM7168" s="131"/>
      <c r="UIN7168" s="131"/>
      <c r="UIO7168" s="131"/>
      <c r="UIP7168" s="131"/>
      <c r="UIQ7168" s="131"/>
      <c r="UIR7168" s="132"/>
      <c r="UIS7168" s="130"/>
      <c r="UIT7168" s="131"/>
      <c r="UIU7168" s="131"/>
      <c r="UIV7168" s="131"/>
      <c r="UIW7168" s="131"/>
      <c r="UIX7168" s="131"/>
      <c r="UIY7168" s="131"/>
      <c r="UIZ7168" s="132"/>
      <c r="UJA7168" s="130"/>
      <c r="UJB7168" s="131"/>
      <c r="UJC7168" s="131"/>
      <c r="UJD7168" s="131"/>
      <c r="UJE7168" s="131"/>
      <c r="UJF7168" s="131"/>
      <c r="UJG7168" s="131"/>
      <c r="UJH7168" s="132"/>
      <c r="UJI7168" s="130"/>
      <c r="UJJ7168" s="131"/>
      <c r="UJK7168" s="131"/>
      <c r="UJL7168" s="131"/>
      <c r="UJM7168" s="131"/>
      <c r="UJN7168" s="131"/>
      <c r="UJO7168" s="131"/>
      <c r="UJP7168" s="132"/>
      <c r="UJQ7168" s="130"/>
      <c r="UJR7168" s="131"/>
      <c r="UJS7168" s="131"/>
      <c r="UJT7168" s="131"/>
      <c r="UJU7168" s="131"/>
      <c r="UJV7168" s="131"/>
      <c r="UJW7168" s="131"/>
      <c r="UJX7168" s="132"/>
      <c r="UJY7168" s="130"/>
      <c r="UJZ7168" s="131"/>
      <c r="UKA7168" s="131"/>
      <c r="UKB7168" s="131"/>
      <c r="UKC7168" s="131"/>
      <c r="UKD7168" s="131"/>
      <c r="UKE7168" s="131"/>
      <c r="UKF7168" s="132"/>
      <c r="UKG7168" s="130"/>
      <c r="UKH7168" s="131"/>
      <c r="UKI7168" s="131"/>
      <c r="UKJ7168" s="131"/>
      <c r="UKK7168" s="131"/>
      <c r="UKL7168" s="131"/>
      <c r="UKM7168" s="131"/>
      <c r="UKN7168" s="132"/>
      <c r="UKO7168" s="130"/>
      <c r="UKP7168" s="131"/>
      <c r="UKQ7168" s="131"/>
      <c r="UKR7168" s="131"/>
      <c r="UKS7168" s="131"/>
      <c r="UKT7168" s="131"/>
      <c r="UKU7168" s="131"/>
      <c r="UKV7168" s="132"/>
      <c r="UKW7168" s="130"/>
      <c r="UKX7168" s="131"/>
      <c r="UKY7168" s="131"/>
      <c r="UKZ7168" s="131"/>
      <c r="ULA7168" s="131"/>
      <c r="ULB7168" s="131"/>
      <c r="ULC7168" s="131"/>
      <c r="ULD7168" s="132"/>
      <c r="ULE7168" s="130"/>
      <c r="ULF7168" s="131"/>
      <c r="ULG7168" s="131"/>
      <c r="ULH7168" s="131"/>
      <c r="ULI7168" s="131"/>
      <c r="ULJ7168" s="131"/>
      <c r="ULK7168" s="131"/>
      <c r="ULL7168" s="132"/>
      <c r="ULM7168" s="130"/>
      <c r="ULN7168" s="131"/>
      <c r="ULO7168" s="131"/>
      <c r="ULP7168" s="131"/>
      <c r="ULQ7168" s="131"/>
      <c r="ULR7168" s="131"/>
      <c r="ULS7168" s="131"/>
      <c r="ULT7168" s="132"/>
      <c r="ULU7168" s="130"/>
      <c r="ULV7168" s="131"/>
      <c r="ULW7168" s="131"/>
      <c r="ULX7168" s="131"/>
      <c r="ULY7168" s="131"/>
      <c r="ULZ7168" s="131"/>
      <c r="UMA7168" s="131"/>
      <c r="UMB7168" s="132"/>
      <c r="UMC7168" s="130"/>
      <c r="UMD7168" s="131"/>
      <c r="UME7168" s="131"/>
      <c r="UMF7168" s="131"/>
      <c r="UMG7168" s="131"/>
      <c r="UMH7168" s="131"/>
      <c r="UMI7168" s="131"/>
      <c r="UMJ7168" s="132"/>
      <c r="UMK7168" s="130"/>
      <c r="UML7168" s="131"/>
      <c r="UMM7168" s="131"/>
      <c r="UMN7168" s="131"/>
      <c r="UMO7168" s="131"/>
      <c r="UMP7168" s="131"/>
      <c r="UMQ7168" s="131"/>
      <c r="UMR7168" s="132"/>
      <c r="UMS7168" s="130"/>
      <c r="UMT7168" s="131"/>
      <c r="UMU7168" s="131"/>
      <c r="UMV7168" s="131"/>
      <c r="UMW7168" s="131"/>
      <c r="UMX7168" s="131"/>
      <c r="UMY7168" s="131"/>
      <c r="UMZ7168" s="132"/>
      <c r="UNA7168" s="130"/>
      <c r="UNB7168" s="131"/>
      <c r="UNC7168" s="131"/>
      <c r="UND7168" s="131"/>
      <c r="UNE7168" s="131"/>
      <c r="UNF7168" s="131"/>
      <c r="UNG7168" s="131"/>
      <c r="UNH7168" s="132"/>
      <c r="UNI7168" s="130"/>
      <c r="UNJ7168" s="131"/>
      <c r="UNK7168" s="131"/>
      <c r="UNL7168" s="131"/>
      <c r="UNM7168" s="131"/>
      <c r="UNN7168" s="131"/>
      <c r="UNO7168" s="131"/>
      <c r="UNP7168" s="132"/>
      <c r="UNQ7168" s="130"/>
      <c r="UNR7168" s="131"/>
      <c r="UNS7168" s="131"/>
      <c r="UNT7168" s="131"/>
      <c r="UNU7168" s="131"/>
      <c r="UNV7168" s="131"/>
      <c r="UNW7168" s="131"/>
      <c r="UNX7168" s="132"/>
      <c r="UNY7168" s="130"/>
      <c r="UNZ7168" s="131"/>
      <c r="UOA7168" s="131"/>
      <c r="UOB7168" s="131"/>
      <c r="UOC7168" s="131"/>
      <c r="UOD7168" s="131"/>
      <c r="UOE7168" s="131"/>
      <c r="UOF7168" s="132"/>
      <c r="UOG7168" s="130"/>
      <c r="UOH7168" s="131"/>
      <c r="UOI7168" s="131"/>
      <c r="UOJ7168" s="131"/>
      <c r="UOK7168" s="131"/>
      <c r="UOL7168" s="131"/>
      <c r="UOM7168" s="131"/>
      <c r="UON7168" s="132"/>
      <c r="UOO7168" s="130"/>
      <c r="UOP7168" s="131"/>
      <c r="UOQ7168" s="131"/>
      <c r="UOR7168" s="131"/>
      <c r="UOS7168" s="131"/>
      <c r="UOT7168" s="131"/>
      <c r="UOU7168" s="131"/>
      <c r="UOV7168" s="132"/>
      <c r="UOW7168" s="130"/>
      <c r="UOX7168" s="131"/>
      <c r="UOY7168" s="131"/>
      <c r="UOZ7168" s="131"/>
      <c r="UPA7168" s="131"/>
      <c r="UPB7168" s="131"/>
      <c r="UPC7168" s="131"/>
      <c r="UPD7168" s="132"/>
      <c r="UPE7168" s="130"/>
      <c r="UPF7168" s="131"/>
      <c r="UPG7168" s="131"/>
      <c r="UPH7168" s="131"/>
      <c r="UPI7168" s="131"/>
      <c r="UPJ7168" s="131"/>
      <c r="UPK7168" s="131"/>
      <c r="UPL7168" s="132"/>
      <c r="UPM7168" s="130"/>
      <c r="UPN7168" s="131"/>
      <c r="UPO7168" s="131"/>
      <c r="UPP7168" s="131"/>
      <c r="UPQ7168" s="131"/>
      <c r="UPR7168" s="131"/>
      <c r="UPS7168" s="131"/>
      <c r="UPT7168" s="132"/>
      <c r="UPU7168" s="130"/>
      <c r="UPV7168" s="131"/>
      <c r="UPW7168" s="131"/>
      <c r="UPX7168" s="131"/>
      <c r="UPY7168" s="131"/>
      <c r="UPZ7168" s="131"/>
      <c r="UQA7168" s="131"/>
      <c r="UQB7168" s="132"/>
      <c r="UQC7168" s="130"/>
      <c r="UQD7168" s="131"/>
      <c r="UQE7168" s="131"/>
      <c r="UQF7168" s="131"/>
      <c r="UQG7168" s="131"/>
      <c r="UQH7168" s="131"/>
      <c r="UQI7168" s="131"/>
      <c r="UQJ7168" s="132"/>
      <c r="UQK7168" s="130"/>
      <c r="UQL7168" s="131"/>
      <c r="UQM7168" s="131"/>
      <c r="UQN7168" s="131"/>
      <c r="UQO7168" s="131"/>
      <c r="UQP7168" s="131"/>
      <c r="UQQ7168" s="131"/>
      <c r="UQR7168" s="132"/>
      <c r="UQS7168" s="130"/>
      <c r="UQT7168" s="131"/>
      <c r="UQU7168" s="131"/>
      <c r="UQV7168" s="131"/>
      <c r="UQW7168" s="131"/>
      <c r="UQX7168" s="131"/>
      <c r="UQY7168" s="131"/>
      <c r="UQZ7168" s="132"/>
      <c r="URA7168" s="130"/>
      <c r="URB7168" s="131"/>
      <c r="URC7168" s="131"/>
      <c r="URD7168" s="131"/>
      <c r="URE7168" s="131"/>
      <c r="URF7168" s="131"/>
      <c r="URG7168" s="131"/>
      <c r="URH7168" s="132"/>
      <c r="URI7168" s="130"/>
      <c r="URJ7168" s="131"/>
      <c r="URK7168" s="131"/>
      <c r="URL7168" s="131"/>
      <c r="URM7168" s="131"/>
      <c r="URN7168" s="131"/>
      <c r="URO7168" s="131"/>
      <c r="URP7168" s="132"/>
      <c r="URQ7168" s="130"/>
      <c r="URR7168" s="131"/>
      <c r="URS7168" s="131"/>
      <c r="URT7168" s="131"/>
      <c r="URU7168" s="131"/>
      <c r="URV7168" s="131"/>
      <c r="URW7168" s="131"/>
      <c r="URX7168" s="132"/>
      <c r="URY7168" s="130"/>
      <c r="URZ7168" s="131"/>
      <c r="USA7168" s="131"/>
      <c r="USB7168" s="131"/>
      <c r="USC7168" s="131"/>
      <c r="USD7168" s="131"/>
      <c r="USE7168" s="131"/>
      <c r="USF7168" s="132"/>
      <c r="USG7168" s="130"/>
      <c r="USH7168" s="131"/>
      <c r="USI7168" s="131"/>
      <c r="USJ7168" s="131"/>
      <c r="USK7168" s="131"/>
      <c r="USL7168" s="131"/>
      <c r="USM7168" s="131"/>
      <c r="USN7168" s="132"/>
      <c r="USO7168" s="130"/>
      <c r="USP7168" s="131"/>
      <c r="USQ7168" s="131"/>
      <c r="USR7168" s="131"/>
      <c r="USS7168" s="131"/>
      <c r="UST7168" s="131"/>
      <c r="USU7168" s="131"/>
      <c r="USV7168" s="132"/>
      <c r="USW7168" s="130"/>
      <c r="USX7168" s="131"/>
      <c r="USY7168" s="131"/>
      <c r="USZ7168" s="131"/>
      <c r="UTA7168" s="131"/>
      <c r="UTB7168" s="131"/>
      <c r="UTC7168" s="131"/>
      <c r="UTD7168" s="132"/>
      <c r="UTE7168" s="130"/>
      <c r="UTF7168" s="131"/>
      <c r="UTG7168" s="131"/>
      <c r="UTH7168" s="131"/>
      <c r="UTI7168" s="131"/>
      <c r="UTJ7168" s="131"/>
      <c r="UTK7168" s="131"/>
      <c r="UTL7168" s="132"/>
      <c r="UTM7168" s="130"/>
      <c r="UTN7168" s="131"/>
      <c r="UTO7168" s="131"/>
      <c r="UTP7168" s="131"/>
      <c r="UTQ7168" s="131"/>
      <c r="UTR7168" s="131"/>
      <c r="UTS7168" s="131"/>
      <c r="UTT7168" s="132"/>
      <c r="UTU7168" s="130"/>
      <c r="UTV7168" s="131"/>
      <c r="UTW7168" s="131"/>
      <c r="UTX7168" s="131"/>
      <c r="UTY7168" s="131"/>
      <c r="UTZ7168" s="131"/>
      <c r="UUA7168" s="131"/>
      <c r="UUB7168" s="132"/>
      <c r="UUC7168" s="130"/>
      <c r="UUD7168" s="131"/>
      <c r="UUE7168" s="131"/>
      <c r="UUF7168" s="131"/>
      <c r="UUG7168" s="131"/>
      <c r="UUH7168" s="131"/>
      <c r="UUI7168" s="131"/>
      <c r="UUJ7168" s="132"/>
      <c r="UUK7168" s="130"/>
      <c r="UUL7168" s="131"/>
      <c r="UUM7168" s="131"/>
      <c r="UUN7168" s="131"/>
      <c r="UUO7168" s="131"/>
      <c r="UUP7168" s="131"/>
      <c r="UUQ7168" s="131"/>
      <c r="UUR7168" s="132"/>
      <c r="UUS7168" s="130"/>
      <c r="UUT7168" s="131"/>
      <c r="UUU7168" s="131"/>
      <c r="UUV7168" s="131"/>
      <c r="UUW7168" s="131"/>
      <c r="UUX7168" s="131"/>
      <c r="UUY7168" s="131"/>
      <c r="UUZ7168" s="132"/>
      <c r="UVA7168" s="130"/>
      <c r="UVB7168" s="131"/>
      <c r="UVC7168" s="131"/>
      <c r="UVD7168" s="131"/>
      <c r="UVE7168" s="131"/>
      <c r="UVF7168" s="131"/>
      <c r="UVG7168" s="131"/>
      <c r="UVH7168" s="132"/>
      <c r="UVI7168" s="130"/>
      <c r="UVJ7168" s="131"/>
      <c r="UVK7168" s="131"/>
      <c r="UVL7168" s="131"/>
      <c r="UVM7168" s="131"/>
      <c r="UVN7168" s="131"/>
      <c r="UVO7168" s="131"/>
      <c r="UVP7168" s="132"/>
      <c r="UVQ7168" s="130"/>
      <c r="UVR7168" s="131"/>
      <c r="UVS7168" s="131"/>
      <c r="UVT7168" s="131"/>
      <c r="UVU7168" s="131"/>
      <c r="UVV7168" s="131"/>
      <c r="UVW7168" s="131"/>
      <c r="UVX7168" s="132"/>
      <c r="UVY7168" s="130"/>
      <c r="UVZ7168" s="131"/>
      <c r="UWA7168" s="131"/>
      <c r="UWB7168" s="131"/>
      <c r="UWC7168" s="131"/>
      <c r="UWD7168" s="131"/>
      <c r="UWE7168" s="131"/>
      <c r="UWF7168" s="132"/>
      <c r="UWG7168" s="130"/>
      <c r="UWH7168" s="131"/>
      <c r="UWI7168" s="131"/>
      <c r="UWJ7168" s="131"/>
      <c r="UWK7168" s="131"/>
      <c r="UWL7168" s="131"/>
      <c r="UWM7168" s="131"/>
      <c r="UWN7168" s="132"/>
      <c r="UWO7168" s="130"/>
      <c r="UWP7168" s="131"/>
      <c r="UWQ7168" s="131"/>
      <c r="UWR7168" s="131"/>
      <c r="UWS7168" s="131"/>
      <c r="UWT7168" s="131"/>
      <c r="UWU7168" s="131"/>
      <c r="UWV7168" s="132"/>
      <c r="UWW7168" s="130"/>
      <c r="UWX7168" s="131"/>
      <c r="UWY7168" s="131"/>
      <c r="UWZ7168" s="131"/>
      <c r="UXA7168" s="131"/>
      <c r="UXB7168" s="131"/>
      <c r="UXC7168" s="131"/>
      <c r="UXD7168" s="132"/>
      <c r="UXE7168" s="130"/>
      <c r="UXF7168" s="131"/>
      <c r="UXG7168" s="131"/>
      <c r="UXH7168" s="131"/>
      <c r="UXI7168" s="131"/>
      <c r="UXJ7168" s="131"/>
      <c r="UXK7168" s="131"/>
      <c r="UXL7168" s="132"/>
      <c r="UXM7168" s="130"/>
      <c r="UXN7168" s="131"/>
      <c r="UXO7168" s="131"/>
      <c r="UXP7168" s="131"/>
      <c r="UXQ7168" s="131"/>
      <c r="UXR7168" s="131"/>
      <c r="UXS7168" s="131"/>
      <c r="UXT7168" s="132"/>
      <c r="UXU7168" s="130"/>
      <c r="UXV7168" s="131"/>
      <c r="UXW7168" s="131"/>
      <c r="UXX7168" s="131"/>
      <c r="UXY7168" s="131"/>
      <c r="UXZ7168" s="131"/>
      <c r="UYA7168" s="131"/>
      <c r="UYB7168" s="132"/>
      <c r="UYC7168" s="130"/>
      <c r="UYD7168" s="131"/>
      <c r="UYE7168" s="131"/>
      <c r="UYF7168" s="131"/>
      <c r="UYG7168" s="131"/>
      <c r="UYH7168" s="131"/>
      <c r="UYI7168" s="131"/>
      <c r="UYJ7168" s="132"/>
      <c r="UYK7168" s="130"/>
      <c r="UYL7168" s="131"/>
      <c r="UYM7168" s="131"/>
      <c r="UYN7168" s="131"/>
      <c r="UYO7168" s="131"/>
      <c r="UYP7168" s="131"/>
      <c r="UYQ7168" s="131"/>
      <c r="UYR7168" s="132"/>
      <c r="UYS7168" s="130"/>
      <c r="UYT7168" s="131"/>
      <c r="UYU7168" s="131"/>
      <c r="UYV7168" s="131"/>
      <c r="UYW7168" s="131"/>
      <c r="UYX7168" s="131"/>
      <c r="UYY7168" s="131"/>
      <c r="UYZ7168" s="132"/>
      <c r="UZA7168" s="130"/>
      <c r="UZB7168" s="131"/>
      <c r="UZC7168" s="131"/>
      <c r="UZD7168" s="131"/>
      <c r="UZE7168" s="131"/>
      <c r="UZF7168" s="131"/>
      <c r="UZG7168" s="131"/>
      <c r="UZH7168" s="132"/>
      <c r="UZI7168" s="130"/>
      <c r="UZJ7168" s="131"/>
      <c r="UZK7168" s="131"/>
      <c r="UZL7168" s="131"/>
      <c r="UZM7168" s="131"/>
      <c r="UZN7168" s="131"/>
      <c r="UZO7168" s="131"/>
      <c r="UZP7168" s="132"/>
      <c r="UZQ7168" s="130"/>
      <c r="UZR7168" s="131"/>
      <c r="UZS7168" s="131"/>
      <c r="UZT7168" s="131"/>
      <c r="UZU7168" s="131"/>
      <c r="UZV7168" s="131"/>
      <c r="UZW7168" s="131"/>
      <c r="UZX7168" s="132"/>
      <c r="UZY7168" s="130"/>
      <c r="UZZ7168" s="131"/>
      <c r="VAA7168" s="131"/>
      <c r="VAB7168" s="131"/>
      <c r="VAC7168" s="131"/>
      <c r="VAD7168" s="131"/>
      <c r="VAE7168" s="131"/>
      <c r="VAF7168" s="132"/>
      <c r="VAG7168" s="130"/>
      <c r="VAH7168" s="131"/>
      <c r="VAI7168" s="131"/>
      <c r="VAJ7168" s="131"/>
      <c r="VAK7168" s="131"/>
      <c r="VAL7168" s="131"/>
      <c r="VAM7168" s="131"/>
      <c r="VAN7168" s="132"/>
      <c r="VAO7168" s="130"/>
      <c r="VAP7168" s="131"/>
      <c r="VAQ7168" s="131"/>
      <c r="VAR7168" s="131"/>
      <c r="VAS7168" s="131"/>
      <c r="VAT7168" s="131"/>
      <c r="VAU7168" s="131"/>
      <c r="VAV7168" s="132"/>
      <c r="VAW7168" s="130"/>
      <c r="VAX7168" s="131"/>
      <c r="VAY7168" s="131"/>
      <c r="VAZ7168" s="131"/>
      <c r="VBA7168" s="131"/>
      <c r="VBB7168" s="131"/>
      <c r="VBC7168" s="131"/>
      <c r="VBD7168" s="132"/>
      <c r="VBE7168" s="130"/>
      <c r="VBF7168" s="131"/>
      <c r="VBG7168" s="131"/>
      <c r="VBH7168" s="131"/>
      <c r="VBI7168" s="131"/>
      <c r="VBJ7168" s="131"/>
      <c r="VBK7168" s="131"/>
      <c r="VBL7168" s="132"/>
      <c r="VBM7168" s="130"/>
      <c r="VBN7168" s="131"/>
      <c r="VBO7168" s="131"/>
      <c r="VBP7168" s="131"/>
      <c r="VBQ7168" s="131"/>
      <c r="VBR7168" s="131"/>
      <c r="VBS7168" s="131"/>
      <c r="VBT7168" s="132"/>
      <c r="VBU7168" s="130"/>
      <c r="VBV7168" s="131"/>
      <c r="VBW7168" s="131"/>
      <c r="VBX7168" s="131"/>
      <c r="VBY7168" s="131"/>
      <c r="VBZ7168" s="131"/>
      <c r="VCA7168" s="131"/>
      <c r="VCB7168" s="132"/>
      <c r="VCC7168" s="130"/>
      <c r="VCD7168" s="131"/>
      <c r="VCE7168" s="131"/>
      <c r="VCF7168" s="131"/>
      <c r="VCG7168" s="131"/>
      <c r="VCH7168" s="131"/>
      <c r="VCI7168" s="131"/>
      <c r="VCJ7168" s="132"/>
      <c r="VCK7168" s="130"/>
      <c r="VCL7168" s="131"/>
      <c r="VCM7168" s="131"/>
      <c r="VCN7168" s="131"/>
      <c r="VCO7168" s="131"/>
      <c r="VCP7168" s="131"/>
      <c r="VCQ7168" s="131"/>
      <c r="VCR7168" s="132"/>
      <c r="VCS7168" s="130"/>
      <c r="VCT7168" s="131"/>
      <c r="VCU7168" s="131"/>
      <c r="VCV7168" s="131"/>
      <c r="VCW7168" s="131"/>
      <c r="VCX7168" s="131"/>
      <c r="VCY7168" s="131"/>
      <c r="VCZ7168" s="132"/>
      <c r="VDA7168" s="130"/>
      <c r="VDB7168" s="131"/>
      <c r="VDC7168" s="131"/>
      <c r="VDD7168" s="131"/>
      <c r="VDE7168" s="131"/>
      <c r="VDF7168" s="131"/>
      <c r="VDG7168" s="131"/>
      <c r="VDH7168" s="132"/>
      <c r="VDI7168" s="130"/>
      <c r="VDJ7168" s="131"/>
      <c r="VDK7168" s="131"/>
      <c r="VDL7168" s="131"/>
      <c r="VDM7168" s="131"/>
      <c r="VDN7168" s="131"/>
      <c r="VDO7168" s="131"/>
      <c r="VDP7168" s="132"/>
      <c r="VDQ7168" s="130"/>
      <c r="VDR7168" s="131"/>
      <c r="VDS7168" s="131"/>
      <c r="VDT7168" s="131"/>
      <c r="VDU7168" s="131"/>
      <c r="VDV7168" s="131"/>
      <c r="VDW7168" s="131"/>
      <c r="VDX7168" s="132"/>
      <c r="VDY7168" s="130"/>
      <c r="VDZ7168" s="131"/>
      <c r="VEA7168" s="131"/>
      <c r="VEB7168" s="131"/>
      <c r="VEC7168" s="131"/>
      <c r="VED7168" s="131"/>
      <c r="VEE7168" s="131"/>
      <c r="VEF7168" s="132"/>
      <c r="VEG7168" s="130"/>
      <c r="VEH7168" s="131"/>
      <c r="VEI7168" s="131"/>
      <c r="VEJ7168" s="131"/>
      <c r="VEK7168" s="131"/>
      <c r="VEL7168" s="131"/>
      <c r="VEM7168" s="131"/>
      <c r="VEN7168" s="132"/>
      <c r="VEO7168" s="130"/>
      <c r="VEP7168" s="131"/>
      <c r="VEQ7168" s="131"/>
      <c r="VER7168" s="131"/>
      <c r="VES7168" s="131"/>
      <c r="VET7168" s="131"/>
      <c r="VEU7168" s="131"/>
      <c r="VEV7168" s="132"/>
      <c r="VEW7168" s="130"/>
      <c r="VEX7168" s="131"/>
      <c r="VEY7168" s="131"/>
      <c r="VEZ7168" s="131"/>
      <c r="VFA7168" s="131"/>
      <c r="VFB7168" s="131"/>
      <c r="VFC7168" s="131"/>
      <c r="VFD7168" s="132"/>
      <c r="VFE7168" s="130"/>
      <c r="VFF7168" s="131"/>
      <c r="VFG7168" s="131"/>
      <c r="VFH7168" s="131"/>
      <c r="VFI7168" s="131"/>
      <c r="VFJ7168" s="131"/>
      <c r="VFK7168" s="131"/>
      <c r="VFL7168" s="132"/>
      <c r="VFM7168" s="130"/>
      <c r="VFN7168" s="131"/>
      <c r="VFO7168" s="131"/>
      <c r="VFP7168" s="131"/>
      <c r="VFQ7168" s="131"/>
      <c r="VFR7168" s="131"/>
      <c r="VFS7168" s="131"/>
      <c r="VFT7168" s="132"/>
      <c r="VFU7168" s="130"/>
      <c r="VFV7168" s="131"/>
      <c r="VFW7168" s="131"/>
      <c r="VFX7168" s="131"/>
      <c r="VFY7168" s="131"/>
      <c r="VFZ7168" s="131"/>
      <c r="VGA7168" s="131"/>
      <c r="VGB7168" s="132"/>
      <c r="VGC7168" s="130"/>
      <c r="VGD7168" s="131"/>
      <c r="VGE7168" s="131"/>
      <c r="VGF7168" s="131"/>
      <c r="VGG7168" s="131"/>
      <c r="VGH7168" s="131"/>
      <c r="VGI7168" s="131"/>
      <c r="VGJ7168" s="132"/>
      <c r="VGK7168" s="130"/>
      <c r="VGL7168" s="131"/>
      <c r="VGM7168" s="131"/>
      <c r="VGN7168" s="131"/>
      <c r="VGO7168" s="131"/>
      <c r="VGP7168" s="131"/>
      <c r="VGQ7168" s="131"/>
      <c r="VGR7168" s="132"/>
      <c r="VGS7168" s="130"/>
      <c r="VGT7168" s="131"/>
      <c r="VGU7168" s="131"/>
      <c r="VGV7168" s="131"/>
      <c r="VGW7168" s="131"/>
      <c r="VGX7168" s="131"/>
      <c r="VGY7168" s="131"/>
      <c r="VGZ7168" s="132"/>
      <c r="VHA7168" s="130"/>
      <c r="VHB7168" s="131"/>
      <c r="VHC7168" s="131"/>
      <c r="VHD7168" s="131"/>
      <c r="VHE7168" s="131"/>
      <c r="VHF7168" s="131"/>
      <c r="VHG7168" s="131"/>
      <c r="VHH7168" s="132"/>
      <c r="VHI7168" s="130"/>
      <c r="VHJ7168" s="131"/>
      <c r="VHK7168" s="131"/>
      <c r="VHL7168" s="131"/>
      <c r="VHM7168" s="131"/>
      <c r="VHN7168" s="131"/>
      <c r="VHO7168" s="131"/>
      <c r="VHP7168" s="132"/>
      <c r="VHQ7168" s="130"/>
      <c r="VHR7168" s="131"/>
      <c r="VHS7168" s="131"/>
      <c r="VHT7168" s="131"/>
      <c r="VHU7168" s="131"/>
      <c r="VHV7168" s="131"/>
      <c r="VHW7168" s="131"/>
      <c r="VHX7168" s="132"/>
      <c r="VHY7168" s="130"/>
      <c r="VHZ7168" s="131"/>
      <c r="VIA7168" s="131"/>
      <c r="VIB7168" s="131"/>
      <c r="VIC7168" s="131"/>
      <c r="VID7168" s="131"/>
      <c r="VIE7168" s="131"/>
      <c r="VIF7168" s="132"/>
      <c r="VIG7168" s="130"/>
      <c r="VIH7168" s="131"/>
      <c r="VII7168" s="131"/>
      <c r="VIJ7168" s="131"/>
      <c r="VIK7168" s="131"/>
      <c r="VIL7168" s="131"/>
      <c r="VIM7168" s="131"/>
      <c r="VIN7168" s="132"/>
      <c r="VIO7168" s="130"/>
      <c r="VIP7168" s="131"/>
      <c r="VIQ7168" s="131"/>
      <c r="VIR7168" s="131"/>
      <c r="VIS7168" s="131"/>
      <c r="VIT7168" s="131"/>
      <c r="VIU7168" s="131"/>
      <c r="VIV7168" s="132"/>
      <c r="VIW7168" s="130"/>
      <c r="VIX7168" s="131"/>
      <c r="VIY7168" s="131"/>
      <c r="VIZ7168" s="131"/>
      <c r="VJA7168" s="131"/>
      <c r="VJB7168" s="131"/>
      <c r="VJC7168" s="131"/>
      <c r="VJD7168" s="132"/>
      <c r="VJE7168" s="130"/>
      <c r="VJF7168" s="131"/>
      <c r="VJG7168" s="131"/>
      <c r="VJH7168" s="131"/>
      <c r="VJI7168" s="131"/>
      <c r="VJJ7168" s="131"/>
      <c r="VJK7168" s="131"/>
      <c r="VJL7168" s="132"/>
      <c r="VJM7168" s="130"/>
      <c r="VJN7168" s="131"/>
      <c r="VJO7168" s="131"/>
      <c r="VJP7168" s="131"/>
      <c r="VJQ7168" s="131"/>
      <c r="VJR7168" s="131"/>
      <c r="VJS7168" s="131"/>
      <c r="VJT7168" s="132"/>
      <c r="VJU7168" s="130"/>
      <c r="VJV7168" s="131"/>
      <c r="VJW7168" s="131"/>
      <c r="VJX7168" s="131"/>
      <c r="VJY7168" s="131"/>
      <c r="VJZ7168" s="131"/>
      <c r="VKA7168" s="131"/>
      <c r="VKB7168" s="132"/>
      <c r="VKC7168" s="130"/>
      <c r="VKD7168" s="131"/>
      <c r="VKE7168" s="131"/>
      <c r="VKF7168" s="131"/>
      <c r="VKG7168" s="131"/>
      <c r="VKH7168" s="131"/>
      <c r="VKI7168" s="131"/>
      <c r="VKJ7168" s="132"/>
      <c r="VKK7168" s="130"/>
      <c r="VKL7168" s="131"/>
      <c r="VKM7168" s="131"/>
      <c r="VKN7168" s="131"/>
      <c r="VKO7168" s="131"/>
      <c r="VKP7168" s="131"/>
      <c r="VKQ7168" s="131"/>
      <c r="VKR7168" s="132"/>
      <c r="VKS7168" s="130"/>
      <c r="VKT7168" s="131"/>
      <c r="VKU7168" s="131"/>
      <c r="VKV7168" s="131"/>
      <c r="VKW7168" s="131"/>
      <c r="VKX7168" s="131"/>
      <c r="VKY7168" s="131"/>
      <c r="VKZ7168" s="132"/>
      <c r="VLA7168" s="130"/>
      <c r="VLB7168" s="131"/>
      <c r="VLC7168" s="131"/>
      <c r="VLD7168" s="131"/>
      <c r="VLE7168" s="131"/>
      <c r="VLF7168" s="131"/>
      <c r="VLG7168" s="131"/>
      <c r="VLH7168" s="132"/>
      <c r="VLI7168" s="130"/>
      <c r="VLJ7168" s="131"/>
      <c r="VLK7168" s="131"/>
      <c r="VLL7168" s="131"/>
      <c r="VLM7168" s="131"/>
      <c r="VLN7168" s="131"/>
      <c r="VLO7168" s="131"/>
      <c r="VLP7168" s="132"/>
      <c r="VLQ7168" s="130"/>
      <c r="VLR7168" s="131"/>
      <c r="VLS7168" s="131"/>
      <c r="VLT7168" s="131"/>
      <c r="VLU7168" s="131"/>
      <c r="VLV7168" s="131"/>
      <c r="VLW7168" s="131"/>
      <c r="VLX7168" s="132"/>
      <c r="VLY7168" s="130"/>
      <c r="VLZ7168" s="131"/>
      <c r="VMA7168" s="131"/>
      <c r="VMB7168" s="131"/>
      <c r="VMC7168" s="131"/>
      <c r="VMD7168" s="131"/>
      <c r="VME7168" s="131"/>
      <c r="VMF7168" s="132"/>
      <c r="VMG7168" s="130"/>
      <c r="VMH7168" s="131"/>
      <c r="VMI7168" s="131"/>
      <c r="VMJ7168" s="131"/>
      <c r="VMK7168" s="131"/>
      <c r="VML7168" s="131"/>
      <c r="VMM7168" s="131"/>
      <c r="VMN7168" s="132"/>
      <c r="VMO7168" s="130"/>
      <c r="VMP7168" s="131"/>
      <c r="VMQ7168" s="131"/>
      <c r="VMR7168" s="131"/>
      <c r="VMS7168" s="131"/>
      <c r="VMT7168" s="131"/>
      <c r="VMU7168" s="131"/>
      <c r="VMV7168" s="132"/>
      <c r="VMW7168" s="130"/>
      <c r="VMX7168" s="131"/>
      <c r="VMY7168" s="131"/>
      <c r="VMZ7168" s="131"/>
      <c r="VNA7168" s="131"/>
      <c r="VNB7168" s="131"/>
      <c r="VNC7168" s="131"/>
      <c r="VND7168" s="132"/>
      <c r="VNE7168" s="130"/>
      <c r="VNF7168" s="131"/>
      <c r="VNG7168" s="131"/>
      <c r="VNH7168" s="131"/>
      <c r="VNI7168" s="131"/>
      <c r="VNJ7168" s="131"/>
      <c r="VNK7168" s="131"/>
      <c r="VNL7168" s="132"/>
      <c r="VNM7168" s="130"/>
      <c r="VNN7168" s="131"/>
      <c r="VNO7168" s="131"/>
      <c r="VNP7168" s="131"/>
      <c r="VNQ7168" s="131"/>
      <c r="VNR7168" s="131"/>
      <c r="VNS7168" s="131"/>
      <c r="VNT7168" s="132"/>
      <c r="VNU7168" s="130"/>
      <c r="VNV7168" s="131"/>
      <c r="VNW7168" s="131"/>
      <c r="VNX7168" s="131"/>
      <c r="VNY7168" s="131"/>
      <c r="VNZ7168" s="131"/>
      <c r="VOA7168" s="131"/>
      <c r="VOB7168" s="132"/>
      <c r="VOC7168" s="130"/>
      <c r="VOD7168" s="131"/>
      <c r="VOE7168" s="131"/>
      <c r="VOF7168" s="131"/>
      <c r="VOG7168" s="131"/>
      <c r="VOH7168" s="131"/>
      <c r="VOI7168" s="131"/>
      <c r="VOJ7168" s="132"/>
      <c r="VOK7168" s="130"/>
      <c r="VOL7168" s="131"/>
      <c r="VOM7168" s="131"/>
      <c r="VON7168" s="131"/>
      <c r="VOO7168" s="131"/>
      <c r="VOP7168" s="131"/>
      <c r="VOQ7168" s="131"/>
      <c r="VOR7168" s="132"/>
      <c r="VOS7168" s="130"/>
      <c r="VOT7168" s="131"/>
      <c r="VOU7168" s="131"/>
      <c r="VOV7168" s="131"/>
      <c r="VOW7168" s="131"/>
      <c r="VOX7168" s="131"/>
      <c r="VOY7168" s="131"/>
      <c r="VOZ7168" s="132"/>
      <c r="VPA7168" s="130"/>
      <c r="VPB7168" s="131"/>
      <c r="VPC7168" s="131"/>
      <c r="VPD7168" s="131"/>
      <c r="VPE7168" s="131"/>
      <c r="VPF7168" s="131"/>
      <c r="VPG7168" s="131"/>
      <c r="VPH7168" s="132"/>
      <c r="VPI7168" s="130"/>
      <c r="VPJ7168" s="131"/>
      <c r="VPK7168" s="131"/>
      <c r="VPL7168" s="131"/>
      <c r="VPM7168" s="131"/>
      <c r="VPN7168" s="131"/>
      <c r="VPO7168" s="131"/>
      <c r="VPP7168" s="132"/>
      <c r="VPQ7168" s="130"/>
      <c r="VPR7168" s="131"/>
      <c r="VPS7168" s="131"/>
      <c r="VPT7168" s="131"/>
      <c r="VPU7168" s="131"/>
      <c r="VPV7168" s="131"/>
      <c r="VPW7168" s="131"/>
      <c r="VPX7168" s="132"/>
      <c r="VPY7168" s="130"/>
      <c r="VPZ7168" s="131"/>
      <c r="VQA7168" s="131"/>
      <c r="VQB7168" s="131"/>
      <c r="VQC7168" s="131"/>
      <c r="VQD7168" s="131"/>
      <c r="VQE7168" s="131"/>
      <c r="VQF7168" s="132"/>
      <c r="VQG7168" s="130"/>
      <c r="VQH7168" s="131"/>
      <c r="VQI7168" s="131"/>
      <c r="VQJ7168" s="131"/>
      <c r="VQK7168" s="131"/>
      <c r="VQL7168" s="131"/>
      <c r="VQM7168" s="131"/>
      <c r="VQN7168" s="132"/>
      <c r="VQO7168" s="130"/>
      <c r="VQP7168" s="131"/>
      <c r="VQQ7168" s="131"/>
      <c r="VQR7168" s="131"/>
      <c r="VQS7168" s="131"/>
      <c r="VQT7168" s="131"/>
      <c r="VQU7168" s="131"/>
      <c r="VQV7168" s="132"/>
      <c r="VQW7168" s="130"/>
      <c r="VQX7168" s="131"/>
      <c r="VQY7168" s="131"/>
      <c r="VQZ7168" s="131"/>
      <c r="VRA7168" s="131"/>
      <c r="VRB7168" s="131"/>
      <c r="VRC7168" s="131"/>
      <c r="VRD7168" s="132"/>
      <c r="VRE7168" s="130"/>
      <c r="VRF7168" s="131"/>
      <c r="VRG7168" s="131"/>
      <c r="VRH7168" s="131"/>
      <c r="VRI7168" s="131"/>
      <c r="VRJ7168" s="131"/>
      <c r="VRK7168" s="131"/>
      <c r="VRL7168" s="132"/>
      <c r="VRM7168" s="130"/>
      <c r="VRN7168" s="131"/>
      <c r="VRO7168" s="131"/>
      <c r="VRP7168" s="131"/>
      <c r="VRQ7168" s="131"/>
      <c r="VRR7168" s="131"/>
      <c r="VRS7168" s="131"/>
      <c r="VRT7168" s="132"/>
      <c r="VRU7168" s="130"/>
      <c r="VRV7168" s="131"/>
      <c r="VRW7168" s="131"/>
      <c r="VRX7168" s="131"/>
      <c r="VRY7168" s="131"/>
      <c r="VRZ7168" s="131"/>
      <c r="VSA7168" s="131"/>
      <c r="VSB7168" s="132"/>
      <c r="VSC7168" s="130"/>
      <c r="VSD7168" s="131"/>
      <c r="VSE7168" s="131"/>
      <c r="VSF7168" s="131"/>
      <c r="VSG7168" s="131"/>
      <c r="VSH7168" s="131"/>
      <c r="VSI7168" s="131"/>
      <c r="VSJ7168" s="132"/>
      <c r="VSK7168" s="130"/>
      <c r="VSL7168" s="131"/>
      <c r="VSM7168" s="131"/>
      <c r="VSN7168" s="131"/>
      <c r="VSO7168" s="131"/>
      <c r="VSP7168" s="131"/>
      <c r="VSQ7168" s="131"/>
      <c r="VSR7168" s="132"/>
      <c r="VSS7168" s="130"/>
      <c r="VST7168" s="131"/>
      <c r="VSU7168" s="131"/>
      <c r="VSV7168" s="131"/>
      <c r="VSW7168" s="131"/>
      <c r="VSX7168" s="131"/>
      <c r="VSY7168" s="131"/>
      <c r="VSZ7168" s="132"/>
      <c r="VTA7168" s="130"/>
      <c r="VTB7168" s="131"/>
      <c r="VTC7168" s="131"/>
      <c r="VTD7168" s="131"/>
      <c r="VTE7168" s="131"/>
      <c r="VTF7168" s="131"/>
      <c r="VTG7168" s="131"/>
      <c r="VTH7168" s="132"/>
      <c r="VTI7168" s="130"/>
      <c r="VTJ7168" s="131"/>
      <c r="VTK7168" s="131"/>
      <c r="VTL7168" s="131"/>
      <c r="VTM7168" s="131"/>
      <c r="VTN7168" s="131"/>
      <c r="VTO7168" s="131"/>
      <c r="VTP7168" s="132"/>
      <c r="VTQ7168" s="130"/>
      <c r="VTR7168" s="131"/>
      <c r="VTS7168" s="131"/>
      <c r="VTT7168" s="131"/>
      <c r="VTU7168" s="131"/>
      <c r="VTV7168" s="131"/>
      <c r="VTW7168" s="131"/>
      <c r="VTX7168" s="132"/>
      <c r="VTY7168" s="130"/>
      <c r="VTZ7168" s="131"/>
      <c r="VUA7168" s="131"/>
      <c r="VUB7168" s="131"/>
      <c r="VUC7168" s="131"/>
      <c r="VUD7168" s="131"/>
      <c r="VUE7168" s="131"/>
      <c r="VUF7168" s="132"/>
      <c r="VUG7168" s="130"/>
      <c r="VUH7168" s="131"/>
      <c r="VUI7168" s="131"/>
      <c r="VUJ7168" s="131"/>
      <c r="VUK7168" s="131"/>
      <c r="VUL7168" s="131"/>
      <c r="VUM7168" s="131"/>
      <c r="VUN7168" s="132"/>
      <c r="VUO7168" s="130"/>
      <c r="VUP7168" s="131"/>
      <c r="VUQ7168" s="131"/>
      <c r="VUR7168" s="131"/>
      <c r="VUS7168" s="131"/>
      <c r="VUT7168" s="131"/>
      <c r="VUU7168" s="131"/>
      <c r="VUV7168" s="132"/>
      <c r="VUW7168" s="130"/>
      <c r="VUX7168" s="131"/>
      <c r="VUY7168" s="131"/>
      <c r="VUZ7168" s="131"/>
      <c r="VVA7168" s="131"/>
      <c r="VVB7168" s="131"/>
      <c r="VVC7168" s="131"/>
      <c r="VVD7168" s="132"/>
      <c r="VVE7168" s="130"/>
      <c r="VVF7168" s="131"/>
      <c r="VVG7168" s="131"/>
      <c r="VVH7168" s="131"/>
      <c r="VVI7168" s="131"/>
      <c r="VVJ7168" s="131"/>
      <c r="VVK7168" s="131"/>
      <c r="VVL7168" s="132"/>
      <c r="VVM7168" s="130"/>
      <c r="VVN7168" s="131"/>
      <c r="VVO7168" s="131"/>
      <c r="VVP7168" s="131"/>
      <c r="VVQ7168" s="131"/>
      <c r="VVR7168" s="131"/>
      <c r="VVS7168" s="131"/>
      <c r="VVT7168" s="132"/>
      <c r="VVU7168" s="130"/>
      <c r="VVV7168" s="131"/>
      <c r="VVW7168" s="131"/>
      <c r="VVX7168" s="131"/>
      <c r="VVY7168" s="131"/>
      <c r="VVZ7168" s="131"/>
      <c r="VWA7168" s="131"/>
      <c r="VWB7168" s="132"/>
      <c r="VWC7168" s="130"/>
      <c r="VWD7168" s="131"/>
      <c r="VWE7168" s="131"/>
      <c r="VWF7168" s="131"/>
      <c r="VWG7168" s="131"/>
      <c r="VWH7168" s="131"/>
      <c r="VWI7168" s="131"/>
      <c r="VWJ7168" s="132"/>
      <c r="VWK7168" s="130"/>
      <c r="VWL7168" s="131"/>
      <c r="VWM7168" s="131"/>
      <c r="VWN7168" s="131"/>
      <c r="VWO7168" s="131"/>
      <c r="VWP7168" s="131"/>
      <c r="VWQ7168" s="131"/>
      <c r="VWR7168" s="132"/>
      <c r="VWS7168" s="130"/>
      <c r="VWT7168" s="131"/>
      <c r="VWU7168" s="131"/>
      <c r="VWV7168" s="131"/>
      <c r="VWW7168" s="131"/>
      <c r="VWX7168" s="131"/>
      <c r="VWY7168" s="131"/>
      <c r="VWZ7168" s="132"/>
      <c r="VXA7168" s="130"/>
      <c r="VXB7168" s="131"/>
      <c r="VXC7168" s="131"/>
      <c r="VXD7168" s="131"/>
      <c r="VXE7168" s="131"/>
      <c r="VXF7168" s="131"/>
      <c r="VXG7168" s="131"/>
      <c r="VXH7168" s="132"/>
      <c r="VXI7168" s="130"/>
      <c r="VXJ7168" s="131"/>
      <c r="VXK7168" s="131"/>
      <c r="VXL7168" s="131"/>
      <c r="VXM7168" s="131"/>
      <c r="VXN7168" s="131"/>
      <c r="VXO7168" s="131"/>
      <c r="VXP7168" s="132"/>
      <c r="VXQ7168" s="130"/>
      <c r="VXR7168" s="131"/>
      <c r="VXS7168" s="131"/>
      <c r="VXT7168" s="131"/>
      <c r="VXU7168" s="131"/>
      <c r="VXV7168" s="131"/>
      <c r="VXW7168" s="131"/>
      <c r="VXX7168" s="132"/>
      <c r="VXY7168" s="130"/>
      <c r="VXZ7168" s="131"/>
      <c r="VYA7168" s="131"/>
      <c r="VYB7168" s="131"/>
      <c r="VYC7168" s="131"/>
      <c r="VYD7168" s="131"/>
      <c r="VYE7168" s="131"/>
      <c r="VYF7168" s="132"/>
      <c r="VYG7168" s="130"/>
      <c r="VYH7168" s="131"/>
      <c r="VYI7168" s="131"/>
      <c r="VYJ7168" s="131"/>
      <c r="VYK7168" s="131"/>
      <c r="VYL7168" s="131"/>
      <c r="VYM7168" s="131"/>
      <c r="VYN7168" s="132"/>
      <c r="VYO7168" s="130"/>
      <c r="VYP7168" s="131"/>
      <c r="VYQ7168" s="131"/>
      <c r="VYR7168" s="131"/>
      <c r="VYS7168" s="131"/>
      <c r="VYT7168" s="131"/>
      <c r="VYU7168" s="131"/>
      <c r="VYV7168" s="132"/>
      <c r="VYW7168" s="130"/>
      <c r="VYX7168" s="131"/>
      <c r="VYY7168" s="131"/>
      <c r="VYZ7168" s="131"/>
      <c r="VZA7168" s="131"/>
      <c r="VZB7168" s="131"/>
      <c r="VZC7168" s="131"/>
      <c r="VZD7168" s="132"/>
      <c r="VZE7168" s="130"/>
      <c r="VZF7168" s="131"/>
      <c r="VZG7168" s="131"/>
      <c r="VZH7168" s="131"/>
      <c r="VZI7168" s="131"/>
      <c r="VZJ7168" s="131"/>
      <c r="VZK7168" s="131"/>
      <c r="VZL7168" s="132"/>
      <c r="VZM7168" s="130"/>
      <c r="VZN7168" s="131"/>
      <c r="VZO7168" s="131"/>
      <c r="VZP7168" s="131"/>
      <c r="VZQ7168" s="131"/>
      <c r="VZR7168" s="131"/>
      <c r="VZS7168" s="131"/>
      <c r="VZT7168" s="132"/>
      <c r="VZU7168" s="130"/>
      <c r="VZV7168" s="131"/>
      <c r="VZW7168" s="131"/>
      <c r="VZX7168" s="131"/>
      <c r="VZY7168" s="131"/>
      <c r="VZZ7168" s="131"/>
      <c r="WAA7168" s="131"/>
      <c r="WAB7168" s="132"/>
      <c r="WAC7168" s="130"/>
      <c r="WAD7168" s="131"/>
      <c r="WAE7168" s="131"/>
      <c r="WAF7168" s="131"/>
      <c r="WAG7168" s="131"/>
      <c r="WAH7168" s="131"/>
      <c r="WAI7168" s="131"/>
      <c r="WAJ7168" s="132"/>
      <c r="WAK7168" s="130"/>
      <c r="WAL7168" s="131"/>
      <c r="WAM7168" s="131"/>
      <c r="WAN7168" s="131"/>
      <c r="WAO7168" s="131"/>
      <c r="WAP7168" s="131"/>
      <c r="WAQ7168" s="131"/>
      <c r="WAR7168" s="132"/>
      <c r="WAS7168" s="130"/>
      <c r="WAT7168" s="131"/>
      <c r="WAU7168" s="131"/>
      <c r="WAV7168" s="131"/>
      <c r="WAW7168" s="131"/>
      <c r="WAX7168" s="131"/>
      <c r="WAY7168" s="131"/>
      <c r="WAZ7168" s="132"/>
      <c r="WBA7168" s="130"/>
      <c r="WBB7168" s="131"/>
      <c r="WBC7168" s="131"/>
      <c r="WBD7168" s="131"/>
      <c r="WBE7168" s="131"/>
      <c r="WBF7168" s="131"/>
      <c r="WBG7168" s="131"/>
      <c r="WBH7168" s="132"/>
      <c r="WBI7168" s="130"/>
      <c r="WBJ7168" s="131"/>
      <c r="WBK7168" s="131"/>
      <c r="WBL7168" s="131"/>
      <c r="WBM7168" s="131"/>
      <c r="WBN7168" s="131"/>
      <c r="WBO7168" s="131"/>
      <c r="WBP7168" s="132"/>
      <c r="WBQ7168" s="130"/>
      <c r="WBR7168" s="131"/>
      <c r="WBS7168" s="131"/>
      <c r="WBT7168" s="131"/>
      <c r="WBU7168" s="131"/>
      <c r="WBV7168" s="131"/>
      <c r="WBW7168" s="131"/>
      <c r="WBX7168" s="132"/>
      <c r="WBY7168" s="130"/>
      <c r="WBZ7168" s="131"/>
      <c r="WCA7168" s="131"/>
      <c r="WCB7168" s="131"/>
      <c r="WCC7168" s="131"/>
      <c r="WCD7168" s="131"/>
      <c r="WCE7168" s="131"/>
      <c r="WCF7168" s="132"/>
      <c r="WCG7168" s="130"/>
      <c r="WCH7168" s="131"/>
      <c r="WCI7168" s="131"/>
      <c r="WCJ7168" s="131"/>
      <c r="WCK7168" s="131"/>
      <c r="WCL7168" s="131"/>
      <c r="WCM7168" s="131"/>
      <c r="WCN7168" s="132"/>
      <c r="WCO7168" s="130"/>
      <c r="WCP7168" s="131"/>
      <c r="WCQ7168" s="131"/>
      <c r="WCR7168" s="131"/>
      <c r="WCS7168" s="131"/>
      <c r="WCT7168" s="131"/>
      <c r="WCU7168" s="131"/>
      <c r="WCV7168" s="132"/>
      <c r="WCW7168" s="130"/>
      <c r="WCX7168" s="131"/>
      <c r="WCY7168" s="131"/>
      <c r="WCZ7168" s="131"/>
      <c r="WDA7168" s="131"/>
      <c r="WDB7168" s="131"/>
      <c r="WDC7168" s="131"/>
      <c r="WDD7168" s="132"/>
      <c r="WDE7168" s="130"/>
      <c r="WDF7168" s="131"/>
      <c r="WDG7168" s="131"/>
      <c r="WDH7168" s="131"/>
      <c r="WDI7168" s="131"/>
      <c r="WDJ7168" s="131"/>
      <c r="WDK7168" s="131"/>
      <c r="WDL7168" s="132"/>
      <c r="WDM7168" s="130"/>
      <c r="WDN7168" s="131"/>
      <c r="WDO7168" s="131"/>
      <c r="WDP7168" s="131"/>
      <c r="WDQ7168" s="131"/>
      <c r="WDR7168" s="131"/>
      <c r="WDS7168" s="131"/>
      <c r="WDT7168" s="132"/>
      <c r="WDU7168" s="130"/>
      <c r="WDV7168" s="131"/>
      <c r="WDW7168" s="131"/>
      <c r="WDX7168" s="131"/>
      <c r="WDY7168" s="131"/>
      <c r="WDZ7168" s="131"/>
      <c r="WEA7168" s="131"/>
      <c r="WEB7168" s="132"/>
      <c r="WEC7168" s="130"/>
      <c r="WED7168" s="131"/>
      <c r="WEE7168" s="131"/>
      <c r="WEF7168" s="131"/>
      <c r="WEG7168" s="131"/>
      <c r="WEH7168" s="131"/>
      <c r="WEI7168" s="131"/>
      <c r="WEJ7168" s="132"/>
      <c r="WEK7168" s="130"/>
      <c r="WEL7168" s="131"/>
      <c r="WEM7168" s="131"/>
      <c r="WEN7168" s="131"/>
      <c r="WEO7168" s="131"/>
      <c r="WEP7168" s="131"/>
      <c r="WEQ7168" s="131"/>
      <c r="WER7168" s="132"/>
      <c r="WES7168" s="130"/>
      <c r="WET7168" s="131"/>
      <c r="WEU7168" s="131"/>
      <c r="WEV7168" s="131"/>
      <c r="WEW7168" s="131"/>
      <c r="WEX7168" s="131"/>
      <c r="WEY7168" s="131"/>
      <c r="WEZ7168" s="132"/>
      <c r="WFA7168" s="130"/>
      <c r="WFB7168" s="131"/>
      <c r="WFC7168" s="131"/>
      <c r="WFD7168" s="131"/>
      <c r="WFE7168" s="131"/>
      <c r="WFF7168" s="131"/>
      <c r="WFG7168" s="131"/>
      <c r="WFH7168" s="132"/>
      <c r="WFI7168" s="130"/>
      <c r="WFJ7168" s="131"/>
      <c r="WFK7168" s="131"/>
      <c r="WFL7168" s="131"/>
      <c r="WFM7168" s="131"/>
      <c r="WFN7168" s="131"/>
      <c r="WFO7168" s="131"/>
      <c r="WFP7168" s="132"/>
      <c r="WFQ7168" s="130"/>
      <c r="WFR7168" s="131"/>
      <c r="WFS7168" s="131"/>
      <c r="WFT7168" s="131"/>
      <c r="WFU7168" s="131"/>
      <c r="WFV7168" s="131"/>
      <c r="WFW7168" s="131"/>
      <c r="WFX7168" s="132"/>
      <c r="WFY7168" s="130"/>
      <c r="WFZ7168" s="131"/>
      <c r="WGA7168" s="131"/>
      <c r="WGB7168" s="131"/>
      <c r="WGC7168" s="131"/>
      <c r="WGD7168" s="131"/>
      <c r="WGE7168" s="131"/>
      <c r="WGF7168" s="132"/>
      <c r="WGG7168" s="130"/>
      <c r="WGH7168" s="131"/>
      <c r="WGI7168" s="131"/>
      <c r="WGJ7168" s="131"/>
      <c r="WGK7168" s="131"/>
      <c r="WGL7168" s="131"/>
      <c r="WGM7168" s="131"/>
      <c r="WGN7168" s="132"/>
      <c r="WGO7168" s="130"/>
      <c r="WGP7168" s="131"/>
      <c r="WGQ7168" s="131"/>
      <c r="WGR7168" s="131"/>
      <c r="WGS7168" s="131"/>
      <c r="WGT7168" s="131"/>
      <c r="WGU7168" s="131"/>
      <c r="WGV7168" s="132"/>
      <c r="WGW7168" s="130"/>
      <c r="WGX7168" s="131"/>
      <c r="WGY7168" s="131"/>
      <c r="WGZ7168" s="131"/>
      <c r="WHA7168" s="131"/>
      <c r="WHB7168" s="131"/>
      <c r="WHC7168" s="131"/>
      <c r="WHD7168" s="132"/>
      <c r="WHE7168" s="130"/>
      <c r="WHF7168" s="131"/>
      <c r="WHG7168" s="131"/>
      <c r="WHH7168" s="131"/>
      <c r="WHI7168" s="131"/>
      <c r="WHJ7168" s="131"/>
      <c r="WHK7168" s="131"/>
      <c r="WHL7168" s="132"/>
      <c r="WHM7168" s="130"/>
      <c r="WHN7168" s="131"/>
      <c r="WHO7168" s="131"/>
      <c r="WHP7168" s="131"/>
      <c r="WHQ7168" s="131"/>
      <c r="WHR7168" s="131"/>
      <c r="WHS7168" s="131"/>
      <c r="WHT7168" s="132"/>
      <c r="WHU7168" s="130"/>
      <c r="WHV7168" s="131"/>
      <c r="WHW7168" s="131"/>
      <c r="WHX7168" s="131"/>
      <c r="WHY7168" s="131"/>
      <c r="WHZ7168" s="131"/>
      <c r="WIA7168" s="131"/>
      <c r="WIB7168" s="132"/>
      <c r="WIC7168" s="130"/>
      <c r="WID7168" s="131"/>
      <c r="WIE7168" s="131"/>
      <c r="WIF7168" s="131"/>
      <c r="WIG7168" s="131"/>
      <c r="WIH7168" s="131"/>
      <c r="WII7168" s="131"/>
      <c r="WIJ7168" s="132"/>
      <c r="WIK7168" s="130"/>
      <c r="WIL7168" s="131"/>
      <c r="WIM7168" s="131"/>
      <c r="WIN7168" s="131"/>
      <c r="WIO7168" s="131"/>
      <c r="WIP7168" s="131"/>
      <c r="WIQ7168" s="131"/>
      <c r="WIR7168" s="132"/>
      <c r="WIS7168" s="130"/>
      <c r="WIT7168" s="131"/>
      <c r="WIU7168" s="131"/>
      <c r="WIV7168" s="131"/>
      <c r="WIW7168" s="131"/>
      <c r="WIX7168" s="131"/>
      <c r="WIY7168" s="131"/>
      <c r="WIZ7168" s="132"/>
      <c r="WJA7168" s="130"/>
      <c r="WJB7168" s="131"/>
      <c r="WJC7168" s="131"/>
      <c r="WJD7168" s="131"/>
      <c r="WJE7168" s="131"/>
      <c r="WJF7168" s="131"/>
      <c r="WJG7168" s="131"/>
      <c r="WJH7168" s="132"/>
      <c r="WJI7168" s="130"/>
      <c r="WJJ7168" s="131"/>
      <c r="WJK7168" s="131"/>
      <c r="WJL7168" s="131"/>
      <c r="WJM7168" s="131"/>
      <c r="WJN7168" s="131"/>
      <c r="WJO7168" s="131"/>
      <c r="WJP7168" s="132"/>
      <c r="WJQ7168" s="130"/>
      <c r="WJR7168" s="131"/>
      <c r="WJS7168" s="131"/>
      <c r="WJT7168" s="131"/>
      <c r="WJU7168" s="131"/>
      <c r="WJV7168" s="131"/>
      <c r="WJW7168" s="131"/>
      <c r="WJX7168" s="132"/>
      <c r="WJY7168" s="130"/>
      <c r="WJZ7168" s="131"/>
      <c r="WKA7168" s="131"/>
      <c r="WKB7168" s="131"/>
      <c r="WKC7168" s="131"/>
      <c r="WKD7168" s="131"/>
      <c r="WKE7168" s="131"/>
      <c r="WKF7168" s="132"/>
      <c r="WKG7168" s="130"/>
      <c r="WKH7168" s="131"/>
      <c r="WKI7168" s="131"/>
      <c r="WKJ7168" s="131"/>
      <c r="WKK7168" s="131"/>
      <c r="WKL7168" s="131"/>
      <c r="WKM7168" s="131"/>
      <c r="WKN7168" s="132"/>
      <c r="WKO7168" s="130"/>
      <c r="WKP7168" s="131"/>
      <c r="WKQ7168" s="131"/>
      <c r="WKR7168" s="131"/>
      <c r="WKS7168" s="131"/>
      <c r="WKT7168" s="131"/>
      <c r="WKU7168" s="131"/>
      <c r="WKV7168" s="132"/>
      <c r="WKW7168" s="130"/>
      <c r="WKX7168" s="131"/>
      <c r="WKY7168" s="131"/>
      <c r="WKZ7168" s="131"/>
      <c r="WLA7168" s="131"/>
      <c r="WLB7168" s="131"/>
      <c r="WLC7168" s="131"/>
      <c r="WLD7168" s="132"/>
      <c r="WLE7168" s="130"/>
      <c r="WLF7168" s="131"/>
      <c r="WLG7168" s="131"/>
      <c r="WLH7168" s="131"/>
      <c r="WLI7168" s="131"/>
      <c r="WLJ7168" s="131"/>
      <c r="WLK7168" s="131"/>
      <c r="WLL7168" s="132"/>
      <c r="WLM7168" s="130"/>
      <c r="WLN7168" s="131"/>
      <c r="WLO7168" s="131"/>
      <c r="WLP7168" s="131"/>
      <c r="WLQ7168" s="131"/>
      <c r="WLR7168" s="131"/>
      <c r="WLS7168" s="131"/>
      <c r="WLT7168" s="132"/>
      <c r="WLU7168" s="130"/>
      <c r="WLV7168" s="131"/>
      <c r="WLW7168" s="131"/>
      <c r="WLX7168" s="131"/>
      <c r="WLY7168" s="131"/>
      <c r="WLZ7168" s="131"/>
      <c r="WMA7168" s="131"/>
      <c r="WMB7168" s="132"/>
      <c r="WMC7168" s="130"/>
      <c r="WMD7168" s="131"/>
      <c r="WME7168" s="131"/>
      <c r="WMF7168" s="131"/>
      <c r="WMG7168" s="131"/>
      <c r="WMH7168" s="131"/>
      <c r="WMI7168" s="131"/>
      <c r="WMJ7168" s="132"/>
      <c r="WMK7168" s="130"/>
      <c r="WML7168" s="131"/>
      <c r="WMM7168" s="131"/>
      <c r="WMN7168" s="131"/>
      <c r="WMO7168" s="131"/>
      <c r="WMP7168" s="131"/>
      <c r="WMQ7168" s="131"/>
      <c r="WMR7168" s="132"/>
      <c r="WMS7168" s="130"/>
      <c r="WMT7168" s="131"/>
      <c r="WMU7168" s="131"/>
      <c r="WMV7168" s="131"/>
      <c r="WMW7168" s="131"/>
      <c r="WMX7168" s="131"/>
      <c r="WMY7168" s="131"/>
      <c r="WMZ7168" s="132"/>
      <c r="WNA7168" s="130"/>
      <c r="WNB7168" s="131"/>
      <c r="WNC7168" s="131"/>
      <c r="WND7168" s="131"/>
      <c r="WNE7168" s="131"/>
      <c r="WNF7168" s="131"/>
      <c r="WNG7168" s="131"/>
      <c r="WNH7168" s="132"/>
      <c r="WNI7168" s="130"/>
      <c r="WNJ7168" s="131"/>
      <c r="WNK7168" s="131"/>
      <c r="WNL7168" s="131"/>
      <c r="WNM7168" s="131"/>
      <c r="WNN7168" s="131"/>
      <c r="WNO7168" s="131"/>
      <c r="WNP7168" s="132"/>
      <c r="WNQ7168" s="130"/>
      <c r="WNR7168" s="131"/>
      <c r="WNS7168" s="131"/>
      <c r="WNT7168" s="131"/>
      <c r="WNU7168" s="131"/>
      <c r="WNV7168" s="131"/>
      <c r="WNW7168" s="131"/>
      <c r="WNX7168" s="132"/>
      <c r="WNY7168" s="130"/>
      <c r="WNZ7168" s="131"/>
      <c r="WOA7168" s="131"/>
      <c r="WOB7168" s="131"/>
      <c r="WOC7168" s="131"/>
      <c r="WOD7168" s="131"/>
      <c r="WOE7168" s="131"/>
      <c r="WOF7168" s="132"/>
      <c r="WOG7168" s="130"/>
      <c r="WOH7168" s="131"/>
      <c r="WOI7168" s="131"/>
      <c r="WOJ7168" s="131"/>
      <c r="WOK7168" s="131"/>
      <c r="WOL7168" s="131"/>
      <c r="WOM7168" s="131"/>
      <c r="WON7168" s="132"/>
      <c r="WOO7168" s="130"/>
      <c r="WOP7168" s="131"/>
      <c r="WOQ7168" s="131"/>
      <c r="WOR7168" s="131"/>
      <c r="WOS7168" s="131"/>
      <c r="WOT7168" s="131"/>
      <c r="WOU7168" s="131"/>
      <c r="WOV7168" s="132"/>
      <c r="WOW7168" s="130"/>
      <c r="WOX7168" s="131"/>
      <c r="WOY7168" s="131"/>
      <c r="WOZ7168" s="131"/>
      <c r="WPA7168" s="131"/>
      <c r="WPB7168" s="131"/>
      <c r="WPC7168" s="131"/>
      <c r="WPD7168" s="132"/>
      <c r="WPE7168" s="130"/>
      <c r="WPF7168" s="131"/>
      <c r="WPG7168" s="131"/>
      <c r="WPH7168" s="131"/>
      <c r="WPI7168" s="131"/>
      <c r="WPJ7168" s="131"/>
      <c r="WPK7168" s="131"/>
      <c r="WPL7168" s="132"/>
      <c r="WPM7168" s="130"/>
      <c r="WPN7168" s="131"/>
      <c r="WPO7168" s="131"/>
      <c r="WPP7168" s="131"/>
      <c r="WPQ7168" s="131"/>
      <c r="WPR7168" s="131"/>
      <c r="WPS7168" s="131"/>
      <c r="WPT7168" s="132"/>
      <c r="WPU7168" s="130"/>
      <c r="WPV7168" s="131"/>
      <c r="WPW7168" s="131"/>
      <c r="WPX7168" s="131"/>
      <c r="WPY7168" s="131"/>
      <c r="WPZ7168" s="131"/>
      <c r="WQA7168" s="131"/>
      <c r="WQB7168" s="132"/>
      <c r="WQC7168" s="130"/>
      <c r="WQD7168" s="131"/>
      <c r="WQE7168" s="131"/>
      <c r="WQF7168" s="131"/>
      <c r="WQG7168" s="131"/>
      <c r="WQH7168" s="131"/>
      <c r="WQI7168" s="131"/>
      <c r="WQJ7168" s="132"/>
      <c r="WQK7168" s="130"/>
      <c r="WQL7168" s="131"/>
      <c r="WQM7168" s="131"/>
      <c r="WQN7168" s="131"/>
      <c r="WQO7168" s="131"/>
      <c r="WQP7168" s="131"/>
      <c r="WQQ7168" s="131"/>
      <c r="WQR7168" s="132"/>
      <c r="WQS7168" s="130"/>
      <c r="WQT7168" s="131"/>
      <c r="WQU7168" s="131"/>
      <c r="WQV7168" s="131"/>
      <c r="WQW7168" s="131"/>
      <c r="WQX7168" s="131"/>
      <c r="WQY7168" s="131"/>
      <c r="WQZ7168" s="132"/>
      <c r="WRA7168" s="130"/>
      <c r="WRB7168" s="131"/>
      <c r="WRC7168" s="131"/>
      <c r="WRD7168" s="131"/>
      <c r="WRE7168" s="131"/>
      <c r="WRF7168" s="131"/>
      <c r="WRG7168" s="131"/>
      <c r="WRH7168" s="132"/>
      <c r="WRI7168" s="130"/>
      <c r="WRJ7168" s="131"/>
      <c r="WRK7168" s="131"/>
      <c r="WRL7168" s="131"/>
      <c r="WRM7168" s="131"/>
      <c r="WRN7168" s="131"/>
      <c r="WRO7168" s="131"/>
      <c r="WRP7168" s="132"/>
      <c r="WRQ7168" s="130"/>
      <c r="WRR7168" s="131"/>
      <c r="WRS7168" s="131"/>
      <c r="WRT7168" s="131"/>
      <c r="WRU7168" s="131"/>
      <c r="WRV7168" s="131"/>
      <c r="WRW7168" s="131"/>
      <c r="WRX7168" s="132"/>
      <c r="WRY7168" s="130"/>
      <c r="WRZ7168" s="131"/>
      <c r="WSA7168" s="131"/>
      <c r="WSB7168" s="131"/>
      <c r="WSC7168" s="131"/>
      <c r="WSD7168" s="131"/>
      <c r="WSE7168" s="131"/>
      <c r="WSF7168" s="132"/>
      <c r="WSG7168" s="130"/>
      <c r="WSH7168" s="131"/>
      <c r="WSI7168" s="131"/>
      <c r="WSJ7168" s="131"/>
      <c r="WSK7168" s="131"/>
      <c r="WSL7168" s="131"/>
      <c r="WSM7168" s="131"/>
      <c r="WSN7168" s="132"/>
      <c r="WSO7168" s="130"/>
      <c r="WSP7168" s="131"/>
      <c r="WSQ7168" s="131"/>
      <c r="WSR7168" s="131"/>
      <c r="WSS7168" s="131"/>
      <c r="WST7168" s="131"/>
      <c r="WSU7168" s="131"/>
      <c r="WSV7168" s="132"/>
      <c r="WSW7168" s="130"/>
      <c r="WSX7168" s="131"/>
      <c r="WSY7168" s="131"/>
      <c r="WSZ7168" s="131"/>
      <c r="WTA7168" s="131"/>
      <c r="WTB7168" s="131"/>
      <c r="WTC7168" s="131"/>
      <c r="WTD7168" s="132"/>
      <c r="WTE7168" s="130"/>
      <c r="WTF7168" s="131"/>
      <c r="WTG7168" s="131"/>
      <c r="WTH7168" s="131"/>
      <c r="WTI7168" s="131"/>
      <c r="WTJ7168" s="131"/>
      <c r="WTK7168" s="131"/>
      <c r="WTL7168" s="132"/>
      <c r="WTM7168" s="130"/>
      <c r="WTN7168" s="131"/>
      <c r="WTO7168" s="131"/>
      <c r="WTP7168" s="131"/>
      <c r="WTQ7168" s="131"/>
      <c r="WTR7168" s="131"/>
      <c r="WTS7168" s="131"/>
      <c r="WTT7168" s="132"/>
      <c r="WTU7168" s="130"/>
      <c r="WTV7168" s="131"/>
      <c r="WTW7168" s="131"/>
      <c r="WTX7168" s="131"/>
      <c r="WTY7168" s="131"/>
      <c r="WTZ7168" s="131"/>
      <c r="WUA7168" s="131"/>
      <c r="WUB7168" s="132"/>
      <c r="WUC7168" s="130"/>
      <c r="WUD7168" s="131"/>
      <c r="WUE7168" s="131"/>
      <c r="WUF7168" s="131"/>
      <c r="WUG7168" s="131"/>
      <c r="WUH7168" s="131"/>
      <c r="WUI7168" s="131"/>
      <c r="WUJ7168" s="132"/>
      <c r="WUK7168" s="130"/>
      <c r="WUL7168" s="131"/>
      <c r="WUM7168" s="131"/>
      <c r="WUN7168" s="131"/>
      <c r="WUO7168" s="131"/>
      <c r="WUP7168" s="131"/>
      <c r="WUQ7168" s="131"/>
      <c r="WUR7168" s="132"/>
      <c r="WUS7168" s="130"/>
      <c r="WUT7168" s="131"/>
      <c r="WUU7168" s="131"/>
      <c r="WUV7168" s="131"/>
      <c r="WUW7168" s="131"/>
      <c r="WUX7168" s="131"/>
      <c r="WUY7168" s="131"/>
      <c r="WUZ7168" s="132"/>
      <c r="WVA7168" s="130"/>
      <c r="WVB7168" s="131"/>
      <c r="WVC7168" s="131"/>
      <c r="WVD7168" s="131"/>
      <c r="WVE7168" s="131"/>
      <c r="WVF7168" s="131"/>
      <c r="WVG7168" s="131"/>
      <c r="WVH7168" s="132"/>
      <c r="WVI7168" s="130"/>
      <c r="WVJ7168" s="131"/>
      <c r="WVK7168" s="131"/>
      <c r="WVL7168" s="131"/>
      <c r="WVM7168" s="131"/>
      <c r="WVN7168" s="131"/>
      <c r="WVO7168" s="131"/>
      <c r="WVP7168" s="132"/>
      <c r="WVQ7168" s="130"/>
      <c r="WVR7168" s="131"/>
      <c r="WVS7168" s="131"/>
      <c r="WVT7168" s="131"/>
      <c r="WVU7168" s="131"/>
      <c r="WVV7168" s="131"/>
      <c r="WVW7168" s="131"/>
      <c r="WVX7168" s="132"/>
      <c r="WVY7168" s="130"/>
      <c r="WVZ7168" s="131"/>
      <c r="WWA7168" s="131"/>
      <c r="WWB7168" s="131"/>
      <c r="WWC7168" s="131"/>
      <c r="WWD7168" s="131"/>
      <c r="WWE7168" s="131"/>
      <c r="WWF7168" s="132"/>
      <c r="WWG7168" s="130"/>
      <c r="WWH7168" s="131"/>
      <c r="WWI7168" s="131"/>
      <c r="WWJ7168" s="131"/>
      <c r="WWK7168" s="131"/>
      <c r="WWL7168" s="131"/>
      <c r="WWM7168" s="131"/>
      <c r="WWN7168" s="132"/>
      <c r="WWO7168" s="130"/>
      <c r="WWP7168" s="131"/>
      <c r="WWQ7168" s="131"/>
      <c r="WWR7168" s="131"/>
      <c r="WWS7168" s="131"/>
      <c r="WWT7168" s="131"/>
      <c r="WWU7168" s="131"/>
      <c r="WWV7168" s="132"/>
      <c r="WWW7168" s="130"/>
      <c r="WWX7168" s="131"/>
      <c r="WWY7168" s="131"/>
      <c r="WWZ7168" s="131"/>
      <c r="WXA7168" s="131"/>
      <c r="WXB7168" s="131"/>
      <c r="WXC7168" s="131"/>
      <c r="WXD7168" s="132"/>
      <c r="WXE7168" s="130"/>
      <c r="WXF7168" s="131"/>
      <c r="WXG7168" s="131"/>
      <c r="WXH7168" s="131"/>
      <c r="WXI7168" s="131"/>
      <c r="WXJ7168" s="131"/>
      <c r="WXK7168" s="131"/>
      <c r="WXL7168" s="132"/>
      <c r="WXM7168" s="130"/>
      <c r="WXN7168" s="131"/>
      <c r="WXO7168" s="131"/>
      <c r="WXP7168" s="131"/>
      <c r="WXQ7168" s="131"/>
      <c r="WXR7168" s="131"/>
      <c r="WXS7168" s="131"/>
      <c r="WXT7168" s="132"/>
      <c r="WXU7168" s="130"/>
      <c r="WXV7168" s="131"/>
      <c r="WXW7168" s="131"/>
      <c r="WXX7168" s="131"/>
      <c r="WXY7168" s="131"/>
      <c r="WXZ7168" s="131"/>
      <c r="WYA7168" s="131"/>
      <c r="WYB7168" s="132"/>
      <c r="WYC7168" s="130"/>
      <c r="WYD7168" s="131"/>
      <c r="WYE7168" s="131"/>
      <c r="WYF7168" s="131"/>
      <c r="WYG7168" s="131"/>
      <c r="WYH7168" s="131"/>
      <c r="WYI7168" s="131"/>
      <c r="WYJ7168" s="132"/>
      <c r="WYK7168" s="130"/>
      <c r="WYL7168" s="131"/>
      <c r="WYM7168" s="131"/>
      <c r="WYN7168" s="131"/>
      <c r="WYO7168" s="131"/>
      <c r="WYP7168" s="131"/>
      <c r="WYQ7168" s="131"/>
      <c r="WYR7168" s="132"/>
      <c r="WYS7168" s="130"/>
      <c r="WYT7168" s="131"/>
      <c r="WYU7168" s="131"/>
      <c r="WYV7168" s="131"/>
      <c r="WYW7168" s="131"/>
      <c r="WYX7168" s="131"/>
      <c r="WYY7168" s="131"/>
      <c r="WYZ7168" s="132"/>
      <c r="WZA7168" s="130"/>
      <c r="WZB7168" s="131"/>
      <c r="WZC7168" s="131"/>
      <c r="WZD7168" s="131"/>
      <c r="WZE7168" s="131"/>
      <c r="WZF7168" s="131"/>
      <c r="WZG7168" s="131"/>
      <c r="WZH7168" s="132"/>
      <c r="WZI7168" s="130"/>
      <c r="WZJ7168" s="131"/>
      <c r="WZK7168" s="131"/>
      <c r="WZL7168" s="131"/>
      <c r="WZM7168" s="131"/>
      <c r="WZN7168" s="131"/>
      <c r="WZO7168" s="131"/>
      <c r="WZP7168" s="132"/>
      <c r="WZQ7168" s="130"/>
      <c r="WZR7168" s="131"/>
      <c r="WZS7168" s="131"/>
      <c r="WZT7168" s="131"/>
      <c r="WZU7168" s="131"/>
      <c r="WZV7168" s="131"/>
      <c r="WZW7168" s="131"/>
      <c r="WZX7168" s="132"/>
      <c r="WZY7168" s="130"/>
      <c r="WZZ7168" s="131"/>
      <c r="XAA7168" s="131"/>
      <c r="XAB7168" s="131"/>
      <c r="XAC7168" s="131"/>
      <c r="XAD7168" s="131"/>
      <c r="XAE7168" s="131"/>
      <c r="XAF7168" s="132"/>
      <c r="XAG7168" s="130"/>
      <c r="XAH7168" s="131"/>
      <c r="XAI7168" s="131"/>
      <c r="XAJ7168" s="131"/>
      <c r="XAK7168" s="131"/>
      <c r="XAL7168" s="131"/>
      <c r="XAM7168" s="131"/>
      <c r="XAN7168" s="132"/>
      <c r="XAO7168" s="130"/>
      <c r="XAP7168" s="131"/>
      <c r="XAQ7168" s="131"/>
      <c r="XAR7168" s="131"/>
      <c r="XAS7168" s="131"/>
      <c r="XAT7168" s="131"/>
      <c r="XAU7168" s="131"/>
      <c r="XAV7168" s="132"/>
      <c r="XAW7168" s="130"/>
      <c r="XAX7168" s="131"/>
      <c r="XAY7168" s="131"/>
      <c r="XAZ7168" s="131"/>
      <c r="XBA7168" s="131"/>
      <c r="XBB7168" s="131"/>
      <c r="XBC7168" s="131"/>
      <c r="XBD7168" s="132"/>
      <c r="XBE7168" s="130"/>
      <c r="XBF7168" s="131"/>
      <c r="XBG7168" s="131"/>
      <c r="XBH7168" s="131"/>
      <c r="XBI7168" s="131"/>
      <c r="XBJ7168" s="131"/>
      <c r="XBK7168" s="131"/>
      <c r="XBL7168" s="132"/>
      <c r="XBM7168" s="130"/>
      <c r="XBN7168" s="131"/>
      <c r="XBO7168" s="131"/>
      <c r="XBP7168" s="131"/>
      <c r="XBQ7168" s="131"/>
      <c r="XBR7168" s="131"/>
      <c r="XBS7168" s="131"/>
      <c r="XBT7168" s="132"/>
      <c r="XBU7168" s="130"/>
      <c r="XBV7168" s="131"/>
      <c r="XBW7168" s="131"/>
      <c r="XBX7168" s="131"/>
      <c r="XBY7168" s="131"/>
      <c r="XBZ7168" s="131"/>
      <c r="XCA7168" s="131"/>
      <c r="XCB7168" s="132"/>
      <c r="XCC7168" s="130"/>
      <c r="XCD7168" s="131"/>
      <c r="XCE7168" s="131"/>
      <c r="XCF7168" s="131"/>
      <c r="XCG7168" s="131"/>
      <c r="XCH7168" s="131"/>
      <c r="XCI7168" s="131"/>
      <c r="XCJ7168" s="132"/>
      <c r="XCK7168" s="130"/>
      <c r="XCL7168" s="131"/>
      <c r="XCM7168" s="131"/>
      <c r="XCN7168" s="131"/>
      <c r="XCO7168" s="131"/>
      <c r="XCP7168" s="131"/>
      <c r="XCQ7168" s="131"/>
      <c r="XCR7168" s="132"/>
      <c r="XCS7168" s="130"/>
      <c r="XCT7168" s="131"/>
      <c r="XCU7168" s="131"/>
      <c r="XCV7168" s="131"/>
      <c r="XCW7168" s="131"/>
      <c r="XCX7168" s="131"/>
      <c r="XCY7168" s="131"/>
      <c r="XCZ7168" s="132"/>
      <c r="XDA7168" s="130"/>
      <c r="XDB7168" s="131"/>
      <c r="XDC7168" s="131"/>
      <c r="XDD7168" s="131"/>
      <c r="XDE7168" s="131"/>
      <c r="XDF7168" s="131"/>
      <c r="XDG7168" s="131"/>
      <c r="XDH7168" s="132"/>
      <c r="XDI7168" s="130"/>
      <c r="XDJ7168" s="131"/>
      <c r="XDK7168" s="131"/>
      <c r="XDL7168" s="131"/>
      <c r="XDM7168" s="131"/>
      <c r="XDN7168" s="131"/>
      <c r="XDO7168" s="131"/>
      <c r="XDP7168" s="132"/>
      <c r="XDQ7168" s="130"/>
      <c r="XDR7168" s="131"/>
      <c r="XDS7168" s="131"/>
      <c r="XDT7168" s="131"/>
      <c r="XDU7168" s="131"/>
      <c r="XDV7168" s="131"/>
      <c r="XDW7168" s="131"/>
      <c r="XDX7168" s="132"/>
      <c r="XDY7168" s="130"/>
      <c r="XDZ7168" s="131"/>
      <c r="XEA7168" s="131"/>
      <c r="XEB7168" s="131"/>
      <c r="XEC7168" s="131"/>
      <c r="XED7168" s="131"/>
      <c r="XEE7168" s="131"/>
      <c r="XEF7168" s="132"/>
      <c r="XEG7168" s="130"/>
      <c r="XEH7168" s="131"/>
      <c r="XEI7168" s="131"/>
      <c r="XEJ7168" s="131"/>
      <c r="XEK7168" s="131"/>
      <c r="XEL7168" s="131"/>
      <c r="XEM7168" s="131"/>
      <c r="XEN7168" s="132"/>
      <c r="XEO7168" s="130"/>
      <c r="XEP7168" s="131"/>
      <c r="XEQ7168" s="131"/>
      <c r="XER7168" s="131"/>
      <c r="XES7168" s="131"/>
      <c r="XET7168" s="131"/>
      <c r="XEU7168" s="131"/>
      <c r="XEV7168" s="132"/>
      <c r="XEW7168" s="130"/>
      <c r="XEX7168" s="130"/>
      <c r="XEY7168" s="130"/>
      <c r="XEZ7168" s="130"/>
      <c r="XFA7168" s="130"/>
      <c r="XFB7168" s="130"/>
      <c r="XFC7168" s="130"/>
      <c r="XFD7168" s="130"/>
    </row>
    <row r="7169" spans="1:9" ht="27" x14ac:dyDescent="0.25">
      <c r="A7169" s="76">
        <v>5112</v>
      </c>
      <c r="B7169" s="76" t="s">
        <v>5402</v>
      </c>
      <c r="C7169" s="76" t="s">
        <v>1093</v>
      </c>
      <c r="D7169" s="76" t="s">
        <v>13</v>
      </c>
      <c r="E7169" s="76" t="s">
        <v>14</v>
      </c>
      <c r="F7169" s="76">
        <v>67400</v>
      </c>
      <c r="G7169" s="76">
        <v>67400</v>
      </c>
      <c r="H7169" s="76">
        <v>1</v>
      </c>
      <c r="I7169" s="22"/>
    </row>
    <row r="7170" spans="1:9" ht="15" customHeight="1" x14ac:dyDescent="0.25">
      <c r="A7170" s="169" t="s">
        <v>277</v>
      </c>
      <c r="B7170" s="170"/>
      <c r="C7170" s="170"/>
      <c r="D7170" s="170"/>
      <c r="E7170" s="170"/>
      <c r="F7170" s="170"/>
      <c r="G7170" s="170"/>
      <c r="H7170" s="171"/>
      <c r="I7170" s="22"/>
    </row>
    <row r="7171" spans="1:9" ht="15" customHeight="1" x14ac:dyDescent="0.25">
      <c r="A7171" s="130" t="s">
        <v>16</v>
      </c>
      <c r="B7171" s="131"/>
      <c r="C7171" s="131"/>
      <c r="D7171" s="131"/>
      <c r="E7171" s="131"/>
      <c r="F7171" s="131"/>
      <c r="G7171" s="131"/>
      <c r="H7171" s="132"/>
      <c r="I7171" s="22"/>
    </row>
    <row r="7172" spans="1:9" ht="27" x14ac:dyDescent="0.25">
      <c r="A7172" s="76">
        <v>5112</v>
      </c>
      <c r="B7172" s="76" t="s">
        <v>5830</v>
      </c>
      <c r="C7172" s="76" t="s">
        <v>974</v>
      </c>
      <c r="D7172" s="76" t="s">
        <v>381</v>
      </c>
      <c r="E7172" s="76" t="s">
        <v>14</v>
      </c>
      <c r="F7172" s="76">
        <v>0</v>
      </c>
      <c r="G7172" s="76">
        <v>0</v>
      </c>
      <c r="H7172" s="76">
        <v>1</v>
      </c>
      <c r="I7172" s="22"/>
    </row>
    <row r="7173" spans="1:9" ht="15" customHeight="1" x14ac:dyDescent="0.25">
      <c r="A7173" s="130" t="s">
        <v>12</v>
      </c>
      <c r="B7173" s="131"/>
      <c r="C7173" s="131"/>
      <c r="D7173" s="131"/>
      <c r="E7173" s="131"/>
      <c r="F7173" s="131"/>
      <c r="G7173" s="131"/>
      <c r="H7173" s="132"/>
      <c r="I7173" s="22"/>
    </row>
    <row r="7174" spans="1:9" ht="27" x14ac:dyDescent="0.25">
      <c r="A7174" s="76">
        <v>5112</v>
      </c>
      <c r="B7174" s="76" t="s">
        <v>5831</v>
      </c>
      <c r="C7174" s="76" t="s">
        <v>454</v>
      </c>
      <c r="D7174" s="76" t="s">
        <v>1212</v>
      </c>
      <c r="E7174" s="76" t="s">
        <v>14</v>
      </c>
      <c r="F7174" s="76">
        <v>0</v>
      </c>
      <c r="G7174" s="76">
        <v>0</v>
      </c>
      <c r="H7174" s="76">
        <v>1</v>
      </c>
      <c r="I7174" s="22"/>
    </row>
    <row r="7175" spans="1:9" ht="15" customHeight="1" x14ac:dyDescent="0.25">
      <c r="A7175" s="150" t="s">
        <v>5467</v>
      </c>
      <c r="B7175" s="151"/>
      <c r="C7175" s="151"/>
      <c r="D7175" s="151"/>
      <c r="E7175" s="151"/>
      <c r="F7175" s="151"/>
      <c r="G7175" s="151"/>
      <c r="H7175" s="152"/>
      <c r="I7175" s="22"/>
    </row>
    <row r="7176" spans="1:9" ht="15" customHeight="1" x14ac:dyDescent="0.25">
      <c r="A7176" s="133" t="s">
        <v>41</v>
      </c>
      <c r="B7176" s="134"/>
      <c r="C7176" s="134"/>
      <c r="D7176" s="134"/>
      <c r="E7176" s="134"/>
      <c r="F7176" s="134"/>
      <c r="G7176" s="134"/>
      <c r="H7176" s="135"/>
      <c r="I7176" s="22"/>
    </row>
    <row r="7177" spans="1:9" x14ac:dyDescent="0.25">
      <c r="A7177" s="130" t="s">
        <v>8</v>
      </c>
      <c r="B7177" s="131"/>
      <c r="C7177" s="131"/>
      <c r="D7177" s="131"/>
      <c r="E7177" s="131"/>
      <c r="F7177" s="131"/>
      <c r="G7177" s="131"/>
      <c r="H7177" s="132"/>
      <c r="I7177" s="22"/>
    </row>
    <row r="7178" spans="1:9" x14ac:dyDescent="0.25">
      <c r="A7178" s="46">
        <v>5122</v>
      </c>
      <c r="B7178" s="46" t="s">
        <v>4734</v>
      </c>
      <c r="C7178" s="46" t="s">
        <v>2210</v>
      </c>
      <c r="D7178" s="46" t="s">
        <v>248</v>
      </c>
      <c r="E7178" s="46" t="s">
        <v>10</v>
      </c>
      <c r="F7178" s="46">
        <v>239850</v>
      </c>
      <c r="G7178" s="46">
        <f>+F7178*H7178</f>
        <v>479700</v>
      </c>
      <c r="H7178" s="46">
        <v>2</v>
      </c>
      <c r="I7178" s="22"/>
    </row>
    <row r="7179" spans="1:9" x14ac:dyDescent="0.25">
      <c r="A7179" s="46">
        <v>5122</v>
      </c>
      <c r="B7179" s="46" t="s">
        <v>4735</v>
      </c>
      <c r="C7179" s="46" t="s">
        <v>2319</v>
      </c>
      <c r="D7179" s="46" t="s">
        <v>248</v>
      </c>
      <c r="E7179" s="46" t="s">
        <v>10</v>
      </c>
      <c r="F7179" s="46">
        <v>25000</v>
      </c>
      <c r="G7179" s="46">
        <f t="shared" ref="G7179:G7182" si="137">+F7179*H7179</f>
        <v>375000</v>
      </c>
      <c r="H7179" s="46">
        <v>15</v>
      </c>
      <c r="I7179" s="22"/>
    </row>
    <row r="7180" spans="1:9" x14ac:dyDescent="0.25">
      <c r="A7180" s="46">
        <v>5122</v>
      </c>
      <c r="B7180" s="46" t="s">
        <v>4736</v>
      </c>
      <c r="C7180" s="46" t="s">
        <v>2212</v>
      </c>
      <c r="D7180" s="46" t="s">
        <v>248</v>
      </c>
      <c r="E7180" s="46" t="s">
        <v>854</v>
      </c>
      <c r="F7180" s="46">
        <v>6000</v>
      </c>
      <c r="G7180" s="46">
        <f t="shared" si="137"/>
        <v>735000</v>
      </c>
      <c r="H7180" s="46">
        <v>122.5</v>
      </c>
      <c r="I7180" s="22"/>
    </row>
    <row r="7181" spans="1:9" x14ac:dyDescent="0.25">
      <c r="A7181" s="46">
        <v>5122</v>
      </c>
      <c r="B7181" s="46" t="s">
        <v>4737</v>
      </c>
      <c r="C7181" s="46" t="s">
        <v>3433</v>
      </c>
      <c r="D7181" s="46" t="s">
        <v>248</v>
      </c>
      <c r="E7181" s="46" t="s">
        <v>10</v>
      </c>
      <c r="F7181" s="46">
        <v>30000</v>
      </c>
      <c r="G7181" s="46">
        <f t="shared" si="137"/>
        <v>300000</v>
      </c>
      <c r="H7181" s="46">
        <v>10</v>
      </c>
      <c r="I7181" s="22"/>
    </row>
    <row r="7182" spans="1:9" x14ac:dyDescent="0.25">
      <c r="A7182" s="46">
        <v>5122</v>
      </c>
      <c r="B7182" s="46" t="s">
        <v>4738</v>
      </c>
      <c r="C7182" s="46" t="s">
        <v>3438</v>
      </c>
      <c r="D7182" s="46" t="s">
        <v>248</v>
      </c>
      <c r="E7182" s="46" t="s">
        <v>10</v>
      </c>
      <c r="F7182" s="46">
        <v>150000</v>
      </c>
      <c r="G7182" s="46">
        <f t="shared" si="137"/>
        <v>300000</v>
      </c>
      <c r="H7182" s="46">
        <v>2</v>
      </c>
      <c r="I7182" s="22"/>
    </row>
    <row r="7183" spans="1:9" x14ac:dyDescent="0.25">
      <c r="A7183" s="46">
        <v>4269</v>
      </c>
      <c r="B7183" s="46" t="s">
        <v>4566</v>
      </c>
      <c r="C7183" s="46" t="s">
        <v>651</v>
      </c>
      <c r="D7183" s="46" t="s">
        <v>248</v>
      </c>
      <c r="E7183" s="46" t="s">
        <v>10</v>
      </c>
      <c r="F7183" s="46">
        <v>1250</v>
      </c>
      <c r="G7183" s="46">
        <f>+F7183*H7183</f>
        <v>250000</v>
      </c>
      <c r="H7183" s="46">
        <v>200</v>
      </c>
      <c r="I7183" s="22"/>
    </row>
    <row r="7184" spans="1:9" x14ac:dyDescent="0.25">
      <c r="A7184" s="46">
        <v>4264</v>
      </c>
      <c r="B7184" s="46" t="s">
        <v>4532</v>
      </c>
      <c r="C7184" s="46" t="s">
        <v>229</v>
      </c>
      <c r="D7184" s="46" t="s">
        <v>248</v>
      </c>
      <c r="E7184" s="46" t="s">
        <v>11</v>
      </c>
      <c r="F7184" s="46">
        <v>480</v>
      </c>
      <c r="G7184" s="46">
        <f>+F7184*H7184</f>
        <v>5414400</v>
      </c>
      <c r="H7184" s="46">
        <v>11280</v>
      </c>
      <c r="I7184" s="22"/>
    </row>
    <row r="7185" spans="1:9" x14ac:dyDescent="0.25">
      <c r="A7185" s="46">
        <v>4267</v>
      </c>
      <c r="B7185" s="46" t="s">
        <v>4334</v>
      </c>
      <c r="C7185" s="46" t="s">
        <v>541</v>
      </c>
      <c r="D7185" s="46" t="s">
        <v>248</v>
      </c>
      <c r="E7185" s="46" t="s">
        <v>11</v>
      </c>
      <c r="F7185" s="46">
        <v>200</v>
      </c>
      <c r="G7185" s="46">
        <f>+F7185*H7185</f>
        <v>33000</v>
      </c>
      <c r="H7185" s="46">
        <v>165</v>
      </c>
      <c r="I7185" s="22"/>
    </row>
    <row r="7186" spans="1:9" x14ac:dyDescent="0.25">
      <c r="A7186" s="46">
        <v>4267</v>
      </c>
      <c r="B7186" s="46" t="s">
        <v>4335</v>
      </c>
      <c r="C7186" s="46" t="s">
        <v>541</v>
      </c>
      <c r="D7186" s="46" t="s">
        <v>248</v>
      </c>
      <c r="E7186" s="46" t="s">
        <v>11</v>
      </c>
      <c r="F7186" s="46">
        <v>93</v>
      </c>
      <c r="G7186" s="46">
        <f>+F7186*H7186</f>
        <v>49476</v>
      </c>
      <c r="H7186" s="46">
        <v>532</v>
      </c>
      <c r="I7186" s="22"/>
    </row>
    <row r="7187" spans="1:9" x14ac:dyDescent="0.25">
      <c r="A7187" s="46">
        <v>4261</v>
      </c>
      <c r="B7187" s="46" t="s">
        <v>1377</v>
      </c>
      <c r="C7187" s="46" t="s">
        <v>1378</v>
      </c>
      <c r="D7187" s="46" t="s">
        <v>9</v>
      </c>
      <c r="E7187" s="46" t="s">
        <v>543</v>
      </c>
      <c r="F7187" s="46">
        <v>2500</v>
      </c>
      <c r="G7187" s="46">
        <f>+F7187*H7187</f>
        <v>10000</v>
      </c>
      <c r="H7187" s="46">
        <v>4</v>
      </c>
      <c r="I7187" s="22"/>
    </row>
    <row r="7188" spans="1:9" ht="27" x14ac:dyDescent="0.25">
      <c r="A7188" s="46">
        <v>4261</v>
      </c>
      <c r="B7188" s="46" t="s">
        <v>1379</v>
      </c>
      <c r="C7188" s="46" t="s">
        <v>1380</v>
      </c>
      <c r="D7188" s="46" t="s">
        <v>9</v>
      </c>
      <c r="E7188" s="46" t="s">
        <v>10</v>
      </c>
      <c r="F7188" s="46">
        <v>300</v>
      </c>
      <c r="G7188" s="46">
        <f t="shared" ref="G7188:G7221" si="138">+F7188*H7188</f>
        <v>24000</v>
      </c>
      <c r="H7188" s="46">
        <v>80</v>
      </c>
      <c r="I7188" s="22"/>
    </row>
    <row r="7189" spans="1:9" x14ac:dyDescent="0.25">
      <c r="A7189" s="46">
        <v>4261</v>
      </c>
      <c r="B7189" s="46" t="s">
        <v>1381</v>
      </c>
      <c r="C7189" s="46" t="s">
        <v>567</v>
      </c>
      <c r="D7189" s="46" t="s">
        <v>9</v>
      </c>
      <c r="E7189" s="46" t="s">
        <v>10</v>
      </c>
      <c r="F7189" s="46">
        <v>150</v>
      </c>
      <c r="G7189" s="46">
        <f t="shared" si="138"/>
        <v>7500</v>
      </c>
      <c r="H7189" s="46">
        <v>50</v>
      </c>
      <c r="I7189" s="22"/>
    </row>
    <row r="7190" spans="1:9" x14ac:dyDescent="0.25">
      <c r="A7190" s="46">
        <v>4261</v>
      </c>
      <c r="B7190" s="46" t="s">
        <v>1382</v>
      </c>
      <c r="C7190" s="46" t="s">
        <v>609</v>
      </c>
      <c r="D7190" s="46" t="s">
        <v>9</v>
      </c>
      <c r="E7190" s="46" t="s">
        <v>10</v>
      </c>
      <c r="F7190" s="46">
        <v>3000</v>
      </c>
      <c r="G7190" s="46">
        <f t="shared" si="138"/>
        <v>15000</v>
      </c>
      <c r="H7190" s="46">
        <v>5</v>
      </c>
      <c r="I7190" s="22"/>
    </row>
    <row r="7191" spans="1:9" ht="27" x14ac:dyDescent="0.25">
      <c r="A7191" s="46">
        <v>4261</v>
      </c>
      <c r="B7191" s="46" t="s">
        <v>1383</v>
      </c>
      <c r="C7191" s="46" t="s">
        <v>1384</v>
      </c>
      <c r="D7191" s="46" t="s">
        <v>9</v>
      </c>
      <c r="E7191" s="46" t="s">
        <v>542</v>
      </c>
      <c r="F7191" s="46">
        <v>200</v>
      </c>
      <c r="G7191" s="46">
        <f t="shared" si="138"/>
        <v>10000</v>
      </c>
      <c r="H7191" s="46">
        <v>50</v>
      </c>
      <c r="I7191" s="22"/>
    </row>
    <row r="7192" spans="1:9" x14ac:dyDescent="0.25">
      <c r="A7192" s="46">
        <v>4261</v>
      </c>
      <c r="B7192" s="46" t="s">
        <v>1385</v>
      </c>
      <c r="C7192" s="46" t="s">
        <v>555</v>
      </c>
      <c r="D7192" s="46" t="s">
        <v>9</v>
      </c>
      <c r="E7192" s="46" t="s">
        <v>10</v>
      </c>
      <c r="F7192" s="46">
        <v>120</v>
      </c>
      <c r="G7192" s="46">
        <f t="shared" si="138"/>
        <v>4800</v>
      </c>
      <c r="H7192" s="46">
        <v>40</v>
      </c>
      <c r="I7192" s="22"/>
    </row>
    <row r="7193" spans="1:9" ht="27" x14ac:dyDescent="0.25">
      <c r="A7193" s="46">
        <v>4261</v>
      </c>
      <c r="B7193" s="46" t="s">
        <v>1386</v>
      </c>
      <c r="C7193" s="46" t="s">
        <v>551</v>
      </c>
      <c r="D7193" s="46" t="s">
        <v>9</v>
      </c>
      <c r="E7193" s="46" t="s">
        <v>10</v>
      </c>
      <c r="F7193" s="46">
        <v>70</v>
      </c>
      <c r="G7193" s="46">
        <f t="shared" si="138"/>
        <v>24500</v>
      </c>
      <c r="H7193" s="46">
        <v>350</v>
      </c>
      <c r="I7193" s="22"/>
    </row>
    <row r="7194" spans="1:9" x14ac:dyDescent="0.25">
      <c r="A7194" s="46">
        <v>4261</v>
      </c>
      <c r="B7194" s="46" t="s">
        <v>1387</v>
      </c>
      <c r="C7194" s="46" t="s">
        <v>598</v>
      </c>
      <c r="D7194" s="46" t="s">
        <v>9</v>
      </c>
      <c r="E7194" s="46" t="s">
        <v>10</v>
      </c>
      <c r="F7194" s="46">
        <v>6000</v>
      </c>
      <c r="G7194" s="46">
        <f t="shared" si="138"/>
        <v>30000</v>
      </c>
      <c r="H7194" s="46">
        <v>5</v>
      </c>
      <c r="I7194" s="22"/>
    </row>
    <row r="7195" spans="1:9" x14ac:dyDescent="0.25">
      <c r="A7195" s="46">
        <v>4261</v>
      </c>
      <c r="B7195" s="46" t="s">
        <v>1388</v>
      </c>
      <c r="C7195" s="46" t="s">
        <v>1374</v>
      </c>
      <c r="D7195" s="46" t="s">
        <v>9</v>
      </c>
      <c r="E7195" s="46" t="s">
        <v>10</v>
      </c>
      <c r="F7195" s="46">
        <v>5000</v>
      </c>
      <c r="G7195" s="46">
        <f t="shared" si="138"/>
        <v>50000</v>
      </c>
      <c r="H7195" s="46">
        <v>10</v>
      </c>
      <c r="I7195" s="22"/>
    </row>
    <row r="7196" spans="1:9" x14ac:dyDescent="0.25">
      <c r="A7196" s="46">
        <v>4261</v>
      </c>
      <c r="B7196" s="46" t="s">
        <v>1389</v>
      </c>
      <c r="C7196" s="46" t="s">
        <v>553</v>
      </c>
      <c r="D7196" s="46" t="s">
        <v>9</v>
      </c>
      <c r="E7196" s="46" t="s">
        <v>543</v>
      </c>
      <c r="F7196" s="46">
        <v>1000</v>
      </c>
      <c r="G7196" s="46">
        <f t="shared" si="138"/>
        <v>30000</v>
      </c>
      <c r="H7196" s="46">
        <v>30</v>
      </c>
      <c r="I7196" s="22"/>
    </row>
    <row r="7197" spans="1:9" x14ac:dyDescent="0.25">
      <c r="A7197" s="46">
        <v>4261</v>
      </c>
      <c r="B7197" s="46" t="s">
        <v>1390</v>
      </c>
      <c r="C7197" s="46" t="s">
        <v>585</v>
      </c>
      <c r="D7197" s="46" t="s">
        <v>9</v>
      </c>
      <c r="E7197" s="46" t="s">
        <v>10</v>
      </c>
      <c r="F7197" s="46">
        <v>1000</v>
      </c>
      <c r="G7197" s="46">
        <f t="shared" si="138"/>
        <v>20000</v>
      </c>
      <c r="H7197" s="46">
        <v>20</v>
      </c>
      <c r="I7197" s="22"/>
    </row>
    <row r="7198" spans="1:9" x14ac:dyDescent="0.25">
      <c r="A7198" s="46">
        <v>4261</v>
      </c>
      <c r="B7198" s="46" t="s">
        <v>1391</v>
      </c>
      <c r="C7198" s="46" t="s">
        <v>645</v>
      </c>
      <c r="D7198" s="46" t="s">
        <v>9</v>
      </c>
      <c r="E7198" s="46" t="s">
        <v>10</v>
      </c>
      <c r="F7198" s="46">
        <v>120</v>
      </c>
      <c r="G7198" s="46">
        <f t="shared" si="138"/>
        <v>6000</v>
      </c>
      <c r="H7198" s="46">
        <v>50</v>
      </c>
      <c r="I7198" s="22"/>
    </row>
    <row r="7199" spans="1:9" ht="40.5" x14ac:dyDescent="0.25">
      <c r="A7199" s="46">
        <v>4261</v>
      </c>
      <c r="B7199" s="46" t="s">
        <v>1392</v>
      </c>
      <c r="C7199" s="46" t="s">
        <v>769</v>
      </c>
      <c r="D7199" s="46" t="s">
        <v>9</v>
      </c>
      <c r="E7199" s="46" t="s">
        <v>10</v>
      </c>
      <c r="F7199" s="46">
        <v>700</v>
      </c>
      <c r="G7199" s="46">
        <f t="shared" si="138"/>
        <v>28000</v>
      </c>
      <c r="H7199" s="46">
        <v>40</v>
      </c>
      <c r="I7199" s="22"/>
    </row>
    <row r="7200" spans="1:9" ht="27" x14ac:dyDescent="0.25">
      <c r="A7200" s="46">
        <v>4261</v>
      </c>
      <c r="B7200" s="46" t="s">
        <v>1393</v>
      </c>
      <c r="C7200" s="46" t="s">
        <v>1394</v>
      </c>
      <c r="D7200" s="46" t="s">
        <v>9</v>
      </c>
      <c r="E7200" s="46" t="s">
        <v>10</v>
      </c>
      <c r="F7200" s="46">
        <v>3500</v>
      </c>
      <c r="G7200" s="46">
        <f t="shared" si="138"/>
        <v>35000</v>
      </c>
      <c r="H7200" s="46">
        <v>10</v>
      </c>
      <c r="I7200" s="22"/>
    </row>
    <row r="7201" spans="1:9" x14ac:dyDescent="0.25">
      <c r="A7201" s="46">
        <v>4261</v>
      </c>
      <c r="B7201" s="46" t="s">
        <v>1395</v>
      </c>
      <c r="C7201" s="46" t="s">
        <v>592</v>
      </c>
      <c r="D7201" s="46" t="s">
        <v>9</v>
      </c>
      <c r="E7201" s="46" t="s">
        <v>10</v>
      </c>
      <c r="F7201" s="46">
        <v>10000</v>
      </c>
      <c r="G7201" s="46">
        <f t="shared" si="138"/>
        <v>50000</v>
      </c>
      <c r="H7201" s="46">
        <v>5</v>
      </c>
      <c r="I7201" s="22"/>
    </row>
    <row r="7202" spans="1:9" x14ac:dyDescent="0.25">
      <c r="A7202" s="46">
        <v>4261</v>
      </c>
      <c r="B7202" s="46" t="s">
        <v>1396</v>
      </c>
      <c r="C7202" s="46" t="s">
        <v>573</v>
      </c>
      <c r="D7202" s="46" t="s">
        <v>9</v>
      </c>
      <c r="E7202" s="46" t="s">
        <v>10</v>
      </c>
      <c r="F7202" s="46">
        <v>600</v>
      </c>
      <c r="G7202" s="46">
        <f t="shared" si="138"/>
        <v>42000</v>
      </c>
      <c r="H7202" s="46">
        <v>70</v>
      </c>
      <c r="I7202" s="22"/>
    </row>
    <row r="7203" spans="1:9" x14ac:dyDescent="0.25">
      <c r="A7203" s="46">
        <v>4261</v>
      </c>
      <c r="B7203" s="46" t="s">
        <v>1397</v>
      </c>
      <c r="C7203" s="46" t="s">
        <v>575</v>
      </c>
      <c r="D7203" s="46" t="s">
        <v>9</v>
      </c>
      <c r="E7203" s="46" t="s">
        <v>10</v>
      </c>
      <c r="F7203" s="46">
        <v>1300</v>
      </c>
      <c r="G7203" s="46">
        <f t="shared" si="138"/>
        <v>26000</v>
      </c>
      <c r="H7203" s="46">
        <v>20</v>
      </c>
      <c r="I7203" s="22"/>
    </row>
    <row r="7204" spans="1:9" x14ac:dyDescent="0.25">
      <c r="A7204" s="46">
        <v>4261</v>
      </c>
      <c r="B7204" s="46" t="s">
        <v>1398</v>
      </c>
      <c r="C7204" s="46" t="s">
        <v>636</v>
      </c>
      <c r="D7204" s="46" t="s">
        <v>9</v>
      </c>
      <c r="E7204" s="46" t="s">
        <v>10</v>
      </c>
      <c r="F7204" s="46">
        <v>100</v>
      </c>
      <c r="G7204" s="46">
        <f t="shared" si="138"/>
        <v>4000</v>
      </c>
      <c r="H7204" s="46">
        <v>40</v>
      </c>
      <c r="I7204" s="22"/>
    </row>
    <row r="7205" spans="1:9" ht="27" x14ac:dyDescent="0.25">
      <c r="A7205" s="46">
        <v>4261</v>
      </c>
      <c r="B7205" s="46" t="s">
        <v>1399</v>
      </c>
      <c r="C7205" s="46" t="s">
        <v>589</v>
      </c>
      <c r="D7205" s="46" t="s">
        <v>9</v>
      </c>
      <c r="E7205" s="46" t="s">
        <v>10</v>
      </c>
      <c r="F7205" s="46">
        <v>9</v>
      </c>
      <c r="G7205" s="46">
        <f t="shared" si="138"/>
        <v>45000</v>
      </c>
      <c r="H7205" s="46">
        <v>5000</v>
      </c>
      <c r="I7205" s="22"/>
    </row>
    <row r="7206" spans="1:9" x14ac:dyDescent="0.25">
      <c r="A7206" s="46">
        <v>4261</v>
      </c>
      <c r="B7206" s="46" t="s">
        <v>1400</v>
      </c>
      <c r="C7206" s="46" t="s">
        <v>600</v>
      </c>
      <c r="D7206" s="46" t="s">
        <v>9</v>
      </c>
      <c r="E7206" s="46" t="s">
        <v>10</v>
      </c>
      <c r="F7206" s="46">
        <v>400</v>
      </c>
      <c r="G7206" s="46">
        <f t="shared" si="138"/>
        <v>200000</v>
      </c>
      <c r="H7206" s="46">
        <v>500</v>
      </c>
      <c r="I7206" s="22"/>
    </row>
    <row r="7207" spans="1:9" x14ac:dyDescent="0.25">
      <c r="A7207" s="46">
        <v>4261</v>
      </c>
      <c r="B7207" s="46" t="s">
        <v>1401</v>
      </c>
      <c r="C7207" s="46" t="s">
        <v>611</v>
      </c>
      <c r="D7207" s="46" t="s">
        <v>9</v>
      </c>
      <c r="E7207" s="46" t="s">
        <v>10</v>
      </c>
      <c r="F7207" s="46">
        <v>15</v>
      </c>
      <c r="G7207" s="46">
        <f t="shared" si="138"/>
        <v>2250</v>
      </c>
      <c r="H7207" s="46">
        <v>150</v>
      </c>
      <c r="I7207" s="22"/>
    </row>
    <row r="7208" spans="1:9" x14ac:dyDescent="0.25">
      <c r="A7208" s="46">
        <v>4261</v>
      </c>
      <c r="B7208" s="46" t="s">
        <v>1402</v>
      </c>
      <c r="C7208" s="46" t="s">
        <v>607</v>
      </c>
      <c r="D7208" s="46" t="s">
        <v>9</v>
      </c>
      <c r="E7208" s="46" t="s">
        <v>10</v>
      </c>
      <c r="F7208" s="46">
        <v>80</v>
      </c>
      <c r="G7208" s="46">
        <f t="shared" si="138"/>
        <v>3200</v>
      </c>
      <c r="H7208" s="46">
        <v>40</v>
      </c>
      <c r="I7208" s="22"/>
    </row>
    <row r="7209" spans="1:9" x14ac:dyDescent="0.25">
      <c r="A7209" s="46">
        <v>4261</v>
      </c>
      <c r="B7209" s="46" t="s">
        <v>1403</v>
      </c>
      <c r="C7209" s="46" t="s">
        <v>633</v>
      </c>
      <c r="D7209" s="46" t="s">
        <v>9</v>
      </c>
      <c r="E7209" s="46" t="s">
        <v>10</v>
      </c>
      <c r="F7209" s="46">
        <v>200</v>
      </c>
      <c r="G7209" s="46">
        <f t="shared" si="138"/>
        <v>100000</v>
      </c>
      <c r="H7209" s="46">
        <v>500</v>
      </c>
      <c r="I7209" s="22"/>
    </row>
    <row r="7210" spans="1:9" x14ac:dyDescent="0.25">
      <c r="A7210" s="46">
        <v>4261</v>
      </c>
      <c r="B7210" s="46" t="s">
        <v>1404</v>
      </c>
      <c r="C7210" s="46" t="s">
        <v>561</v>
      </c>
      <c r="D7210" s="46" t="s">
        <v>9</v>
      </c>
      <c r="E7210" s="46" t="s">
        <v>10</v>
      </c>
      <c r="F7210" s="46">
        <v>1500</v>
      </c>
      <c r="G7210" s="46">
        <f t="shared" si="138"/>
        <v>37500</v>
      </c>
      <c r="H7210" s="46">
        <v>25</v>
      </c>
      <c r="I7210" s="22"/>
    </row>
    <row r="7211" spans="1:9" ht="27" x14ac:dyDescent="0.25">
      <c r="A7211" s="46">
        <v>4261</v>
      </c>
      <c r="B7211" s="46" t="s">
        <v>1405</v>
      </c>
      <c r="C7211" s="46" t="s">
        <v>615</v>
      </c>
      <c r="D7211" s="46" t="s">
        <v>9</v>
      </c>
      <c r="E7211" s="46" t="s">
        <v>10</v>
      </c>
      <c r="F7211" s="46">
        <v>3500</v>
      </c>
      <c r="G7211" s="46">
        <f t="shared" si="138"/>
        <v>35000</v>
      </c>
      <c r="H7211" s="46">
        <v>10</v>
      </c>
      <c r="I7211" s="22"/>
    </row>
    <row r="7212" spans="1:9" x14ac:dyDescent="0.25">
      <c r="A7212" s="46">
        <v>4261</v>
      </c>
      <c r="B7212" s="46" t="s">
        <v>1406</v>
      </c>
      <c r="C7212" s="46" t="s">
        <v>1407</v>
      </c>
      <c r="D7212" s="46" t="s">
        <v>9</v>
      </c>
      <c r="E7212" s="46" t="s">
        <v>10</v>
      </c>
      <c r="F7212" s="46">
        <v>200</v>
      </c>
      <c r="G7212" s="46">
        <f t="shared" si="138"/>
        <v>16000</v>
      </c>
      <c r="H7212" s="46">
        <v>80</v>
      </c>
      <c r="I7212" s="22"/>
    </row>
    <row r="7213" spans="1:9" ht="27" x14ac:dyDescent="0.25">
      <c r="A7213" s="46">
        <v>4261</v>
      </c>
      <c r="B7213" s="46" t="s">
        <v>1408</v>
      </c>
      <c r="C7213" s="46" t="s">
        <v>1409</v>
      </c>
      <c r="D7213" s="46" t="s">
        <v>9</v>
      </c>
      <c r="E7213" s="46" t="s">
        <v>10</v>
      </c>
      <c r="F7213" s="46">
        <v>150</v>
      </c>
      <c r="G7213" s="46">
        <f t="shared" si="138"/>
        <v>45000</v>
      </c>
      <c r="H7213" s="46">
        <v>300</v>
      </c>
      <c r="I7213" s="22"/>
    </row>
    <row r="7214" spans="1:9" x14ac:dyDescent="0.25">
      <c r="A7214" s="46">
        <v>4261</v>
      </c>
      <c r="B7214" s="46" t="s">
        <v>1410</v>
      </c>
      <c r="C7214" s="46" t="s">
        <v>583</v>
      </c>
      <c r="D7214" s="46" t="s">
        <v>9</v>
      </c>
      <c r="E7214" s="46" t="s">
        <v>10</v>
      </c>
      <c r="F7214" s="46">
        <v>500</v>
      </c>
      <c r="G7214" s="46">
        <f t="shared" si="138"/>
        <v>10000</v>
      </c>
      <c r="H7214" s="46">
        <v>20</v>
      </c>
      <c r="I7214" s="22"/>
    </row>
    <row r="7215" spans="1:9" x14ac:dyDescent="0.25">
      <c r="A7215" s="46">
        <v>4261</v>
      </c>
      <c r="B7215" s="46" t="s">
        <v>1411</v>
      </c>
      <c r="C7215" s="46" t="s">
        <v>613</v>
      </c>
      <c r="D7215" s="46" t="s">
        <v>9</v>
      </c>
      <c r="E7215" s="46" t="s">
        <v>543</v>
      </c>
      <c r="F7215" s="46">
        <v>1000</v>
      </c>
      <c r="G7215" s="46">
        <f t="shared" si="138"/>
        <v>1200000</v>
      </c>
      <c r="H7215" s="46">
        <v>1200</v>
      </c>
      <c r="I7215" s="22"/>
    </row>
    <row r="7216" spans="1:9" x14ac:dyDescent="0.25">
      <c r="A7216" s="46">
        <v>4261</v>
      </c>
      <c r="B7216" s="46" t="s">
        <v>1412</v>
      </c>
      <c r="C7216" s="46" t="s">
        <v>1413</v>
      </c>
      <c r="D7216" s="46" t="s">
        <v>9</v>
      </c>
      <c r="E7216" s="46" t="s">
        <v>10</v>
      </c>
      <c r="F7216" s="46">
        <v>1500</v>
      </c>
      <c r="G7216" s="46">
        <f t="shared" si="138"/>
        <v>45000</v>
      </c>
      <c r="H7216" s="46">
        <v>30</v>
      </c>
      <c r="I7216" s="22"/>
    </row>
    <row r="7217" spans="1:9" x14ac:dyDescent="0.25">
      <c r="A7217" s="46">
        <v>4261</v>
      </c>
      <c r="B7217" s="46" t="s">
        <v>1414</v>
      </c>
      <c r="C7217" s="46" t="s">
        <v>549</v>
      </c>
      <c r="D7217" s="46" t="s">
        <v>9</v>
      </c>
      <c r="E7217" s="46" t="s">
        <v>10</v>
      </c>
      <c r="F7217" s="46">
        <v>200</v>
      </c>
      <c r="G7217" s="46">
        <f t="shared" si="138"/>
        <v>20000</v>
      </c>
      <c r="H7217" s="46">
        <v>100</v>
      </c>
      <c r="I7217" s="22"/>
    </row>
    <row r="7218" spans="1:9" ht="27" x14ac:dyDescent="0.25">
      <c r="A7218" s="46">
        <v>4261</v>
      </c>
      <c r="B7218" s="46" t="s">
        <v>1415</v>
      </c>
      <c r="C7218" s="46" t="s">
        <v>1416</v>
      </c>
      <c r="D7218" s="46" t="s">
        <v>9</v>
      </c>
      <c r="E7218" s="46" t="s">
        <v>542</v>
      </c>
      <c r="F7218" s="46">
        <v>150</v>
      </c>
      <c r="G7218" s="46">
        <f t="shared" si="138"/>
        <v>1500</v>
      </c>
      <c r="H7218" s="46">
        <v>10</v>
      </c>
      <c r="I7218" s="22"/>
    </row>
    <row r="7219" spans="1:9" x14ac:dyDescent="0.25">
      <c r="A7219" s="46">
        <v>4261</v>
      </c>
      <c r="B7219" s="46" t="s">
        <v>1417</v>
      </c>
      <c r="C7219" s="46" t="s">
        <v>605</v>
      </c>
      <c r="D7219" s="46" t="s">
        <v>9</v>
      </c>
      <c r="E7219" s="46" t="s">
        <v>10</v>
      </c>
      <c r="F7219" s="46">
        <v>100</v>
      </c>
      <c r="G7219" s="46">
        <f t="shared" si="138"/>
        <v>10000</v>
      </c>
      <c r="H7219" s="46">
        <v>100</v>
      </c>
      <c r="I7219" s="22"/>
    </row>
    <row r="7220" spans="1:9" x14ac:dyDescent="0.25">
      <c r="A7220" s="46">
        <v>4261</v>
      </c>
      <c r="B7220" s="46" t="s">
        <v>1418</v>
      </c>
      <c r="C7220" s="46" t="s">
        <v>1407</v>
      </c>
      <c r="D7220" s="46" t="s">
        <v>9</v>
      </c>
      <c r="E7220" s="46" t="s">
        <v>10</v>
      </c>
      <c r="F7220" s="46">
        <v>200</v>
      </c>
      <c r="G7220" s="46">
        <f t="shared" si="138"/>
        <v>14000</v>
      </c>
      <c r="H7220" s="46">
        <v>70</v>
      </c>
      <c r="I7220" s="22"/>
    </row>
    <row r="7221" spans="1:9" x14ac:dyDescent="0.25">
      <c r="A7221" s="46">
        <v>4261</v>
      </c>
      <c r="B7221" s="46" t="s">
        <v>1419</v>
      </c>
      <c r="C7221" s="46" t="s">
        <v>565</v>
      </c>
      <c r="D7221" s="46" t="s">
        <v>9</v>
      </c>
      <c r="E7221" s="46" t="s">
        <v>10</v>
      </c>
      <c r="F7221" s="46">
        <v>700</v>
      </c>
      <c r="G7221" s="46">
        <f t="shared" si="138"/>
        <v>84000</v>
      </c>
      <c r="H7221" s="46">
        <v>120</v>
      </c>
      <c r="I7221" s="22"/>
    </row>
    <row r="7222" spans="1:9" x14ac:dyDescent="0.25">
      <c r="A7222" s="46">
        <v>4267</v>
      </c>
      <c r="B7222" s="46" t="s">
        <v>3206</v>
      </c>
      <c r="C7222" s="46" t="s">
        <v>541</v>
      </c>
      <c r="D7222" s="46" t="s">
        <v>9</v>
      </c>
      <c r="E7222" s="46" t="s">
        <v>11</v>
      </c>
      <c r="F7222" s="46">
        <v>150</v>
      </c>
      <c r="G7222" s="46">
        <f>+F7222*H7222</f>
        <v>33000</v>
      </c>
      <c r="H7222" s="46">
        <v>220</v>
      </c>
      <c r="I7222" s="22"/>
    </row>
    <row r="7223" spans="1:9" x14ac:dyDescent="0.25">
      <c r="A7223" s="46">
        <v>4267</v>
      </c>
      <c r="B7223" s="46" t="s">
        <v>3207</v>
      </c>
      <c r="C7223" s="46" t="s">
        <v>541</v>
      </c>
      <c r="D7223" s="46" t="s">
        <v>9</v>
      </c>
      <c r="E7223" s="46" t="s">
        <v>11</v>
      </c>
      <c r="F7223" s="46">
        <v>50</v>
      </c>
      <c r="G7223" s="46">
        <f>+F7223*H7223</f>
        <v>50000</v>
      </c>
      <c r="H7223" s="46">
        <v>1000</v>
      </c>
      <c r="I7223" s="22"/>
    </row>
    <row r="7224" spans="1:9" x14ac:dyDescent="0.25">
      <c r="A7224" s="46">
        <v>4267</v>
      </c>
      <c r="B7224" s="46" t="s">
        <v>1677</v>
      </c>
      <c r="C7224" s="46" t="s">
        <v>1689</v>
      </c>
      <c r="D7224" s="46" t="s">
        <v>9</v>
      </c>
      <c r="E7224" s="46" t="s">
        <v>855</v>
      </c>
      <c r="F7224" s="46">
        <v>875</v>
      </c>
      <c r="G7224" s="46">
        <f>F7224*H7224</f>
        <v>17500</v>
      </c>
      <c r="H7224" s="46">
        <v>20</v>
      </c>
      <c r="I7224" s="22"/>
    </row>
    <row r="7225" spans="1:9" x14ac:dyDescent="0.25">
      <c r="A7225" s="46">
        <v>4267</v>
      </c>
      <c r="B7225" s="46" t="s">
        <v>1678</v>
      </c>
      <c r="C7225" s="46" t="s">
        <v>1501</v>
      </c>
      <c r="D7225" s="46" t="s">
        <v>9</v>
      </c>
      <c r="E7225" s="46" t="s">
        <v>10</v>
      </c>
      <c r="F7225" s="46">
        <v>1000</v>
      </c>
      <c r="G7225" s="46">
        <f t="shared" ref="G7225:G7262" si="139">F7225*H7225</f>
        <v>15000</v>
      </c>
      <c r="H7225" s="46">
        <v>15</v>
      </c>
      <c r="I7225" s="22"/>
    </row>
    <row r="7226" spans="1:9" x14ac:dyDescent="0.25">
      <c r="A7226" s="46">
        <v>4267</v>
      </c>
      <c r="B7226" s="46" t="s">
        <v>1679</v>
      </c>
      <c r="C7226" s="46" t="s">
        <v>1506</v>
      </c>
      <c r="D7226" s="46" t="s">
        <v>9</v>
      </c>
      <c r="E7226" s="46" t="s">
        <v>10</v>
      </c>
      <c r="F7226" s="46">
        <v>750</v>
      </c>
      <c r="G7226" s="46">
        <f t="shared" si="139"/>
        <v>300000</v>
      </c>
      <c r="H7226" s="46">
        <v>400</v>
      </c>
      <c r="I7226" s="22"/>
    </row>
    <row r="7227" spans="1:9" x14ac:dyDescent="0.25">
      <c r="A7227" s="46">
        <v>4267</v>
      </c>
      <c r="B7227" s="46" t="s">
        <v>1680</v>
      </c>
      <c r="C7227" s="46" t="s">
        <v>1696</v>
      </c>
      <c r="D7227" s="46" t="s">
        <v>9</v>
      </c>
      <c r="E7227" s="46" t="s">
        <v>10</v>
      </c>
      <c r="F7227" s="46">
        <v>50</v>
      </c>
      <c r="G7227" s="46">
        <f t="shared" si="139"/>
        <v>15000</v>
      </c>
      <c r="H7227" s="46">
        <v>300</v>
      </c>
      <c r="I7227" s="22"/>
    </row>
    <row r="7228" spans="1:9" x14ac:dyDescent="0.25">
      <c r="A7228" s="46">
        <v>4267</v>
      </c>
      <c r="B7228" s="46" t="s">
        <v>1682</v>
      </c>
      <c r="C7228" s="46" t="s">
        <v>1696</v>
      </c>
      <c r="D7228" s="46" t="s">
        <v>9</v>
      </c>
      <c r="E7228" s="46" t="s">
        <v>10</v>
      </c>
      <c r="F7228" s="46">
        <v>50</v>
      </c>
      <c r="G7228" s="46">
        <f t="shared" si="139"/>
        <v>30000</v>
      </c>
      <c r="H7228" s="46">
        <v>600</v>
      </c>
      <c r="I7228" s="22"/>
    </row>
    <row r="7229" spans="1:9" x14ac:dyDescent="0.25">
      <c r="A7229" s="46">
        <v>4267</v>
      </c>
      <c r="B7229" s="46" t="s">
        <v>1683</v>
      </c>
      <c r="C7229" s="46" t="s">
        <v>1716</v>
      </c>
      <c r="D7229" s="46" t="s">
        <v>9</v>
      </c>
      <c r="E7229" s="46" t="s">
        <v>10</v>
      </c>
      <c r="F7229" s="46">
        <v>4000</v>
      </c>
      <c r="G7229" s="46">
        <f t="shared" si="139"/>
        <v>160000</v>
      </c>
      <c r="H7229" s="46">
        <v>40</v>
      </c>
      <c r="I7229" s="22"/>
    </row>
    <row r="7230" spans="1:9" x14ac:dyDescent="0.25">
      <c r="A7230" s="46">
        <v>4267</v>
      </c>
      <c r="B7230" s="46" t="s">
        <v>1684</v>
      </c>
      <c r="C7230" s="46" t="s">
        <v>1725</v>
      </c>
      <c r="D7230" s="46" t="s">
        <v>9</v>
      </c>
      <c r="E7230" s="46" t="s">
        <v>10</v>
      </c>
      <c r="F7230" s="46">
        <v>10000</v>
      </c>
      <c r="G7230" s="46">
        <f t="shared" si="139"/>
        <v>50000</v>
      </c>
      <c r="H7230" s="46">
        <v>5</v>
      </c>
      <c r="I7230" s="22"/>
    </row>
    <row r="7231" spans="1:9" x14ac:dyDescent="0.25">
      <c r="A7231" s="46">
        <v>4267</v>
      </c>
      <c r="B7231" s="46" t="s">
        <v>1685</v>
      </c>
      <c r="C7231" s="46" t="s">
        <v>1518</v>
      </c>
      <c r="D7231" s="46" t="s">
        <v>9</v>
      </c>
      <c r="E7231" s="46" t="s">
        <v>10</v>
      </c>
      <c r="F7231" s="46">
        <v>400</v>
      </c>
      <c r="G7231" s="46">
        <f t="shared" si="139"/>
        <v>12000</v>
      </c>
      <c r="H7231" s="46">
        <v>30</v>
      </c>
      <c r="I7231" s="22"/>
    </row>
    <row r="7232" spans="1:9" x14ac:dyDescent="0.25">
      <c r="A7232" s="46">
        <v>4267</v>
      </c>
      <c r="B7232" s="46" t="s">
        <v>1686</v>
      </c>
      <c r="C7232" s="46" t="s">
        <v>1522</v>
      </c>
      <c r="D7232" s="46" t="s">
        <v>9</v>
      </c>
      <c r="E7232" s="46" t="s">
        <v>11</v>
      </c>
      <c r="F7232" s="46">
        <v>300</v>
      </c>
      <c r="G7232" s="46">
        <f t="shared" si="139"/>
        <v>60000</v>
      </c>
      <c r="H7232" s="46">
        <v>200</v>
      </c>
      <c r="I7232" s="22"/>
    </row>
    <row r="7233" spans="1:9" ht="27" x14ac:dyDescent="0.25">
      <c r="A7233" s="46">
        <v>4267</v>
      </c>
      <c r="B7233" s="46" t="s">
        <v>1688</v>
      </c>
      <c r="C7233" s="46" t="s">
        <v>1551</v>
      </c>
      <c r="D7233" s="46" t="s">
        <v>9</v>
      </c>
      <c r="E7233" s="46" t="s">
        <v>10</v>
      </c>
      <c r="F7233" s="46">
        <v>15</v>
      </c>
      <c r="G7233" s="46">
        <f t="shared" si="139"/>
        <v>30000</v>
      </c>
      <c r="H7233" s="46">
        <v>2000</v>
      </c>
      <c r="I7233" s="22"/>
    </row>
    <row r="7234" spans="1:9" x14ac:dyDescent="0.25">
      <c r="A7234" s="46">
        <v>4267</v>
      </c>
      <c r="B7234" s="46" t="s">
        <v>1690</v>
      </c>
      <c r="C7234" s="46" t="s">
        <v>1518</v>
      </c>
      <c r="D7234" s="46" t="s">
        <v>9</v>
      </c>
      <c r="E7234" s="46" t="s">
        <v>10</v>
      </c>
      <c r="F7234" s="46">
        <v>1074</v>
      </c>
      <c r="G7234" s="46">
        <f t="shared" si="139"/>
        <v>32220</v>
      </c>
      <c r="H7234" s="46">
        <v>30</v>
      </c>
      <c r="I7234" s="22"/>
    </row>
    <row r="7235" spans="1:9" x14ac:dyDescent="0.25">
      <c r="A7235" s="46">
        <v>4267</v>
      </c>
      <c r="B7235" s="46" t="s">
        <v>1691</v>
      </c>
      <c r="C7235" s="46" t="s">
        <v>1722</v>
      </c>
      <c r="D7235" s="46" t="s">
        <v>9</v>
      </c>
      <c r="E7235" s="46" t="s">
        <v>10</v>
      </c>
      <c r="F7235" s="46">
        <v>8000</v>
      </c>
      <c r="G7235" s="46">
        <f t="shared" si="139"/>
        <v>96000</v>
      </c>
      <c r="H7235" s="46">
        <v>12</v>
      </c>
      <c r="I7235" s="22"/>
    </row>
    <row r="7236" spans="1:9" x14ac:dyDescent="0.25">
      <c r="A7236" s="46">
        <v>4267</v>
      </c>
      <c r="B7236" s="46" t="s">
        <v>1692</v>
      </c>
      <c r="C7236" s="46" t="s">
        <v>1514</v>
      </c>
      <c r="D7236" s="46" t="s">
        <v>9</v>
      </c>
      <c r="E7236" s="46" t="s">
        <v>10</v>
      </c>
      <c r="F7236" s="46">
        <v>400</v>
      </c>
      <c r="G7236" s="46">
        <f t="shared" si="139"/>
        <v>200000</v>
      </c>
      <c r="H7236" s="46">
        <v>500</v>
      </c>
      <c r="I7236" s="22"/>
    </row>
    <row r="7237" spans="1:9" x14ac:dyDescent="0.25">
      <c r="A7237" s="46">
        <v>4267</v>
      </c>
      <c r="B7237" s="46" t="s">
        <v>1693</v>
      </c>
      <c r="C7237" s="46" t="s">
        <v>1694</v>
      </c>
      <c r="D7237" s="46" t="s">
        <v>9</v>
      </c>
      <c r="E7237" s="46" t="s">
        <v>853</v>
      </c>
      <c r="F7237" s="46">
        <v>200</v>
      </c>
      <c r="G7237" s="46">
        <f t="shared" si="139"/>
        <v>20000</v>
      </c>
      <c r="H7237" s="46">
        <v>100</v>
      </c>
      <c r="I7237" s="22"/>
    </row>
    <row r="7238" spans="1:9" x14ac:dyDescent="0.25">
      <c r="A7238" s="46">
        <v>4267</v>
      </c>
      <c r="B7238" s="46" t="s">
        <v>1695</v>
      </c>
      <c r="C7238" s="46" t="s">
        <v>807</v>
      </c>
      <c r="D7238" s="46" t="s">
        <v>9</v>
      </c>
      <c r="E7238" s="46" t="s">
        <v>10</v>
      </c>
      <c r="F7238" s="46">
        <v>5000</v>
      </c>
      <c r="G7238" s="46">
        <f t="shared" si="139"/>
        <v>200000</v>
      </c>
      <c r="H7238" s="46">
        <v>40</v>
      </c>
      <c r="I7238" s="22"/>
    </row>
    <row r="7239" spans="1:9" x14ac:dyDescent="0.25">
      <c r="A7239" s="46">
        <v>4267</v>
      </c>
      <c r="B7239" s="46" t="s">
        <v>1697</v>
      </c>
      <c r="C7239" s="46" t="s">
        <v>1519</v>
      </c>
      <c r="D7239" s="46" t="s">
        <v>9</v>
      </c>
      <c r="E7239" s="46" t="s">
        <v>11</v>
      </c>
      <c r="F7239" s="46">
        <v>600</v>
      </c>
      <c r="G7239" s="46">
        <f t="shared" si="139"/>
        <v>6000</v>
      </c>
      <c r="H7239" s="46">
        <v>10</v>
      </c>
      <c r="I7239" s="22"/>
    </row>
    <row r="7240" spans="1:9" x14ac:dyDescent="0.25">
      <c r="A7240" s="46">
        <v>4267</v>
      </c>
      <c r="B7240" s="46" t="s">
        <v>1698</v>
      </c>
      <c r="C7240" s="46" t="s">
        <v>814</v>
      </c>
      <c r="D7240" s="46" t="s">
        <v>9</v>
      </c>
      <c r="E7240" s="46" t="s">
        <v>10</v>
      </c>
      <c r="F7240" s="46">
        <v>300</v>
      </c>
      <c r="G7240" s="46">
        <f t="shared" si="139"/>
        <v>9000</v>
      </c>
      <c r="H7240" s="46">
        <v>30</v>
      </c>
      <c r="I7240" s="22"/>
    </row>
    <row r="7241" spans="1:9" ht="27" x14ac:dyDescent="0.25">
      <c r="A7241" s="46">
        <v>4267</v>
      </c>
      <c r="B7241" s="46" t="s">
        <v>1699</v>
      </c>
      <c r="C7241" s="46" t="s">
        <v>35</v>
      </c>
      <c r="D7241" s="46" t="s">
        <v>9</v>
      </c>
      <c r="E7241" s="46" t="s">
        <v>10</v>
      </c>
      <c r="F7241" s="46">
        <v>650</v>
      </c>
      <c r="G7241" s="46">
        <f t="shared" si="139"/>
        <v>27950</v>
      </c>
      <c r="H7241" s="46">
        <v>43</v>
      </c>
      <c r="I7241" s="22"/>
    </row>
    <row r="7242" spans="1:9" x14ac:dyDescent="0.25">
      <c r="A7242" s="46">
        <v>4267</v>
      </c>
      <c r="B7242" s="46" t="s">
        <v>1700</v>
      </c>
      <c r="C7242" s="46" t="s">
        <v>849</v>
      </c>
      <c r="D7242" s="46" t="s">
        <v>9</v>
      </c>
      <c r="E7242" s="46" t="s">
        <v>10</v>
      </c>
      <c r="F7242" s="46">
        <v>3500</v>
      </c>
      <c r="G7242" s="46">
        <f t="shared" si="139"/>
        <v>35000</v>
      </c>
      <c r="H7242" s="46">
        <v>10</v>
      </c>
      <c r="I7242" s="22"/>
    </row>
    <row r="7243" spans="1:9" ht="27" x14ac:dyDescent="0.25">
      <c r="A7243" s="46">
        <v>4267</v>
      </c>
      <c r="B7243" s="46" t="s">
        <v>1702</v>
      </c>
      <c r="C7243" s="46" t="s">
        <v>1681</v>
      </c>
      <c r="D7243" s="46" t="s">
        <v>9</v>
      </c>
      <c r="E7243" s="46" t="s">
        <v>855</v>
      </c>
      <c r="F7243" s="46">
        <v>600</v>
      </c>
      <c r="G7243" s="46">
        <f t="shared" si="139"/>
        <v>60000</v>
      </c>
      <c r="H7243" s="46">
        <v>100</v>
      </c>
      <c r="I7243" s="22"/>
    </row>
    <row r="7244" spans="1:9" x14ac:dyDescent="0.25">
      <c r="A7244" s="46">
        <v>4267</v>
      </c>
      <c r="B7244" s="46" t="s">
        <v>1703</v>
      </c>
      <c r="C7244" s="46" t="s">
        <v>1519</v>
      </c>
      <c r="D7244" s="46" t="s">
        <v>9</v>
      </c>
      <c r="E7244" s="46" t="s">
        <v>11</v>
      </c>
      <c r="F7244" s="46">
        <v>2000</v>
      </c>
      <c r="G7244" s="46">
        <f t="shared" si="139"/>
        <v>30000</v>
      </c>
      <c r="H7244" s="46">
        <v>15</v>
      </c>
      <c r="I7244" s="22"/>
    </row>
    <row r="7245" spans="1:9" ht="27" x14ac:dyDescent="0.25">
      <c r="A7245" s="46">
        <v>4267</v>
      </c>
      <c r="B7245" s="46" t="s">
        <v>1704</v>
      </c>
      <c r="C7245" s="46" t="s">
        <v>1710</v>
      </c>
      <c r="D7245" s="46" t="s">
        <v>9</v>
      </c>
      <c r="E7245" s="46" t="s">
        <v>10</v>
      </c>
      <c r="F7245" s="46">
        <v>8000</v>
      </c>
      <c r="G7245" s="46">
        <f t="shared" si="139"/>
        <v>96000</v>
      </c>
      <c r="H7245" s="46">
        <v>12</v>
      </c>
      <c r="I7245" s="22"/>
    </row>
    <row r="7246" spans="1:9" x14ac:dyDescent="0.25">
      <c r="A7246" s="46">
        <v>4267</v>
      </c>
      <c r="B7246" s="46" t="s">
        <v>1705</v>
      </c>
      <c r="C7246" s="46" t="s">
        <v>1823</v>
      </c>
      <c r="D7246" s="46" t="s">
        <v>9</v>
      </c>
      <c r="E7246" s="46" t="s">
        <v>10</v>
      </c>
      <c r="F7246" s="46">
        <v>700</v>
      </c>
      <c r="G7246" s="46">
        <f t="shared" si="139"/>
        <v>420000</v>
      </c>
      <c r="H7246" s="46">
        <v>600</v>
      </c>
      <c r="I7246" s="22"/>
    </row>
    <row r="7247" spans="1:9" x14ac:dyDescent="0.25">
      <c r="A7247" s="46">
        <v>4267</v>
      </c>
      <c r="B7247" s="46" t="s">
        <v>1706</v>
      </c>
      <c r="C7247" s="46" t="s">
        <v>1519</v>
      </c>
      <c r="D7247" s="46" t="s">
        <v>9</v>
      </c>
      <c r="E7247" s="46" t="s">
        <v>11</v>
      </c>
      <c r="F7247" s="46">
        <v>1500</v>
      </c>
      <c r="G7247" s="46">
        <f t="shared" si="139"/>
        <v>60000</v>
      </c>
      <c r="H7247" s="46">
        <v>40</v>
      </c>
      <c r="I7247" s="22"/>
    </row>
    <row r="7248" spans="1:9" x14ac:dyDescent="0.25">
      <c r="A7248" s="46">
        <v>4267</v>
      </c>
      <c r="B7248" s="46" t="s">
        <v>1707</v>
      </c>
      <c r="C7248" s="46" t="s">
        <v>1525</v>
      </c>
      <c r="D7248" s="46" t="s">
        <v>9</v>
      </c>
      <c r="E7248" s="46" t="s">
        <v>10</v>
      </c>
      <c r="F7248" s="46">
        <v>800</v>
      </c>
      <c r="G7248" s="46">
        <f t="shared" si="139"/>
        <v>120000</v>
      </c>
      <c r="H7248" s="46">
        <v>150</v>
      </c>
      <c r="I7248" s="22"/>
    </row>
    <row r="7249" spans="1:9" x14ac:dyDescent="0.25">
      <c r="A7249" s="46">
        <v>4267</v>
      </c>
      <c r="B7249" s="46" t="s">
        <v>1708</v>
      </c>
      <c r="C7249" s="46" t="s">
        <v>1689</v>
      </c>
      <c r="D7249" s="46" t="s">
        <v>9</v>
      </c>
      <c r="E7249" s="46" t="s">
        <v>855</v>
      </c>
      <c r="F7249" s="46">
        <v>500</v>
      </c>
      <c r="G7249" s="46">
        <f t="shared" si="139"/>
        <v>10000</v>
      </c>
      <c r="H7249" s="46">
        <v>20</v>
      </c>
      <c r="I7249" s="22"/>
    </row>
    <row r="7250" spans="1:9" x14ac:dyDescent="0.25">
      <c r="A7250" s="46">
        <v>4267</v>
      </c>
      <c r="B7250" s="46" t="s">
        <v>1709</v>
      </c>
      <c r="C7250" s="46" t="s">
        <v>838</v>
      </c>
      <c r="D7250" s="46" t="s">
        <v>9</v>
      </c>
      <c r="E7250" s="46" t="s">
        <v>11</v>
      </c>
      <c r="F7250" s="46">
        <v>780</v>
      </c>
      <c r="G7250" s="46">
        <f t="shared" si="139"/>
        <v>19500</v>
      </c>
      <c r="H7250" s="46">
        <v>25</v>
      </c>
      <c r="I7250" s="22"/>
    </row>
    <row r="7251" spans="1:9" ht="27" x14ac:dyDescent="0.25">
      <c r="A7251" s="46">
        <v>4267</v>
      </c>
      <c r="B7251" s="46" t="s">
        <v>1711</v>
      </c>
      <c r="C7251" s="46" t="s">
        <v>1701</v>
      </c>
      <c r="D7251" s="46" t="s">
        <v>9</v>
      </c>
      <c r="E7251" s="46" t="s">
        <v>10</v>
      </c>
      <c r="F7251" s="46">
        <v>1000</v>
      </c>
      <c r="G7251" s="46">
        <f t="shared" si="139"/>
        <v>30000</v>
      </c>
      <c r="H7251" s="46">
        <v>30</v>
      </c>
      <c r="I7251" s="22"/>
    </row>
    <row r="7252" spans="1:9" x14ac:dyDescent="0.25">
      <c r="A7252" s="46">
        <v>4267</v>
      </c>
      <c r="B7252" s="46" t="s">
        <v>1712</v>
      </c>
      <c r="C7252" s="46" t="s">
        <v>816</v>
      </c>
      <c r="D7252" s="46" t="s">
        <v>9</v>
      </c>
      <c r="E7252" s="46" t="s">
        <v>10</v>
      </c>
      <c r="F7252" s="46">
        <v>2400</v>
      </c>
      <c r="G7252" s="46">
        <f t="shared" si="139"/>
        <v>36000</v>
      </c>
      <c r="H7252" s="46">
        <v>15</v>
      </c>
      <c r="I7252" s="22"/>
    </row>
    <row r="7253" spans="1:9" x14ac:dyDescent="0.25">
      <c r="A7253" s="46">
        <v>4267</v>
      </c>
      <c r="B7253" s="46" t="s">
        <v>1714</v>
      </c>
      <c r="C7253" s="46" t="s">
        <v>1536</v>
      </c>
      <c r="D7253" s="46" t="s">
        <v>9</v>
      </c>
      <c r="E7253" s="46" t="s">
        <v>10</v>
      </c>
      <c r="F7253" s="46">
        <v>5000</v>
      </c>
      <c r="G7253" s="46">
        <f t="shared" si="139"/>
        <v>50000</v>
      </c>
      <c r="H7253" s="46">
        <v>10</v>
      </c>
      <c r="I7253" s="22"/>
    </row>
    <row r="7254" spans="1:9" x14ac:dyDescent="0.25">
      <c r="A7254" s="46">
        <v>4267</v>
      </c>
      <c r="B7254" s="46" t="s">
        <v>1715</v>
      </c>
      <c r="C7254" s="46" t="s">
        <v>827</v>
      </c>
      <c r="D7254" s="46" t="s">
        <v>9</v>
      </c>
      <c r="E7254" s="46" t="s">
        <v>10</v>
      </c>
      <c r="F7254" s="46">
        <v>250</v>
      </c>
      <c r="G7254" s="46">
        <f t="shared" si="139"/>
        <v>5000</v>
      </c>
      <c r="H7254" s="46">
        <v>20</v>
      </c>
      <c r="I7254" s="22"/>
    </row>
    <row r="7255" spans="1:9" x14ac:dyDescent="0.25">
      <c r="A7255" s="46">
        <v>4267</v>
      </c>
      <c r="B7255" s="46" t="s">
        <v>1717</v>
      </c>
      <c r="C7255" s="46" t="s">
        <v>1687</v>
      </c>
      <c r="D7255" s="46" t="s">
        <v>9</v>
      </c>
      <c r="E7255" s="46" t="s">
        <v>10</v>
      </c>
      <c r="F7255" s="46">
        <v>100</v>
      </c>
      <c r="G7255" s="46">
        <f t="shared" si="139"/>
        <v>50000</v>
      </c>
      <c r="H7255" s="46">
        <v>500</v>
      </c>
      <c r="I7255" s="22"/>
    </row>
    <row r="7256" spans="1:9" x14ac:dyDescent="0.25">
      <c r="A7256" s="46">
        <v>4267</v>
      </c>
      <c r="B7256" s="46" t="s">
        <v>1718</v>
      </c>
      <c r="C7256" s="46" t="s">
        <v>1511</v>
      </c>
      <c r="D7256" s="46" t="s">
        <v>9</v>
      </c>
      <c r="E7256" s="46" t="s">
        <v>10</v>
      </c>
      <c r="F7256" s="46">
        <v>300</v>
      </c>
      <c r="G7256" s="46">
        <f t="shared" si="139"/>
        <v>15000</v>
      </c>
      <c r="H7256" s="46">
        <v>50</v>
      </c>
      <c r="I7256" s="22"/>
    </row>
    <row r="7257" spans="1:9" x14ac:dyDescent="0.25">
      <c r="A7257" s="46">
        <v>4267</v>
      </c>
      <c r="B7257" s="46" t="s">
        <v>1719</v>
      </c>
      <c r="C7257" s="46" t="s">
        <v>1689</v>
      </c>
      <c r="D7257" s="46" t="s">
        <v>9</v>
      </c>
      <c r="E7257" s="46" t="s">
        <v>855</v>
      </c>
      <c r="F7257" s="46">
        <v>750</v>
      </c>
      <c r="G7257" s="46">
        <f t="shared" si="139"/>
        <v>15000</v>
      </c>
      <c r="H7257" s="46">
        <v>20</v>
      </c>
      <c r="I7257" s="22"/>
    </row>
    <row r="7258" spans="1:9" x14ac:dyDescent="0.25">
      <c r="A7258" s="46">
        <v>4267</v>
      </c>
      <c r="B7258" s="46" t="s">
        <v>1720</v>
      </c>
      <c r="C7258" s="46" t="s">
        <v>1500</v>
      </c>
      <c r="D7258" s="46" t="s">
        <v>9</v>
      </c>
      <c r="E7258" s="46" t="s">
        <v>10</v>
      </c>
      <c r="F7258" s="46">
        <v>600</v>
      </c>
      <c r="G7258" s="46">
        <f t="shared" si="139"/>
        <v>18000</v>
      </c>
      <c r="H7258" s="46">
        <v>30</v>
      </c>
      <c r="I7258" s="22"/>
    </row>
    <row r="7259" spans="1:9" x14ac:dyDescent="0.25">
      <c r="A7259" s="46">
        <v>4267</v>
      </c>
      <c r="B7259" s="46" t="s">
        <v>1721</v>
      </c>
      <c r="C7259" s="46" t="s">
        <v>1519</v>
      </c>
      <c r="D7259" s="46" t="s">
        <v>9</v>
      </c>
      <c r="E7259" s="46" t="s">
        <v>11</v>
      </c>
      <c r="F7259" s="46">
        <v>120</v>
      </c>
      <c r="G7259" s="46">
        <f t="shared" si="139"/>
        <v>36000</v>
      </c>
      <c r="H7259" s="46">
        <v>300</v>
      </c>
      <c r="I7259" s="22"/>
    </row>
    <row r="7260" spans="1:9" x14ac:dyDescent="0.25">
      <c r="A7260" s="46">
        <v>4267</v>
      </c>
      <c r="B7260" s="46" t="s">
        <v>1723</v>
      </c>
      <c r="C7260" s="46" t="s">
        <v>1713</v>
      </c>
      <c r="D7260" s="46" t="s">
        <v>9</v>
      </c>
      <c r="E7260" s="46" t="s">
        <v>10</v>
      </c>
      <c r="F7260" s="46">
        <v>6000</v>
      </c>
      <c r="G7260" s="46">
        <f t="shared" si="139"/>
        <v>42000</v>
      </c>
      <c r="H7260" s="46">
        <v>7</v>
      </c>
      <c r="I7260" s="22"/>
    </row>
    <row r="7261" spans="1:9" x14ac:dyDescent="0.25">
      <c r="A7261" s="46">
        <v>4267</v>
      </c>
      <c r="B7261" s="46" t="s">
        <v>1724</v>
      </c>
      <c r="C7261" s="46" t="s">
        <v>827</v>
      </c>
      <c r="D7261" s="46" t="s">
        <v>9</v>
      </c>
      <c r="E7261" s="46" t="s">
        <v>10</v>
      </c>
      <c r="F7261" s="46">
        <v>200</v>
      </c>
      <c r="G7261" s="46">
        <f t="shared" si="139"/>
        <v>2000</v>
      </c>
      <c r="H7261" s="46">
        <v>10</v>
      </c>
      <c r="I7261" s="22"/>
    </row>
    <row r="7262" spans="1:9" ht="27" x14ac:dyDescent="0.25">
      <c r="A7262" s="46">
        <v>4267</v>
      </c>
      <c r="B7262" s="46" t="s">
        <v>1726</v>
      </c>
      <c r="C7262" s="46" t="s">
        <v>1523</v>
      </c>
      <c r="D7262" s="46" t="s">
        <v>9</v>
      </c>
      <c r="E7262" s="46" t="s">
        <v>11</v>
      </c>
      <c r="F7262" s="46">
        <v>1346</v>
      </c>
      <c r="G7262" s="46">
        <f t="shared" si="139"/>
        <v>69992</v>
      </c>
      <c r="H7262" s="46">
        <v>52</v>
      </c>
      <c r="I7262" s="22"/>
    </row>
    <row r="7263" spans="1:9" x14ac:dyDescent="0.25">
      <c r="A7263" s="46">
        <v>5122</v>
      </c>
      <c r="B7263" s="46" t="s">
        <v>5386</v>
      </c>
      <c r="C7263" s="46" t="s">
        <v>2651</v>
      </c>
      <c r="D7263" s="46" t="s">
        <v>9</v>
      </c>
      <c r="E7263" s="46" t="s">
        <v>10</v>
      </c>
      <c r="F7263" s="46">
        <v>25000</v>
      </c>
      <c r="G7263" s="46">
        <f>H7263*F7263</f>
        <v>150000</v>
      </c>
      <c r="H7263" s="46">
        <v>6</v>
      </c>
      <c r="I7263" s="22"/>
    </row>
    <row r="7264" spans="1:9" x14ac:dyDescent="0.25">
      <c r="A7264" s="46">
        <v>5122</v>
      </c>
      <c r="B7264" s="46" t="s">
        <v>5387</v>
      </c>
      <c r="C7264" s="46" t="s">
        <v>1349</v>
      </c>
      <c r="D7264" s="46" t="s">
        <v>9</v>
      </c>
      <c r="E7264" s="46" t="s">
        <v>10</v>
      </c>
      <c r="F7264" s="46">
        <v>150000</v>
      </c>
      <c r="G7264" s="46">
        <f t="shared" ref="G7264:G7274" si="140">H7264*F7264</f>
        <v>450000</v>
      </c>
      <c r="H7264" s="46">
        <v>3</v>
      </c>
      <c r="I7264" s="22"/>
    </row>
    <row r="7265" spans="1:9" x14ac:dyDescent="0.25">
      <c r="A7265" s="46">
        <v>5122</v>
      </c>
      <c r="B7265" s="46" t="s">
        <v>5388</v>
      </c>
      <c r="C7265" s="46" t="s">
        <v>3799</v>
      </c>
      <c r="D7265" s="46" t="s">
        <v>9</v>
      </c>
      <c r="E7265" s="46" t="s">
        <v>10</v>
      </c>
      <c r="F7265" s="46">
        <v>180000</v>
      </c>
      <c r="G7265" s="46">
        <f t="shared" si="140"/>
        <v>180000</v>
      </c>
      <c r="H7265" s="46">
        <v>1</v>
      </c>
      <c r="I7265" s="22"/>
    </row>
    <row r="7266" spans="1:9" x14ac:dyDescent="0.25">
      <c r="A7266" s="46">
        <v>5122</v>
      </c>
      <c r="B7266" s="46" t="s">
        <v>5389</v>
      </c>
      <c r="C7266" s="46" t="s">
        <v>3805</v>
      </c>
      <c r="D7266" s="46" t="s">
        <v>9</v>
      </c>
      <c r="E7266" s="46" t="s">
        <v>10</v>
      </c>
      <c r="F7266" s="46">
        <v>160000</v>
      </c>
      <c r="G7266" s="46">
        <f t="shared" si="140"/>
        <v>160000</v>
      </c>
      <c r="H7266" s="46">
        <v>1</v>
      </c>
      <c r="I7266" s="22"/>
    </row>
    <row r="7267" spans="1:9" x14ac:dyDescent="0.25">
      <c r="A7267" s="46">
        <v>5122</v>
      </c>
      <c r="B7267" s="46" t="s">
        <v>5390</v>
      </c>
      <c r="C7267" s="46" t="s">
        <v>1246</v>
      </c>
      <c r="D7267" s="46" t="s">
        <v>9</v>
      </c>
      <c r="E7267" s="46" t="s">
        <v>10</v>
      </c>
      <c r="F7267" s="46">
        <v>250000</v>
      </c>
      <c r="G7267" s="46">
        <f t="shared" si="140"/>
        <v>500000</v>
      </c>
      <c r="H7267" s="46">
        <v>2</v>
      </c>
      <c r="I7267" s="22"/>
    </row>
    <row r="7268" spans="1:9" x14ac:dyDescent="0.25">
      <c r="A7268" s="46">
        <v>5122</v>
      </c>
      <c r="B7268" s="46" t="s">
        <v>6056</v>
      </c>
      <c r="C7268" s="46" t="s">
        <v>2114</v>
      </c>
      <c r="D7268" s="46" t="s">
        <v>9</v>
      </c>
      <c r="E7268" s="46" t="s">
        <v>10</v>
      </c>
      <c r="F7268" s="46">
        <v>150000</v>
      </c>
      <c r="G7268" s="46">
        <f t="shared" si="140"/>
        <v>1050000</v>
      </c>
      <c r="H7268" s="46">
        <v>7</v>
      </c>
      <c r="I7268" s="22"/>
    </row>
    <row r="7269" spans="1:9" x14ac:dyDescent="0.25">
      <c r="A7269" s="46">
        <v>5122</v>
      </c>
      <c r="B7269" s="46" t="s">
        <v>6057</v>
      </c>
      <c r="C7269" s="46" t="s">
        <v>2112</v>
      </c>
      <c r="D7269" s="46" t="s">
        <v>9</v>
      </c>
      <c r="E7269" s="46" t="s">
        <v>10</v>
      </c>
      <c r="F7269" s="46">
        <v>300000</v>
      </c>
      <c r="G7269" s="46">
        <f t="shared" si="140"/>
        <v>600000</v>
      </c>
      <c r="H7269" s="46">
        <v>2</v>
      </c>
      <c r="I7269" s="22"/>
    </row>
    <row r="7270" spans="1:9" x14ac:dyDescent="0.25">
      <c r="A7270" s="46">
        <v>5122</v>
      </c>
      <c r="B7270" s="46" t="s">
        <v>6058</v>
      </c>
      <c r="C7270" s="46" t="s">
        <v>2111</v>
      </c>
      <c r="D7270" s="46" t="s">
        <v>9</v>
      </c>
      <c r="E7270" s="46" t="s">
        <v>10</v>
      </c>
      <c r="F7270" s="46">
        <v>700000</v>
      </c>
      <c r="G7270" s="46">
        <f t="shared" si="140"/>
        <v>700000</v>
      </c>
      <c r="H7270" s="46">
        <v>1</v>
      </c>
      <c r="I7270" s="22"/>
    </row>
    <row r="7271" spans="1:9" x14ac:dyDescent="0.25">
      <c r="A7271" s="46">
        <v>5122</v>
      </c>
      <c r="B7271" s="46" t="s">
        <v>6059</v>
      </c>
      <c r="C7271" s="46" t="s">
        <v>2113</v>
      </c>
      <c r="D7271" s="46" t="s">
        <v>9</v>
      </c>
      <c r="E7271" s="46" t="s">
        <v>10</v>
      </c>
      <c r="F7271" s="46">
        <v>220000</v>
      </c>
      <c r="G7271" s="46">
        <f t="shared" si="140"/>
        <v>2200000</v>
      </c>
      <c r="H7271" s="46">
        <v>10</v>
      </c>
      <c r="I7271" s="22"/>
    </row>
    <row r="7272" spans="1:9" x14ac:dyDescent="0.25">
      <c r="A7272" s="46">
        <v>5122</v>
      </c>
      <c r="B7272" s="46" t="s">
        <v>6060</v>
      </c>
      <c r="C7272" s="46" t="s">
        <v>6061</v>
      </c>
      <c r="D7272" s="46" t="s">
        <v>9</v>
      </c>
      <c r="E7272" s="46" t="s">
        <v>10</v>
      </c>
      <c r="F7272" s="46">
        <v>10000</v>
      </c>
      <c r="G7272" s="46">
        <f t="shared" si="140"/>
        <v>100000</v>
      </c>
      <c r="H7272" s="46">
        <v>10</v>
      </c>
      <c r="I7272" s="22"/>
    </row>
    <row r="7273" spans="1:9" x14ac:dyDescent="0.25">
      <c r="A7273" s="46">
        <v>5122</v>
      </c>
      <c r="B7273" s="46" t="s">
        <v>6062</v>
      </c>
      <c r="C7273" s="46" t="s">
        <v>2111</v>
      </c>
      <c r="D7273" s="46" t="s">
        <v>9</v>
      </c>
      <c r="E7273" s="46" t="s">
        <v>10</v>
      </c>
      <c r="F7273" s="46">
        <v>200000</v>
      </c>
      <c r="G7273" s="46">
        <f t="shared" si="140"/>
        <v>200000</v>
      </c>
      <c r="H7273" s="46">
        <v>1</v>
      </c>
      <c r="I7273" s="22"/>
    </row>
    <row r="7274" spans="1:9" x14ac:dyDescent="0.25">
      <c r="A7274" s="46">
        <v>5122</v>
      </c>
      <c r="B7274" s="46" t="s">
        <v>6063</v>
      </c>
      <c r="C7274" s="46" t="s">
        <v>1473</v>
      </c>
      <c r="D7274" s="46" t="s">
        <v>9</v>
      </c>
      <c r="E7274" s="46" t="s">
        <v>10</v>
      </c>
      <c r="F7274" s="46">
        <v>3500</v>
      </c>
      <c r="G7274" s="46">
        <f t="shared" si="140"/>
        <v>35000</v>
      </c>
      <c r="H7274" s="46">
        <v>10</v>
      </c>
      <c r="I7274" s="22"/>
    </row>
    <row r="7275" spans="1:9" ht="15" customHeight="1" x14ac:dyDescent="0.25">
      <c r="A7275" s="130" t="s">
        <v>12</v>
      </c>
      <c r="B7275" s="131"/>
      <c r="C7275" s="131"/>
      <c r="D7275" s="131"/>
      <c r="E7275" s="131"/>
      <c r="F7275" s="131"/>
      <c r="G7275" s="131"/>
      <c r="H7275" s="132"/>
      <c r="I7275" s="22"/>
    </row>
    <row r="7276" spans="1:9" ht="40.5" x14ac:dyDescent="0.25">
      <c r="A7276" s="46">
        <v>4241</v>
      </c>
      <c r="B7276" s="46" t="s">
        <v>3181</v>
      </c>
      <c r="C7276" s="46" t="s">
        <v>399</v>
      </c>
      <c r="D7276" s="46" t="s">
        <v>13</v>
      </c>
      <c r="E7276" s="46" t="s">
        <v>14</v>
      </c>
      <c r="F7276" s="46">
        <v>56000</v>
      </c>
      <c r="G7276" s="46">
        <v>56000</v>
      </c>
      <c r="H7276" s="46">
        <v>1</v>
      </c>
      <c r="I7276" s="22"/>
    </row>
    <row r="7277" spans="1:9" ht="27" x14ac:dyDescent="0.25">
      <c r="A7277" s="46">
        <v>4214</v>
      </c>
      <c r="B7277" s="46" t="s">
        <v>1251</v>
      </c>
      <c r="C7277" s="46" t="s">
        <v>491</v>
      </c>
      <c r="D7277" s="46" t="s">
        <v>9</v>
      </c>
      <c r="E7277" s="46" t="s">
        <v>14</v>
      </c>
      <c r="F7277" s="46">
        <v>4093200</v>
      </c>
      <c r="G7277" s="46">
        <v>4093200</v>
      </c>
      <c r="H7277" s="46">
        <v>1</v>
      </c>
      <c r="I7277" s="22"/>
    </row>
    <row r="7278" spans="1:9" ht="40.5" x14ac:dyDescent="0.25">
      <c r="A7278" s="46">
        <v>4213</v>
      </c>
      <c r="B7278" s="46" t="s">
        <v>1578</v>
      </c>
      <c r="C7278" s="46" t="s">
        <v>403</v>
      </c>
      <c r="D7278" s="46" t="s">
        <v>9</v>
      </c>
      <c r="E7278" s="46" t="s">
        <v>14</v>
      </c>
      <c r="F7278" s="46">
        <v>180000</v>
      </c>
      <c r="G7278" s="46">
        <v>180000</v>
      </c>
      <c r="H7278" s="46">
        <v>1</v>
      </c>
      <c r="I7278" s="22"/>
    </row>
    <row r="7279" spans="1:9" ht="40.5" x14ac:dyDescent="0.25">
      <c r="A7279" s="46">
        <v>4214</v>
      </c>
      <c r="B7279" s="46" t="s">
        <v>680</v>
      </c>
      <c r="C7279" s="46" t="s">
        <v>403</v>
      </c>
      <c r="D7279" s="46" t="s">
        <v>9</v>
      </c>
      <c r="E7279" s="46" t="s">
        <v>14</v>
      </c>
      <c r="F7279" s="46">
        <v>0</v>
      </c>
      <c r="G7279" s="46">
        <v>0</v>
      </c>
      <c r="H7279" s="46">
        <v>1</v>
      </c>
      <c r="I7279" s="22"/>
    </row>
    <row r="7280" spans="1:9" ht="27" x14ac:dyDescent="0.25">
      <c r="A7280" s="46">
        <v>4214</v>
      </c>
      <c r="B7280" s="46" t="s">
        <v>1152</v>
      </c>
      <c r="C7280" s="46" t="s">
        <v>510</v>
      </c>
      <c r="D7280" s="46" t="s">
        <v>13</v>
      </c>
      <c r="E7280" s="46" t="s">
        <v>14</v>
      </c>
      <c r="F7280" s="46">
        <v>4726100</v>
      </c>
      <c r="G7280" s="46">
        <v>4726100</v>
      </c>
      <c r="H7280" s="46">
        <v>1</v>
      </c>
      <c r="I7280" s="22"/>
    </row>
    <row r="7281" spans="1:9" ht="27" x14ac:dyDescent="0.25">
      <c r="A7281" s="14">
        <v>4252</v>
      </c>
      <c r="B7281" s="46" t="s">
        <v>1155</v>
      </c>
      <c r="C7281" s="46" t="s">
        <v>488</v>
      </c>
      <c r="D7281" s="46" t="s">
        <v>15</v>
      </c>
      <c r="E7281" s="46" t="s">
        <v>14</v>
      </c>
      <c r="F7281" s="46">
        <v>755000</v>
      </c>
      <c r="G7281" s="46">
        <v>755000</v>
      </c>
      <c r="H7281" s="46">
        <v>1</v>
      </c>
      <c r="I7281" s="22"/>
    </row>
    <row r="7282" spans="1:9" ht="54" x14ac:dyDescent="0.25">
      <c r="A7282" s="14">
        <v>4252</v>
      </c>
      <c r="B7282" s="46" t="s">
        <v>1156</v>
      </c>
      <c r="C7282" s="46" t="s">
        <v>689</v>
      </c>
      <c r="D7282" s="46" t="s">
        <v>15</v>
      </c>
      <c r="E7282" s="46" t="s">
        <v>14</v>
      </c>
      <c r="F7282" s="46">
        <v>730000</v>
      </c>
      <c r="G7282" s="46">
        <v>730000</v>
      </c>
      <c r="H7282" s="46">
        <v>1</v>
      </c>
      <c r="I7282" s="22"/>
    </row>
    <row r="7283" spans="1:9" ht="40.5" x14ac:dyDescent="0.25">
      <c r="A7283" s="14">
        <v>4252</v>
      </c>
      <c r="B7283" s="14" t="s">
        <v>1157</v>
      </c>
      <c r="C7283" s="46" t="s">
        <v>530</v>
      </c>
      <c r="D7283" s="46" t="s">
        <v>15</v>
      </c>
      <c r="E7283" s="46" t="s">
        <v>14</v>
      </c>
      <c r="F7283" s="46">
        <v>0</v>
      </c>
      <c r="G7283" s="46">
        <v>0</v>
      </c>
      <c r="H7283" s="46">
        <v>1</v>
      </c>
      <c r="I7283" s="22"/>
    </row>
    <row r="7284" spans="1:9" ht="27" x14ac:dyDescent="0.25">
      <c r="A7284" s="14">
        <v>4252</v>
      </c>
      <c r="B7284" s="14" t="s">
        <v>1158</v>
      </c>
      <c r="C7284" s="46" t="s">
        <v>1120</v>
      </c>
      <c r="D7284" s="46" t="s">
        <v>15</v>
      </c>
      <c r="E7284" s="46" t="s">
        <v>14</v>
      </c>
      <c r="F7284" s="46">
        <v>920000</v>
      </c>
      <c r="G7284" s="46">
        <v>920000</v>
      </c>
      <c r="H7284" s="46">
        <v>1</v>
      </c>
      <c r="I7284" s="22"/>
    </row>
    <row r="7285" spans="1:9" ht="40.5" x14ac:dyDescent="0.25">
      <c r="A7285" s="14">
        <v>4252</v>
      </c>
      <c r="B7285" s="14" t="s">
        <v>1159</v>
      </c>
      <c r="C7285" s="46" t="s">
        <v>890</v>
      </c>
      <c r="D7285" s="46" t="s">
        <v>381</v>
      </c>
      <c r="E7285" s="46" t="s">
        <v>14</v>
      </c>
      <c r="F7285" s="46">
        <v>900000</v>
      </c>
      <c r="G7285" s="46">
        <v>900000</v>
      </c>
      <c r="H7285" s="46">
        <v>1</v>
      </c>
      <c r="I7285" s="22"/>
    </row>
    <row r="7286" spans="1:9" x14ac:dyDescent="0.25">
      <c r="A7286" s="77">
        <v>4214</v>
      </c>
      <c r="B7286" s="77" t="s">
        <v>1160</v>
      </c>
      <c r="C7286" s="46" t="s">
        <v>1161</v>
      </c>
      <c r="D7286" s="46" t="s">
        <v>9</v>
      </c>
      <c r="E7286" s="46" t="s">
        <v>14</v>
      </c>
      <c r="F7286" s="46">
        <v>0</v>
      </c>
      <c r="G7286" s="46">
        <v>0</v>
      </c>
      <c r="H7286" s="46">
        <v>1</v>
      </c>
      <c r="I7286" s="22"/>
    </row>
    <row r="7287" spans="1:9" ht="27" x14ac:dyDescent="0.25">
      <c r="A7287" s="77">
        <v>4252</v>
      </c>
      <c r="B7287" s="77" t="s">
        <v>1162</v>
      </c>
      <c r="C7287" s="15" t="s">
        <v>445</v>
      </c>
      <c r="D7287" s="15" t="s">
        <v>381</v>
      </c>
      <c r="E7287" s="15" t="s">
        <v>14</v>
      </c>
      <c r="F7287" s="15">
        <v>240000</v>
      </c>
      <c r="G7287" s="15">
        <v>240000</v>
      </c>
      <c r="H7287" s="15">
        <v>1</v>
      </c>
      <c r="I7287" s="22"/>
    </row>
    <row r="7288" spans="1:9" ht="27" x14ac:dyDescent="0.25">
      <c r="A7288" s="77">
        <v>4213</v>
      </c>
      <c r="B7288" s="77" t="s">
        <v>1171</v>
      </c>
      <c r="C7288" s="15" t="s">
        <v>516</v>
      </c>
      <c r="D7288" s="15" t="s">
        <v>381</v>
      </c>
      <c r="E7288" s="15" t="s">
        <v>14</v>
      </c>
      <c r="F7288" s="15">
        <v>4940000</v>
      </c>
      <c r="G7288" s="15">
        <v>4940000</v>
      </c>
      <c r="H7288" s="15">
        <v>1</v>
      </c>
      <c r="I7288" s="22"/>
    </row>
    <row r="7289" spans="1:9" ht="27" x14ac:dyDescent="0.25">
      <c r="A7289" s="77">
        <v>4234</v>
      </c>
      <c r="B7289" s="77" t="s">
        <v>1172</v>
      </c>
      <c r="C7289" s="15" t="s">
        <v>532</v>
      </c>
      <c r="D7289" s="15" t="s">
        <v>9</v>
      </c>
      <c r="E7289" s="15" t="s">
        <v>14</v>
      </c>
      <c r="F7289" s="15">
        <v>209988</v>
      </c>
      <c r="G7289" s="15">
        <v>209988</v>
      </c>
      <c r="H7289" s="15">
        <v>1</v>
      </c>
      <c r="I7289" s="22"/>
    </row>
    <row r="7290" spans="1:9" ht="27" x14ac:dyDescent="0.25">
      <c r="A7290" s="77">
        <v>4234</v>
      </c>
      <c r="B7290" s="77" t="s">
        <v>1173</v>
      </c>
      <c r="C7290" s="78" t="s">
        <v>532</v>
      </c>
      <c r="D7290" s="77" t="s">
        <v>9</v>
      </c>
      <c r="E7290" s="15" t="s">
        <v>14</v>
      </c>
      <c r="F7290" s="15">
        <v>139800</v>
      </c>
      <c r="G7290" s="15">
        <v>139800</v>
      </c>
      <c r="H7290" s="15">
        <v>1</v>
      </c>
      <c r="I7290" s="22"/>
    </row>
    <row r="7291" spans="1:9" ht="27" x14ac:dyDescent="0.25">
      <c r="A7291" s="77">
        <v>4234</v>
      </c>
      <c r="B7291" s="77" t="s">
        <v>1174</v>
      </c>
      <c r="C7291" s="78" t="s">
        <v>532</v>
      </c>
      <c r="D7291" s="77" t="s">
        <v>9</v>
      </c>
      <c r="E7291" s="15" t="s">
        <v>14</v>
      </c>
      <c r="F7291" s="15">
        <v>41000</v>
      </c>
      <c r="G7291" s="15">
        <v>41000</v>
      </c>
      <c r="H7291" s="15">
        <v>1</v>
      </c>
      <c r="I7291" s="22"/>
    </row>
    <row r="7292" spans="1:9" ht="27" x14ac:dyDescent="0.25">
      <c r="A7292" s="77">
        <v>4213</v>
      </c>
      <c r="B7292" s="77" t="s">
        <v>1176</v>
      </c>
      <c r="C7292" s="78" t="s">
        <v>516</v>
      </c>
      <c r="D7292" s="77" t="s">
        <v>381</v>
      </c>
      <c r="E7292" s="77" t="s">
        <v>14</v>
      </c>
      <c r="F7292" s="77">
        <v>540000</v>
      </c>
      <c r="G7292" s="77">
        <v>540000</v>
      </c>
      <c r="H7292" s="77">
        <v>1</v>
      </c>
      <c r="I7292" s="22"/>
    </row>
    <row r="7293" spans="1:9" ht="24" customHeight="1" x14ac:dyDescent="0.25">
      <c r="A7293" s="78" t="s">
        <v>702</v>
      </c>
      <c r="B7293" s="78" t="s">
        <v>2265</v>
      </c>
      <c r="C7293" s="78" t="s">
        <v>1161</v>
      </c>
      <c r="D7293" s="78" t="s">
        <v>9</v>
      </c>
      <c r="E7293" s="78" t="s">
        <v>14</v>
      </c>
      <c r="F7293" s="78">
        <v>180</v>
      </c>
      <c r="G7293" s="78">
        <v>180</v>
      </c>
      <c r="H7293" s="78">
        <v>1</v>
      </c>
      <c r="I7293" s="22"/>
    </row>
    <row r="7294" spans="1:9" ht="24" customHeight="1" x14ac:dyDescent="0.25">
      <c r="A7294" s="78">
        <v>4241</v>
      </c>
      <c r="B7294" s="78" t="s">
        <v>5378</v>
      </c>
      <c r="C7294" s="78" t="s">
        <v>1671</v>
      </c>
      <c r="D7294" s="78" t="s">
        <v>9</v>
      </c>
      <c r="E7294" s="78" t="s">
        <v>14</v>
      </c>
      <c r="F7294" s="78">
        <v>600000</v>
      </c>
      <c r="G7294" s="78">
        <v>600000</v>
      </c>
      <c r="H7294" s="78">
        <v>1</v>
      </c>
      <c r="I7294" s="22"/>
    </row>
    <row r="7295" spans="1:9" ht="24" customHeight="1" x14ac:dyDescent="0.25">
      <c r="A7295" s="78">
        <v>4231</v>
      </c>
      <c r="B7295" s="78" t="s">
        <v>5379</v>
      </c>
      <c r="C7295" s="78" t="s">
        <v>3889</v>
      </c>
      <c r="D7295" s="78" t="s">
        <v>9</v>
      </c>
      <c r="E7295" s="78" t="s">
        <v>14</v>
      </c>
      <c r="F7295" s="78">
        <v>250000</v>
      </c>
      <c r="G7295" s="78">
        <v>250000</v>
      </c>
      <c r="H7295" s="78">
        <v>1</v>
      </c>
      <c r="I7295" s="22"/>
    </row>
    <row r="7296" spans="1:9" x14ac:dyDescent="0.25">
      <c r="A7296" s="130" t="s">
        <v>8</v>
      </c>
      <c r="B7296" s="131"/>
      <c r="C7296" s="131"/>
      <c r="D7296" s="131"/>
      <c r="E7296" s="131"/>
      <c r="F7296" s="131"/>
      <c r="G7296" s="131"/>
      <c r="H7296" s="132"/>
      <c r="I7296" s="22"/>
    </row>
    <row r="7297" spans="1:9" x14ac:dyDescent="0.25">
      <c r="A7297" s="46">
        <v>4267</v>
      </c>
      <c r="B7297" s="46" t="s">
        <v>1822</v>
      </c>
      <c r="C7297" s="46" t="s">
        <v>1823</v>
      </c>
      <c r="D7297" s="46" t="s">
        <v>9</v>
      </c>
      <c r="E7297" s="46" t="s">
        <v>10</v>
      </c>
      <c r="F7297" s="46">
        <v>0</v>
      </c>
      <c r="G7297" s="46">
        <v>0</v>
      </c>
      <c r="H7297" s="46">
        <v>600</v>
      </c>
      <c r="I7297" s="22"/>
    </row>
    <row r="7298" spans="1:9" x14ac:dyDescent="0.25">
      <c r="A7298" s="46">
        <v>4261</v>
      </c>
      <c r="B7298" s="46" t="s">
        <v>1377</v>
      </c>
      <c r="C7298" s="46" t="s">
        <v>1378</v>
      </c>
      <c r="D7298" s="46" t="s">
        <v>9</v>
      </c>
      <c r="E7298" s="46" t="s">
        <v>923</v>
      </c>
      <c r="F7298" s="46">
        <v>0</v>
      </c>
      <c r="G7298" s="46">
        <v>0</v>
      </c>
      <c r="H7298" s="46">
        <v>4</v>
      </c>
      <c r="I7298" s="22"/>
    </row>
    <row r="7299" spans="1:9" ht="27" x14ac:dyDescent="0.25">
      <c r="A7299" s="46">
        <v>4261</v>
      </c>
      <c r="B7299" s="46" t="s">
        <v>1379</v>
      </c>
      <c r="C7299" s="46" t="s">
        <v>1380</v>
      </c>
      <c r="D7299" s="46" t="s">
        <v>9</v>
      </c>
      <c r="E7299" s="46" t="s">
        <v>10</v>
      </c>
      <c r="F7299" s="46">
        <v>0</v>
      </c>
      <c r="G7299" s="46">
        <v>0</v>
      </c>
      <c r="H7299" s="46">
        <v>80</v>
      </c>
      <c r="I7299" s="22"/>
    </row>
    <row r="7300" spans="1:9" x14ac:dyDescent="0.25">
      <c r="A7300" s="46">
        <v>4261</v>
      </c>
      <c r="B7300" s="46" t="s">
        <v>1381</v>
      </c>
      <c r="C7300" s="46" t="s">
        <v>567</v>
      </c>
      <c r="D7300" s="46" t="s">
        <v>9</v>
      </c>
      <c r="E7300" s="46" t="s">
        <v>10</v>
      </c>
      <c r="F7300" s="46">
        <v>0</v>
      </c>
      <c r="G7300" s="46">
        <v>0</v>
      </c>
      <c r="H7300" s="46">
        <v>50</v>
      </c>
      <c r="I7300" s="22"/>
    </row>
    <row r="7301" spans="1:9" x14ac:dyDescent="0.25">
      <c r="A7301" s="46">
        <v>4261</v>
      </c>
      <c r="B7301" s="46" t="s">
        <v>1382</v>
      </c>
      <c r="C7301" s="46" t="s">
        <v>609</v>
      </c>
      <c r="D7301" s="46" t="s">
        <v>9</v>
      </c>
      <c r="E7301" s="46" t="s">
        <v>10</v>
      </c>
      <c r="F7301" s="46">
        <v>0</v>
      </c>
      <c r="G7301" s="46">
        <v>0</v>
      </c>
      <c r="H7301" s="46">
        <v>5</v>
      </c>
      <c r="I7301" s="22"/>
    </row>
    <row r="7302" spans="1:9" ht="27" x14ac:dyDescent="0.25">
      <c r="A7302" s="46">
        <v>4261</v>
      </c>
      <c r="B7302" s="46" t="s">
        <v>1383</v>
      </c>
      <c r="C7302" s="46" t="s">
        <v>1384</v>
      </c>
      <c r="D7302" s="46" t="s">
        <v>9</v>
      </c>
      <c r="E7302" s="46" t="s">
        <v>542</v>
      </c>
      <c r="F7302" s="46">
        <v>0</v>
      </c>
      <c r="G7302" s="46">
        <v>0</v>
      </c>
      <c r="H7302" s="46">
        <v>50</v>
      </c>
      <c r="I7302" s="22"/>
    </row>
    <row r="7303" spans="1:9" x14ac:dyDescent="0.25">
      <c r="A7303" s="46">
        <v>4261</v>
      </c>
      <c r="B7303" s="46" t="s">
        <v>1385</v>
      </c>
      <c r="C7303" s="46" t="s">
        <v>555</v>
      </c>
      <c r="D7303" s="46" t="s">
        <v>9</v>
      </c>
      <c r="E7303" s="46" t="s">
        <v>10</v>
      </c>
      <c r="F7303" s="46">
        <v>0</v>
      </c>
      <c r="G7303" s="46">
        <v>0</v>
      </c>
      <c r="H7303" s="46">
        <v>40</v>
      </c>
      <c r="I7303" s="22"/>
    </row>
    <row r="7304" spans="1:9" ht="27" x14ac:dyDescent="0.25">
      <c r="A7304" s="46">
        <v>4261</v>
      </c>
      <c r="B7304" s="46" t="s">
        <v>1386</v>
      </c>
      <c r="C7304" s="46" t="s">
        <v>551</v>
      </c>
      <c r="D7304" s="46" t="s">
        <v>9</v>
      </c>
      <c r="E7304" s="46" t="s">
        <v>10</v>
      </c>
      <c r="F7304" s="46">
        <v>0</v>
      </c>
      <c r="G7304" s="46">
        <v>0</v>
      </c>
      <c r="H7304" s="46">
        <v>350</v>
      </c>
      <c r="I7304" s="22"/>
    </row>
    <row r="7305" spans="1:9" x14ac:dyDescent="0.25">
      <c r="A7305" s="46">
        <v>4261</v>
      </c>
      <c r="B7305" s="46" t="s">
        <v>1387</v>
      </c>
      <c r="C7305" s="46" t="s">
        <v>598</v>
      </c>
      <c r="D7305" s="46" t="s">
        <v>9</v>
      </c>
      <c r="E7305" s="46" t="s">
        <v>10</v>
      </c>
      <c r="F7305" s="46">
        <v>0</v>
      </c>
      <c r="G7305" s="46">
        <v>0</v>
      </c>
      <c r="H7305" s="46">
        <v>5</v>
      </c>
      <c r="I7305" s="22"/>
    </row>
    <row r="7306" spans="1:9" x14ac:dyDescent="0.25">
      <c r="A7306" s="46">
        <v>4261</v>
      </c>
      <c r="B7306" s="46" t="s">
        <v>1388</v>
      </c>
      <c r="C7306" s="46" t="s">
        <v>1374</v>
      </c>
      <c r="D7306" s="46" t="s">
        <v>9</v>
      </c>
      <c r="E7306" s="46" t="s">
        <v>10</v>
      </c>
      <c r="F7306" s="46">
        <v>0</v>
      </c>
      <c r="G7306" s="46">
        <v>0</v>
      </c>
      <c r="H7306" s="46">
        <v>10</v>
      </c>
      <c r="I7306" s="22"/>
    </row>
    <row r="7307" spans="1:9" x14ac:dyDescent="0.25">
      <c r="A7307" s="46">
        <v>4261</v>
      </c>
      <c r="B7307" s="46" t="s">
        <v>1389</v>
      </c>
      <c r="C7307" s="46" t="s">
        <v>553</v>
      </c>
      <c r="D7307" s="46" t="s">
        <v>9</v>
      </c>
      <c r="E7307" s="46" t="s">
        <v>543</v>
      </c>
      <c r="F7307" s="46">
        <v>0</v>
      </c>
      <c r="G7307" s="46">
        <v>0</v>
      </c>
      <c r="H7307" s="46">
        <v>30</v>
      </c>
      <c r="I7307" s="22"/>
    </row>
    <row r="7308" spans="1:9" x14ac:dyDescent="0.25">
      <c r="A7308" s="46">
        <v>4261</v>
      </c>
      <c r="B7308" s="46" t="s">
        <v>1390</v>
      </c>
      <c r="C7308" s="46" t="s">
        <v>585</v>
      </c>
      <c r="D7308" s="46" t="s">
        <v>9</v>
      </c>
      <c r="E7308" s="46" t="s">
        <v>10</v>
      </c>
      <c r="F7308" s="46">
        <v>0</v>
      </c>
      <c r="G7308" s="46">
        <v>0</v>
      </c>
      <c r="H7308" s="46">
        <v>20</v>
      </c>
      <c r="I7308" s="22"/>
    </row>
    <row r="7309" spans="1:9" x14ac:dyDescent="0.25">
      <c r="A7309" s="46">
        <v>4261</v>
      </c>
      <c r="B7309" s="46" t="s">
        <v>1391</v>
      </c>
      <c r="C7309" s="46" t="s">
        <v>645</v>
      </c>
      <c r="D7309" s="46" t="s">
        <v>9</v>
      </c>
      <c r="E7309" s="46" t="s">
        <v>10</v>
      </c>
      <c r="F7309" s="46">
        <v>0</v>
      </c>
      <c r="G7309" s="46">
        <v>0</v>
      </c>
      <c r="H7309" s="46">
        <v>50</v>
      </c>
      <c r="I7309" s="22"/>
    </row>
    <row r="7310" spans="1:9" ht="40.5" x14ac:dyDescent="0.25">
      <c r="A7310" s="46">
        <v>4261</v>
      </c>
      <c r="B7310" s="46" t="s">
        <v>1392</v>
      </c>
      <c r="C7310" s="46" t="s">
        <v>769</v>
      </c>
      <c r="D7310" s="46" t="s">
        <v>9</v>
      </c>
      <c r="E7310" s="46" t="s">
        <v>10</v>
      </c>
      <c r="F7310" s="46">
        <v>0</v>
      </c>
      <c r="G7310" s="46">
        <v>0</v>
      </c>
      <c r="H7310" s="46">
        <v>40</v>
      </c>
      <c r="I7310" s="22"/>
    </row>
    <row r="7311" spans="1:9" ht="27" x14ac:dyDescent="0.25">
      <c r="A7311" s="46">
        <v>4261</v>
      </c>
      <c r="B7311" s="46" t="s">
        <v>1393</v>
      </c>
      <c r="C7311" s="46" t="s">
        <v>1394</v>
      </c>
      <c r="D7311" s="46" t="s">
        <v>9</v>
      </c>
      <c r="E7311" s="46" t="s">
        <v>10</v>
      </c>
      <c r="F7311" s="46">
        <v>0</v>
      </c>
      <c r="G7311" s="46">
        <v>0</v>
      </c>
      <c r="H7311" s="46">
        <v>10</v>
      </c>
      <c r="I7311" s="22"/>
    </row>
    <row r="7312" spans="1:9" x14ac:dyDescent="0.25">
      <c r="A7312" s="46">
        <v>4261</v>
      </c>
      <c r="B7312" s="46" t="s">
        <v>1395</v>
      </c>
      <c r="C7312" s="46" t="s">
        <v>592</v>
      </c>
      <c r="D7312" s="46" t="s">
        <v>9</v>
      </c>
      <c r="E7312" s="46" t="s">
        <v>10</v>
      </c>
      <c r="F7312" s="46">
        <v>0</v>
      </c>
      <c r="G7312" s="46">
        <v>0</v>
      </c>
      <c r="H7312" s="46">
        <v>5</v>
      </c>
      <c r="I7312" s="22"/>
    </row>
    <row r="7313" spans="1:9" x14ac:dyDescent="0.25">
      <c r="A7313" s="46">
        <v>4261</v>
      </c>
      <c r="B7313" s="46" t="s">
        <v>1396</v>
      </c>
      <c r="C7313" s="46" t="s">
        <v>573</v>
      </c>
      <c r="D7313" s="46" t="s">
        <v>9</v>
      </c>
      <c r="E7313" s="46" t="s">
        <v>10</v>
      </c>
      <c r="F7313" s="46">
        <v>0</v>
      </c>
      <c r="G7313" s="46">
        <v>0</v>
      </c>
      <c r="H7313" s="46">
        <v>70</v>
      </c>
      <c r="I7313" s="22"/>
    </row>
    <row r="7314" spans="1:9" x14ac:dyDescent="0.25">
      <c r="A7314" s="46">
        <v>4261</v>
      </c>
      <c r="B7314" s="46" t="s">
        <v>1397</v>
      </c>
      <c r="C7314" s="46" t="s">
        <v>575</v>
      </c>
      <c r="D7314" s="46" t="s">
        <v>9</v>
      </c>
      <c r="E7314" s="46" t="s">
        <v>10</v>
      </c>
      <c r="F7314" s="46">
        <v>0</v>
      </c>
      <c r="G7314" s="46">
        <v>0</v>
      </c>
      <c r="H7314" s="46">
        <v>20</v>
      </c>
      <c r="I7314" s="22"/>
    </row>
    <row r="7315" spans="1:9" x14ac:dyDescent="0.25">
      <c r="A7315" s="46">
        <v>4261</v>
      </c>
      <c r="B7315" s="46" t="s">
        <v>1398</v>
      </c>
      <c r="C7315" s="46" t="s">
        <v>636</v>
      </c>
      <c r="D7315" s="46" t="s">
        <v>9</v>
      </c>
      <c r="E7315" s="46" t="s">
        <v>10</v>
      </c>
      <c r="F7315" s="46">
        <v>0</v>
      </c>
      <c r="G7315" s="46">
        <v>0</v>
      </c>
      <c r="H7315" s="46">
        <v>40</v>
      </c>
      <c r="I7315" s="22"/>
    </row>
    <row r="7316" spans="1:9" ht="27" x14ac:dyDescent="0.25">
      <c r="A7316" s="46">
        <v>4261</v>
      </c>
      <c r="B7316" s="46" t="s">
        <v>1399</v>
      </c>
      <c r="C7316" s="46" t="s">
        <v>589</v>
      </c>
      <c r="D7316" s="46" t="s">
        <v>9</v>
      </c>
      <c r="E7316" s="46" t="s">
        <v>10</v>
      </c>
      <c r="F7316" s="46">
        <v>0</v>
      </c>
      <c r="G7316" s="46">
        <v>0</v>
      </c>
      <c r="H7316" s="46">
        <v>5000</v>
      </c>
      <c r="I7316" s="22"/>
    </row>
    <row r="7317" spans="1:9" x14ac:dyDescent="0.25">
      <c r="A7317" s="46">
        <v>4261</v>
      </c>
      <c r="B7317" s="46" t="s">
        <v>1400</v>
      </c>
      <c r="C7317" s="46" t="s">
        <v>600</v>
      </c>
      <c r="D7317" s="46" t="s">
        <v>9</v>
      </c>
      <c r="E7317" s="46" t="s">
        <v>10</v>
      </c>
      <c r="F7317" s="46">
        <v>0</v>
      </c>
      <c r="G7317" s="46">
        <v>0</v>
      </c>
      <c r="H7317" s="46">
        <v>500</v>
      </c>
      <c r="I7317" s="22"/>
    </row>
    <row r="7318" spans="1:9" x14ac:dyDescent="0.25">
      <c r="A7318" s="46">
        <v>4261</v>
      </c>
      <c r="B7318" s="46" t="s">
        <v>1401</v>
      </c>
      <c r="C7318" s="46" t="s">
        <v>611</v>
      </c>
      <c r="D7318" s="46" t="s">
        <v>9</v>
      </c>
      <c r="E7318" s="46" t="s">
        <v>10</v>
      </c>
      <c r="F7318" s="46">
        <v>0</v>
      </c>
      <c r="G7318" s="46">
        <v>0</v>
      </c>
      <c r="H7318" s="46">
        <v>150</v>
      </c>
      <c r="I7318" s="22"/>
    </row>
    <row r="7319" spans="1:9" x14ac:dyDescent="0.25">
      <c r="A7319" s="46">
        <v>4261</v>
      </c>
      <c r="B7319" s="46" t="s">
        <v>1402</v>
      </c>
      <c r="C7319" s="46" t="s">
        <v>607</v>
      </c>
      <c r="D7319" s="46" t="s">
        <v>9</v>
      </c>
      <c r="E7319" s="46" t="s">
        <v>10</v>
      </c>
      <c r="F7319" s="46">
        <v>0</v>
      </c>
      <c r="G7319" s="46">
        <v>0</v>
      </c>
      <c r="H7319" s="46">
        <v>40</v>
      </c>
      <c r="I7319" s="22"/>
    </row>
    <row r="7320" spans="1:9" x14ac:dyDescent="0.25">
      <c r="A7320" s="46">
        <v>4261</v>
      </c>
      <c r="B7320" s="46" t="s">
        <v>1403</v>
      </c>
      <c r="C7320" s="46" t="s">
        <v>633</v>
      </c>
      <c r="D7320" s="46" t="s">
        <v>9</v>
      </c>
      <c r="E7320" s="46" t="s">
        <v>10</v>
      </c>
      <c r="F7320" s="46">
        <v>0</v>
      </c>
      <c r="G7320" s="46">
        <v>0</v>
      </c>
      <c r="H7320" s="46">
        <v>500</v>
      </c>
      <c r="I7320" s="22"/>
    </row>
    <row r="7321" spans="1:9" x14ac:dyDescent="0.25">
      <c r="A7321" s="46">
        <v>4261</v>
      </c>
      <c r="B7321" s="46" t="s">
        <v>1404</v>
      </c>
      <c r="C7321" s="46" t="s">
        <v>561</v>
      </c>
      <c r="D7321" s="46" t="s">
        <v>9</v>
      </c>
      <c r="E7321" s="46" t="s">
        <v>10</v>
      </c>
      <c r="F7321" s="46">
        <v>0</v>
      </c>
      <c r="G7321" s="46">
        <v>0</v>
      </c>
      <c r="H7321" s="46">
        <v>25</v>
      </c>
      <c r="I7321" s="22"/>
    </row>
    <row r="7322" spans="1:9" ht="27" x14ac:dyDescent="0.25">
      <c r="A7322" s="46">
        <v>4261</v>
      </c>
      <c r="B7322" s="46" t="s">
        <v>1405</v>
      </c>
      <c r="C7322" s="46" t="s">
        <v>615</v>
      </c>
      <c r="D7322" s="46" t="s">
        <v>9</v>
      </c>
      <c r="E7322" s="46" t="s">
        <v>10</v>
      </c>
      <c r="F7322" s="46">
        <v>0</v>
      </c>
      <c r="G7322" s="46">
        <v>0</v>
      </c>
      <c r="H7322" s="46">
        <v>10</v>
      </c>
      <c r="I7322" s="22"/>
    </row>
    <row r="7323" spans="1:9" x14ac:dyDescent="0.25">
      <c r="A7323" s="46">
        <v>4261</v>
      </c>
      <c r="B7323" s="46" t="s">
        <v>1406</v>
      </c>
      <c r="C7323" s="46" t="s">
        <v>1407</v>
      </c>
      <c r="D7323" s="46" t="s">
        <v>9</v>
      </c>
      <c r="E7323" s="46" t="s">
        <v>10</v>
      </c>
      <c r="F7323" s="46">
        <v>0</v>
      </c>
      <c r="G7323" s="46">
        <v>0</v>
      </c>
      <c r="H7323" s="46">
        <v>80</v>
      </c>
      <c r="I7323" s="22"/>
    </row>
    <row r="7324" spans="1:9" ht="27" x14ac:dyDescent="0.25">
      <c r="A7324" s="46">
        <v>4261</v>
      </c>
      <c r="B7324" s="46" t="s">
        <v>1408</v>
      </c>
      <c r="C7324" s="46" t="s">
        <v>1409</v>
      </c>
      <c r="D7324" s="46" t="s">
        <v>9</v>
      </c>
      <c r="E7324" s="46" t="s">
        <v>10</v>
      </c>
      <c r="F7324" s="46">
        <v>0</v>
      </c>
      <c r="G7324" s="46">
        <v>0</v>
      </c>
      <c r="H7324" s="46">
        <v>300</v>
      </c>
      <c r="I7324" s="22"/>
    </row>
    <row r="7325" spans="1:9" x14ac:dyDescent="0.25">
      <c r="A7325" s="46">
        <v>4261</v>
      </c>
      <c r="B7325" s="46" t="s">
        <v>1410</v>
      </c>
      <c r="C7325" s="46" t="s">
        <v>583</v>
      </c>
      <c r="D7325" s="46" t="s">
        <v>9</v>
      </c>
      <c r="E7325" s="46" t="s">
        <v>10</v>
      </c>
      <c r="F7325" s="46">
        <v>0</v>
      </c>
      <c r="G7325" s="46">
        <v>0</v>
      </c>
      <c r="H7325" s="46">
        <v>20</v>
      </c>
      <c r="I7325" s="22"/>
    </row>
    <row r="7326" spans="1:9" x14ac:dyDescent="0.25">
      <c r="A7326" s="46">
        <v>4261</v>
      </c>
      <c r="B7326" s="46" t="s">
        <v>1411</v>
      </c>
      <c r="C7326" s="46" t="s">
        <v>613</v>
      </c>
      <c r="D7326" s="46" t="s">
        <v>9</v>
      </c>
      <c r="E7326" s="46" t="s">
        <v>543</v>
      </c>
      <c r="F7326" s="46">
        <v>0</v>
      </c>
      <c r="G7326" s="46">
        <v>0</v>
      </c>
      <c r="H7326" s="46">
        <v>1200</v>
      </c>
      <c r="I7326" s="22"/>
    </row>
    <row r="7327" spans="1:9" x14ac:dyDescent="0.25">
      <c r="A7327" s="46">
        <v>4261</v>
      </c>
      <c r="B7327" s="46" t="s">
        <v>1412</v>
      </c>
      <c r="C7327" s="46" t="s">
        <v>1413</v>
      </c>
      <c r="D7327" s="46" t="s">
        <v>9</v>
      </c>
      <c r="E7327" s="46" t="s">
        <v>10</v>
      </c>
      <c r="F7327" s="46">
        <v>0</v>
      </c>
      <c r="G7327" s="46">
        <v>0</v>
      </c>
      <c r="H7327" s="46">
        <v>30</v>
      </c>
      <c r="I7327" s="22"/>
    </row>
    <row r="7328" spans="1:9" x14ac:dyDescent="0.25">
      <c r="A7328" s="46">
        <v>4261</v>
      </c>
      <c r="B7328" s="46" t="s">
        <v>1414</v>
      </c>
      <c r="C7328" s="46" t="s">
        <v>549</v>
      </c>
      <c r="D7328" s="46" t="s">
        <v>9</v>
      </c>
      <c r="E7328" s="46" t="s">
        <v>10</v>
      </c>
      <c r="F7328" s="46">
        <v>0</v>
      </c>
      <c r="G7328" s="46">
        <v>0</v>
      </c>
      <c r="H7328" s="46">
        <v>100</v>
      </c>
      <c r="I7328" s="22"/>
    </row>
    <row r="7329" spans="1:9" ht="27" x14ac:dyDescent="0.25">
      <c r="A7329" s="46">
        <v>4261</v>
      </c>
      <c r="B7329" s="46" t="s">
        <v>1415</v>
      </c>
      <c r="C7329" s="46" t="s">
        <v>1416</v>
      </c>
      <c r="D7329" s="46" t="s">
        <v>9</v>
      </c>
      <c r="E7329" s="46" t="s">
        <v>542</v>
      </c>
      <c r="F7329" s="46">
        <v>0</v>
      </c>
      <c r="G7329" s="46">
        <v>0</v>
      </c>
      <c r="H7329" s="46">
        <v>10</v>
      </c>
      <c r="I7329" s="22"/>
    </row>
    <row r="7330" spans="1:9" x14ac:dyDescent="0.25">
      <c r="A7330" s="46">
        <v>4261</v>
      </c>
      <c r="B7330" s="46" t="s">
        <v>1417</v>
      </c>
      <c r="C7330" s="46" t="s">
        <v>605</v>
      </c>
      <c r="D7330" s="46" t="s">
        <v>9</v>
      </c>
      <c r="E7330" s="46" t="s">
        <v>10</v>
      </c>
      <c r="F7330" s="46">
        <v>0</v>
      </c>
      <c r="G7330" s="46">
        <v>0</v>
      </c>
      <c r="H7330" s="46">
        <v>100</v>
      </c>
      <c r="I7330" s="22"/>
    </row>
    <row r="7331" spans="1:9" x14ac:dyDescent="0.25">
      <c r="A7331" s="46">
        <v>4261</v>
      </c>
      <c r="B7331" s="46" t="s">
        <v>1418</v>
      </c>
      <c r="C7331" s="46" t="s">
        <v>1407</v>
      </c>
      <c r="D7331" s="46" t="s">
        <v>9</v>
      </c>
      <c r="E7331" s="46" t="s">
        <v>10</v>
      </c>
      <c r="F7331" s="46">
        <v>0</v>
      </c>
      <c r="G7331" s="46">
        <v>0</v>
      </c>
      <c r="H7331" s="46">
        <v>70</v>
      </c>
      <c r="I7331" s="22"/>
    </row>
    <row r="7332" spans="1:9" x14ac:dyDescent="0.25">
      <c r="A7332" s="46">
        <v>4261</v>
      </c>
      <c r="B7332" s="46" t="s">
        <v>1419</v>
      </c>
      <c r="C7332" s="46" t="s">
        <v>565</v>
      </c>
      <c r="D7332" s="46" t="s">
        <v>9</v>
      </c>
      <c r="E7332" s="46" t="s">
        <v>10</v>
      </c>
      <c r="F7332" s="46">
        <v>0</v>
      </c>
      <c r="G7332" s="46">
        <v>0</v>
      </c>
      <c r="H7332" s="46">
        <v>120</v>
      </c>
      <c r="I7332" s="22"/>
    </row>
    <row r="7333" spans="1:9" x14ac:dyDescent="0.25">
      <c r="A7333" s="46">
        <v>4267</v>
      </c>
      <c r="B7333" s="46" t="s">
        <v>1175</v>
      </c>
      <c r="C7333" s="46" t="s">
        <v>541</v>
      </c>
      <c r="D7333" s="46" t="s">
        <v>9</v>
      </c>
      <c r="E7333" s="46" t="s">
        <v>11</v>
      </c>
      <c r="F7333" s="46">
        <v>0</v>
      </c>
      <c r="G7333" s="46">
        <v>0</v>
      </c>
      <c r="H7333" s="46">
        <v>1000</v>
      </c>
      <c r="I7333" s="22"/>
    </row>
    <row r="7334" spans="1:9" x14ac:dyDescent="0.25">
      <c r="A7334" s="46">
        <v>4267</v>
      </c>
      <c r="B7334" s="46" t="s">
        <v>681</v>
      </c>
      <c r="C7334" s="46" t="s">
        <v>541</v>
      </c>
      <c r="D7334" s="46" t="s">
        <v>9</v>
      </c>
      <c r="E7334" s="46" t="s">
        <v>11</v>
      </c>
      <c r="F7334" s="46">
        <v>0</v>
      </c>
      <c r="G7334" s="46">
        <v>0</v>
      </c>
      <c r="H7334" s="46">
        <v>120</v>
      </c>
      <c r="I7334" s="22"/>
    </row>
    <row r="7335" spans="1:9" x14ac:dyDescent="0.25">
      <c r="A7335" s="46">
        <v>4267</v>
      </c>
      <c r="B7335" s="46" t="s">
        <v>682</v>
      </c>
      <c r="C7335" s="46" t="s">
        <v>541</v>
      </c>
      <c r="D7335" s="46" t="s">
        <v>9</v>
      </c>
      <c r="E7335" s="46" t="s">
        <v>11</v>
      </c>
      <c r="F7335" s="46">
        <v>0</v>
      </c>
      <c r="G7335" s="46">
        <v>0</v>
      </c>
      <c r="H7335" s="46">
        <v>1000</v>
      </c>
      <c r="I7335" s="22"/>
    </row>
    <row r="7336" spans="1:9" x14ac:dyDescent="0.25">
      <c r="A7336" s="11">
        <v>4264</v>
      </c>
      <c r="B7336" s="11" t="s">
        <v>370</v>
      </c>
      <c r="C7336" s="11" t="s">
        <v>229</v>
      </c>
      <c r="D7336" s="11" t="s">
        <v>9</v>
      </c>
      <c r="E7336" s="11" t="s">
        <v>11</v>
      </c>
      <c r="F7336" s="11">
        <v>490</v>
      </c>
      <c r="G7336" s="11">
        <f>F7336*H7336</f>
        <v>5527200</v>
      </c>
      <c r="H7336" s="11">
        <v>11280</v>
      </c>
      <c r="I7336" s="22"/>
    </row>
    <row r="7337" spans="1:9" ht="27" x14ac:dyDescent="0.25">
      <c r="A7337" s="11">
        <v>4261</v>
      </c>
      <c r="B7337" s="11" t="s">
        <v>5380</v>
      </c>
      <c r="C7337" s="11" t="s">
        <v>5381</v>
      </c>
      <c r="D7337" s="11" t="s">
        <v>9</v>
      </c>
      <c r="E7337" s="11" t="s">
        <v>1482</v>
      </c>
      <c r="F7337" s="11">
        <v>10000</v>
      </c>
      <c r="G7337" s="11">
        <f>H7337*F7337</f>
        <v>40000</v>
      </c>
      <c r="H7337" s="11">
        <v>4</v>
      </c>
      <c r="I7337" s="22"/>
    </row>
    <row r="7338" spans="1:9" ht="27" x14ac:dyDescent="0.25">
      <c r="A7338" s="11">
        <v>4261</v>
      </c>
      <c r="B7338" s="11" t="s">
        <v>5382</v>
      </c>
      <c r="C7338" s="11" t="s">
        <v>5381</v>
      </c>
      <c r="D7338" s="11" t="s">
        <v>9</v>
      </c>
      <c r="E7338" s="11" t="s">
        <v>1482</v>
      </c>
      <c r="F7338" s="11">
        <v>12000</v>
      </c>
      <c r="G7338" s="11">
        <f t="shared" ref="G7338:G7340" si="141">H7338*F7338</f>
        <v>36000</v>
      </c>
      <c r="H7338" s="11">
        <v>3</v>
      </c>
      <c r="I7338" s="22"/>
    </row>
    <row r="7339" spans="1:9" ht="25.5" customHeight="1" x14ac:dyDescent="0.25">
      <c r="A7339" s="11">
        <v>4261</v>
      </c>
      <c r="B7339" s="11" t="s">
        <v>5383</v>
      </c>
      <c r="C7339" s="11" t="s">
        <v>5384</v>
      </c>
      <c r="D7339" s="11" t="s">
        <v>9</v>
      </c>
      <c r="E7339" s="11" t="s">
        <v>1482</v>
      </c>
      <c r="F7339" s="11">
        <v>12000</v>
      </c>
      <c r="G7339" s="11">
        <f t="shared" si="141"/>
        <v>36000</v>
      </c>
      <c r="H7339" s="11">
        <v>3</v>
      </c>
      <c r="I7339" s="22"/>
    </row>
    <row r="7340" spans="1:9" ht="26.25" customHeight="1" x14ac:dyDescent="0.25">
      <c r="A7340" s="11">
        <v>4261</v>
      </c>
      <c r="B7340" s="11" t="s">
        <v>5385</v>
      </c>
      <c r="C7340" s="11" t="s">
        <v>5384</v>
      </c>
      <c r="D7340" s="11" t="s">
        <v>9</v>
      </c>
      <c r="E7340" s="11" t="s">
        <v>1482</v>
      </c>
      <c r="F7340" s="11">
        <v>10000</v>
      </c>
      <c r="G7340" s="11">
        <f t="shared" si="141"/>
        <v>40000</v>
      </c>
      <c r="H7340" s="11">
        <v>4</v>
      </c>
      <c r="I7340" s="22"/>
    </row>
    <row r="7341" spans="1:9" ht="26.25" customHeight="1" x14ac:dyDescent="0.25">
      <c r="A7341" s="11">
        <v>5122</v>
      </c>
      <c r="B7341" s="11" t="s">
        <v>5386</v>
      </c>
      <c r="C7341" s="11" t="s">
        <v>2651</v>
      </c>
      <c r="D7341" s="11" t="s">
        <v>9</v>
      </c>
      <c r="E7341" s="11" t="s">
        <v>10</v>
      </c>
      <c r="F7341" s="11">
        <v>25000</v>
      </c>
      <c r="G7341" s="11">
        <f>H7341*F7341</f>
        <v>150000</v>
      </c>
      <c r="H7341" s="11">
        <v>6</v>
      </c>
      <c r="I7341" s="22"/>
    </row>
    <row r="7342" spans="1:9" ht="26.25" customHeight="1" x14ac:dyDescent="0.25">
      <c r="A7342" s="11">
        <v>5122</v>
      </c>
      <c r="B7342" s="11" t="s">
        <v>5387</v>
      </c>
      <c r="C7342" s="11" t="s">
        <v>1349</v>
      </c>
      <c r="D7342" s="11" t="s">
        <v>9</v>
      </c>
      <c r="E7342" s="11" t="s">
        <v>10</v>
      </c>
      <c r="F7342" s="11">
        <v>150000</v>
      </c>
      <c r="G7342" s="11">
        <f t="shared" ref="G7342:G7345" si="142">H7342*F7342</f>
        <v>450000</v>
      </c>
      <c r="H7342" s="11">
        <v>3</v>
      </c>
      <c r="I7342" s="22"/>
    </row>
    <row r="7343" spans="1:9" ht="26.25" customHeight="1" x14ac:dyDescent="0.25">
      <c r="A7343" s="11">
        <v>5122</v>
      </c>
      <c r="B7343" s="11" t="s">
        <v>5388</v>
      </c>
      <c r="C7343" s="11" t="s">
        <v>3799</v>
      </c>
      <c r="D7343" s="11" t="s">
        <v>9</v>
      </c>
      <c r="E7343" s="11" t="s">
        <v>10</v>
      </c>
      <c r="F7343" s="11">
        <v>180000</v>
      </c>
      <c r="G7343" s="11">
        <f t="shared" si="142"/>
        <v>180000</v>
      </c>
      <c r="H7343" s="11">
        <v>1</v>
      </c>
      <c r="I7343" s="22"/>
    </row>
    <row r="7344" spans="1:9" ht="26.25" customHeight="1" x14ac:dyDescent="0.25">
      <c r="A7344" s="11">
        <v>5122</v>
      </c>
      <c r="B7344" s="11" t="s">
        <v>5389</v>
      </c>
      <c r="C7344" s="11" t="s">
        <v>3805</v>
      </c>
      <c r="D7344" s="11" t="s">
        <v>9</v>
      </c>
      <c r="E7344" s="11" t="s">
        <v>10</v>
      </c>
      <c r="F7344" s="11">
        <v>160000</v>
      </c>
      <c r="G7344" s="11">
        <f t="shared" si="142"/>
        <v>160000</v>
      </c>
      <c r="H7344" s="11">
        <v>1</v>
      </c>
      <c r="I7344" s="22"/>
    </row>
    <row r="7345" spans="1:9" ht="26.25" customHeight="1" x14ac:dyDescent="0.25">
      <c r="A7345" s="11">
        <v>5122</v>
      </c>
      <c r="B7345" s="11" t="s">
        <v>5390</v>
      </c>
      <c r="C7345" s="11" t="s">
        <v>1246</v>
      </c>
      <c r="D7345" s="11" t="s">
        <v>9</v>
      </c>
      <c r="E7345" s="11" t="s">
        <v>10</v>
      </c>
      <c r="F7345" s="11">
        <v>250000</v>
      </c>
      <c r="G7345" s="11">
        <f t="shared" si="142"/>
        <v>500000</v>
      </c>
      <c r="H7345" s="11">
        <v>2</v>
      </c>
      <c r="I7345" s="22"/>
    </row>
    <row r="7346" spans="1:9" ht="26.25" customHeight="1" x14ac:dyDescent="0.25">
      <c r="A7346" s="11">
        <v>5129</v>
      </c>
      <c r="B7346" s="11" t="s">
        <v>6807</v>
      </c>
      <c r="C7346" s="11" t="s">
        <v>6808</v>
      </c>
      <c r="D7346" s="11" t="s">
        <v>13</v>
      </c>
      <c r="E7346" s="11" t="s">
        <v>10</v>
      </c>
      <c r="F7346" s="11">
        <v>52100</v>
      </c>
      <c r="G7346" s="11">
        <f>H7346*F7346</f>
        <v>156300</v>
      </c>
      <c r="H7346" s="11">
        <v>3</v>
      </c>
      <c r="I7346" s="22"/>
    </row>
    <row r="7347" spans="1:9" ht="26.25" customHeight="1" x14ac:dyDescent="0.25">
      <c r="A7347" s="11">
        <v>5129</v>
      </c>
      <c r="B7347" s="11" t="s">
        <v>6809</v>
      </c>
      <c r="C7347" s="11" t="s">
        <v>6808</v>
      </c>
      <c r="D7347" s="11" t="s">
        <v>13</v>
      </c>
      <c r="E7347" s="11" t="s">
        <v>10</v>
      </c>
      <c r="F7347" s="11">
        <v>190700</v>
      </c>
      <c r="G7347" s="11">
        <f>H7347*F7347</f>
        <v>381400</v>
      </c>
      <c r="H7347" s="11">
        <v>2</v>
      </c>
      <c r="I7347" s="22"/>
    </row>
    <row r="7348" spans="1:9" ht="15" customHeight="1" x14ac:dyDescent="0.25">
      <c r="A7348" s="133" t="s">
        <v>133</v>
      </c>
      <c r="B7348" s="134"/>
      <c r="C7348" s="134"/>
      <c r="D7348" s="134"/>
      <c r="E7348" s="134"/>
      <c r="F7348" s="134"/>
      <c r="G7348" s="134"/>
      <c r="H7348" s="135"/>
      <c r="I7348" s="22"/>
    </row>
    <row r="7349" spans="1:9" ht="15" customHeight="1" x14ac:dyDescent="0.25">
      <c r="A7349" s="130" t="s">
        <v>12</v>
      </c>
      <c r="B7349" s="131"/>
      <c r="C7349" s="131"/>
      <c r="D7349" s="131"/>
      <c r="E7349" s="131"/>
      <c r="F7349" s="131"/>
      <c r="G7349" s="131"/>
      <c r="H7349" s="132"/>
      <c r="I7349" s="22"/>
    </row>
    <row r="7350" spans="1:9" ht="54" x14ac:dyDescent="0.25">
      <c r="A7350" s="4">
        <v>4239</v>
      </c>
      <c r="B7350" s="4" t="s">
        <v>3205</v>
      </c>
      <c r="C7350" s="4" t="s">
        <v>1366</v>
      </c>
      <c r="D7350" s="4" t="s">
        <v>9</v>
      </c>
      <c r="E7350" s="4" t="s">
        <v>14</v>
      </c>
      <c r="F7350" s="4">
        <v>500000</v>
      </c>
      <c r="G7350" s="4">
        <v>500000</v>
      </c>
      <c r="H7350" s="4">
        <v>1</v>
      </c>
      <c r="I7350" s="22"/>
    </row>
    <row r="7351" spans="1:9" ht="15" customHeight="1" x14ac:dyDescent="0.25">
      <c r="A7351" s="133" t="s">
        <v>148</v>
      </c>
      <c r="B7351" s="134"/>
      <c r="C7351" s="134"/>
      <c r="D7351" s="134"/>
      <c r="E7351" s="134"/>
      <c r="F7351" s="134"/>
      <c r="G7351" s="134"/>
      <c r="H7351" s="135"/>
      <c r="I7351" s="22"/>
    </row>
    <row r="7352" spans="1:9" ht="15" customHeight="1" x14ac:dyDescent="0.25">
      <c r="A7352" s="130" t="s">
        <v>12</v>
      </c>
      <c r="B7352" s="131"/>
      <c r="C7352" s="131"/>
      <c r="D7352" s="131"/>
      <c r="E7352" s="131"/>
      <c r="F7352" s="131"/>
      <c r="G7352" s="131"/>
      <c r="H7352" s="132"/>
      <c r="I7352" s="22"/>
    </row>
    <row r="7353" spans="1:9" ht="27" x14ac:dyDescent="0.25">
      <c r="A7353" s="32">
        <v>5113</v>
      </c>
      <c r="B7353" s="32" t="s">
        <v>3214</v>
      </c>
      <c r="C7353" s="32" t="s">
        <v>17</v>
      </c>
      <c r="D7353" s="32" t="s">
        <v>15</v>
      </c>
      <c r="E7353" s="32" t="s">
        <v>14</v>
      </c>
      <c r="F7353" s="32">
        <v>450000</v>
      </c>
      <c r="G7353" s="32">
        <v>450000</v>
      </c>
      <c r="H7353" s="32">
        <v>1</v>
      </c>
      <c r="I7353" s="22"/>
    </row>
    <row r="7354" spans="1:9" ht="27" x14ac:dyDescent="0.25">
      <c r="A7354" s="32">
        <v>5113</v>
      </c>
      <c r="B7354" s="32" t="s">
        <v>3215</v>
      </c>
      <c r="C7354" s="32" t="s">
        <v>17</v>
      </c>
      <c r="D7354" s="32" t="s">
        <v>15</v>
      </c>
      <c r="E7354" s="32" t="s">
        <v>14</v>
      </c>
      <c r="F7354" s="32">
        <v>450000</v>
      </c>
      <c r="G7354" s="32">
        <v>450000</v>
      </c>
      <c r="H7354" s="32">
        <v>1</v>
      </c>
      <c r="I7354" s="22"/>
    </row>
    <row r="7355" spans="1:9" ht="27" x14ac:dyDescent="0.25">
      <c r="A7355" s="32">
        <v>5113</v>
      </c>
      <c r="B7355" s="32" t="s">
        <v>3216</v>
      </c>
      <c r="C7355" s="32" t="s">
        <v>17</v>
      </c>
      <c r="D7355" s="32" t="s">
        <v>15</v>
      </c>
      <c r="E7355" s="32" t="s">
        <v>14</v>
      </c>
      <c r="F7355" s="32">
        <v>450000</v>
      </c>
      <c r="G7355" s="32">
        <v>450000</v>
      </c>
      <c r="H7355" s="32">
        <v>1</v>
      </c>
      <c r="I7355" s="22"/>
    </row>
    <row r="7356" spans="1:9" ht="27" x14ac:dyDescent="0.25">
      <c r="A7356" s="32">
        <v>5113</v>
      </c>
      <c r="B7356" s="32" t="s">
        <v>3217</v>
      </c>
      <c r="C7356" s="32" t="s">
        <v>17</v>
      </c>
      <c r="D7356" s="32" t="s">
        <v>15</v>
      </c>
      <c r="E7356" s="32" t="s">
        <v>14</v>
      </c>
      <c r="F7356" s="32">
        <v>450000</v>
      </c>
      <c r="G7356" s="32">
        <v>450000</v>
      </c>
      <c r="H7356" s="32">
        <v>1</v>
      </c>
      <c r="I7356" s="22"/>
    </row>
    <row r="7357" spans="1:9" ht="27" x14ac:dyDescent="0.25">
      <c r="A7357" s="32">
        <v>5113</v>
      </c>
      <c r="B7357" s="32" t="s">
        <v>3218</v>
      </c>
      <c r="C7357" s="32" t="s">
        <v>17</v>
      </c>
      <c r="D7357" s="32" t="s">
        <v>15</v>
      </c>
      <c r="E7357" s="32" t="s">
        <v>14</v>
      </c>
      <c r="F7357" s="32">
        <v>400000</v>
      </c>
      <c r="G7357" s="32">
        <v>400000</v>
      </c>
      <c r="H7357" s="32">
        <v>1</v>
      </c>
      <c r="I7357" s="22"/>
    </row>
    <row r="7358" spans="1:9" ht="27" x14ac:dyDescent="0.25">
      <c r="A7358" s="32">
        <v>5113</v>
      </c>
      <c r="B7358" s="32" t="s">
        <v>3219</v>
      </c>
      <c r="C7358" s="32" t="s">
        <v>17</v>
      </c>
      <c r="D7358" s="32" t="s">
        <v>15</v>
      </c>
      <c r="E7358" s="32" t="s">
        <v>14</v>
      </c>
      <c r="F7358" s="32">
        <v>450000</v>
      </c>
      <c r="G7358" s="32">
        <v>450000</v>
      </c>
      <c r="H7358" s="32">
        <v>1</v>
      </c>
      <c r="I7358" s="22"/>
    </row>
    <row r="7359" spans="1:9" ht="27" x14ac:dyDescent="0.25">
      <c r="A7359" s="32">
        <v>5113</v>
      </c>
      <c r="B7359" s="32" t="s">
        <v>3220</v>
      </c>
      <c r="C7359" s="32" t="s">
        <v>17</v>
      </c>
      <c r="D7359" s="32" t="s">
        <v>15</v>
      </c>
      <c r="E7359" s="32" t="s">
        <v>14</v>
      </c>
      <c r="F7359" s="32">
        <v>400000</v>
      </c>
      <c r="G7359" s="32">
        <v>400000</v>
      </c>
      <c r="H7359" s="32">
        <v>1</v>
      </c>
      <c r="I7359" s="22"/>
    </row>
    <row r="7360" spans="1:9" ht="27" x14ac:dyDescent="0.25">
      <c r="A7360" s="32">
        <v>5113</v>
      </c>
      <c r="B7360" s="32" t="s">
        <v>3221</v>
      </c>
      <c r="C7360" s="32" t="s">
        <v>17</v>
      </c>
      <c r="D7360" s="32" t="s">
        <v>15</v>
      </c>
      <c r="E7360" s="32" t="s">
        <v>14</v>
      </c>
      <c r="F7360" s="32">
        <v>450000</v>
      </c>
      <c r="G7360" s="32">
        <v>450000</v>
      </c>
      <c r="H7360" s="32">
        <v>1</v>
      </c>
      <c r="I7360" s="22"/>
    </row>
    <row r="7361" spans="1:9" ht="27" x14ac:dyDescent="0.25">
      <c r="A7361" s="32">
        <v>5113</v>
      </c>
      <c r="B7361" s="32" t="s">
        <v>3222</v>
      </c>
      <c r="C7361" s="32" t="s">
        <v>17</v>
      </c>
      <c r="D7361" s="32" t="s">
        <v>15</v>
      </c>
      <c r="E7361" s="32" t="s">
        <v>14</v>
      </c>
      <c r="F7361" s="32">
        <v>450000</v>
      </c>
      <c r="G7361" s="32">
        <v>450000</v>
      </c>
      <c r="H7361" s="32">
        <v>1</v>
      </c>
      <c r="I7361" s="22"/>
    </row>
    <row r="7362" spans="1:9" ht="27" x14ac:dyDescent="0.25">
      <c r="A7362" s="32">
        <v>5113</v>
      </c>
      <c r="B7362" s="32" t="s">
        <v>3223</v>
      </c>
      <c r="C7362" s="32" t="s">
        <v>17</v>
      </c>
      <c r="D7362" s="32" t="s">
        <v>15</v>
      </c>
      <c r="E7362" s="32" t="s">
        <v>14</v>
      </c>
      <c r="F7362" s="32">
        <v>450000</v>
      </c>
      <c r="G7362" s="32">
        <v>450000</v>
      </c>
      <c r="H7362" s="32">
        <v>1</v>
      </c>
      <c r="I7362" s="22"/>
    </row>
    <row r="7363" spans="1:9" ht="27" x14ac:dyDescent="0.25">
      <c r="A7363" s="32">
        <v>5113</v>
      </c>
      <c r="B7363" s="32" t="s">
        <v>3224</v>
      </c>
      <c r="C7363" s="32" t="s">
        <v>17</v>
      </c>
      <c r="D7363" s="32" t="s">
        <v>15</v>
      </c>
      <c r="E7363" s="32" t="s">
        <v>14</v>
      </c>
      <c r="F7363" s="32">
        <v>450000</v>
      </c>
      <c r="G7363" s="32">
        <v>450000</v>
      </c>
      <c r="H7363" s="32">
        <v>1</v>
      </c>
      <c r="I7363" s="22"/>
    </row>
    <row r="7364" spans="1:9" ht="27" x14ac:dyDescent="0.25">
      <c r="A7364" s="32">
        <v>5113</v>
      </c>
      <c r="B7364" s="32" t="s">
        <v>3225</v>
      </c>
      <c r="C7364" s="32" t="s">
        <v>17</v>
      </c>
      <c r="D7364" s="32" t="s">
        <v>15</v>
      </c>
      <c r="E7364" s="32" t="s">
        <v>14</v>
      </c>
      <c r="F7364" s="32">
        <v>450000</v>
      </c>
      <c r="G7364" s="32">
        <v>450000</v>
      </c>
      <c r="H7364" s="32">
        <v>1</v>
      </c>
      <c r="I7364" s="22"/>
    </row>
    <row r="7365" spans="1:9" ht="27" x14ac:dyDescent="0.25">
      <c r="A7365" s="32">
        <v>5113</v>
      </c>
      <c r="B7365" s="32" t="s">
        <v>3226</v>
      </c>
      <c r="C7365" s="32" t="s">
        <v>17</v>
      </c>
      <c r="D7365" s="32" t="s">
        <v>15</v>
      </c>
      <c r="E7365" s="32" t="s">
        <v>14</v>
      </c>
      <c r="F7365" s="32">
        <v>450000</v>
      </c>
      <c r="G7365" s="32">
        <v>450000</v>
      </c>
      <c r="H7365" s="32">
        <v>1</v>
      </c>
      <c r="I7365" s="22"/>
    </row>
    <row r="7366" spans="1:9" ht="27" x14ac:dyDescent="0.25">
      <c r="A7366" s="32">
        <v>5113</v>
      </c>
      <c r="B7366" s="32" t="s">
        <v>3227</v>
      </c>
      <c r="C7366" s="32" t="s">
        <v>17</v>
      </c>
      <c r="D7366" s="32" t="s">
        <v>15</v>
      </c>
      <c r="E7366" s="32" t="s">
        <v>14</v>
      </c>
      <c r="F7366" s="32">
        <v>450000</v>
      </c>
      <c r="G7366" s="32">
        <v>450000</v>
      </c>
      <c r="H7366" s="32">
        <v>1</v>
      </c>
      <c r="I7366" s="22"/>
    </row>
    <row r="7367" spans="1:9" ht="27" x14ac:dyDescent="0.25">
      <c r="A7367" s="32">
        <v>5113</v>
      </c>
      <c r="B7367" s="32" t="s">
        <v>3228</v>
      </c>
      <c r="C7367" s="32" t="s">
        <v>17</v>
      </c>
      <c r="D7367" s="32" t="s">
        <v>15</v>
      </c>
      <c r="E7367" s="32" t="s">
        <v>14</v>
      </c>
      <c r="F7367" s="32">
        <v>450000</v>
      </c>
      <c r="G7367" s="32">
        <v>450000</v>
      </c>
      <c r="H7367" s="32">
        <v>1</v>
      </c>
      <c r="I7367" s="22"/>
    </row>
    <row r="7368" spans="1:9" ht="27" x14ac:dyDescent="0.25">
      <c r="A7368" s="32">
        <v>5113</v>
      </c>
      <c r="B7368" s="32" t="s">
        <v>3229</v>
      </c>
      <c r="C7368" s="32" t="s">
        <v>17</v>
      </c>
      <c r="D7368" s="32" t="s">
        <v>15</v>
      </c>
      <c r="E7368" s="32" t="s">
        <v>14</v>
      </c>
      <c r="F7368" s="32">
        <v>450000</v>
      </c>
      <c r="G7368" s="32">
        <v>450000</v>
      </c>
      <c r="H7368" s="32">
        <v>1</v>
      </c>
      <c r="I7368" s="22"/>
    </row>
    <row r="7369" spans="1:9" ht="27" x14ac:dyDescent="0.25">
      <c r="A7369" s="32">
        <v>5113</v>
      </c>
      <c r="B7369" s="32" t="s">
        <v>3230</v>
      </c>
      <c r="C7369" s="32" t="s">
        <v>17</v>
      </c>
      <c r="D7369" s="32" t="s">
        <v>15</v>
      </c>
      <c r="E7369" s="32" t="s">
        <v>14</v>
      </c>
      <c r="F7369" s="32">
        <v>450000</v>
      </c>
      <c r="G7369" s="32">
        <v>450000</v>
      </c>
      <c r="H7369" s="32">
        <v>1</v>
      </c>
      <c r="I7369" s="22"/>
    </row>
    <row r="7370" spans="1:9" ht="27" x14ac:dyDescent="0.25">
      <c r="A7370" s="32">
        <v>5113</v>
      </c>
      <c r="B7370" s="32" t="s">
        <v>3231</v>
      </c>
      <c r="C7370" s="32" t="s">
        <v>17</v>
      </c>
      <c r="D7370" s="32" t="s">
        <v>15</v>
      </c>
      <c r="E7370" s="32" t="s">
        <v>14</v>
      </c>
      <c r="F7370" s="32">
        <v>450000</v>
      </c>
      <c r="G7370" s="32">
        <v>450000</v>
      </c>
      <c r="H7370" s="32">
        <v>1</v>
      </c>
      <c r="I7370" s="22"/>
    </row>
    <row r="7371" spans="1:9" ht="27" x14ac:dyDescent="0.25">
      <c r="A7371" s="32">
        <v>5134</v>
      </c>
      <c r="B7371" s="32" t="s">
        <v>3647</v>
      </c>
      <c r="C7371" s="32" t="s">
        <v>392</v>
      </c>
      <c r="D7371" s="32" t="s">
        <v>381</v>
      </c>
      <c r="E7371" s="32" t="s">
        <v>14</v>
      </c>
      <c r="F7371" s="32">
        <v>384000</v>
      </c>
      <c r="G7371" s="32">
        <v>384000</v>
      </c>
      <c r="H7371" s="32">
        <v>1</v>
      </c>
      <c r="I7371" s="22"/>
    </row>
    <row r="7372" spans="1:9" ht="27" x14ac:dyDescent="0.25">
      <c r="A7372" s="32">
        <v>5134</v>
      </c>
      <c r="B7372" s="32" t="s">
        <v>4234</v>
      </c>
      <c r="C7372" s="32" t="s">
        <v>392</v>
      </c>
      <c r="D7372" s="32" t="s">
        <v>381</v>
      </c>
      <c r="E7372" s="32" t="s">
        <v>14</v>
      </c>
      <c r="F7372" s="32">
        <v>384000</v>
      </c>
      <c r="G7372" s="32">
        <v>384000</v>
      </c>
      <c r="H7372" s="32">
        <v>1</v>
      </c>
      <c r="I7372" s="22"/>
    </row>
    <row r="7373" spans="1:9" ht="27" x14ac:dyDescent="0.25">
      <c r="A7373" s="32">
        <v>5134</v>
      </c>
      <c r="B7373" s="32" t="s">
        <v>4910</v>
      </c>
      <c r="C7373" s="32" t="s">
        <v>392</v>
      </c>
      <c r="D7373" s="32" t="s">
        <v>13</v>
      </c>
      <c r="E7373" s="32" t="s">
        <v>14</v>
      </c>
      <c r="F7373" s="32">
        <v>384000</v>
      </c>
      <c r="G7373" s="32">
        <v>384000</v>
      </c>
      <c r="H7373" s="32">
        <v>1</v>
      </c>
      <c r="I7373" s="22"/>
    </row>
    <row r="7374" spans="1:9" ht="27" x14ac:dyDescent="0.25">
      <c r="A7374" s="32">
        <v>5134</v>
      </c>
      <c r="B7374" s="32" t="s">
        <v>6906</v>
      </c>
      <c r="C7374" s="32" t="s">
        <v>17</v>
      </c>
      <c r="D7374" s="32" t="s">
        <v>1212</v>
      </c>
      <c r="E7374" s="32" t="s">
        <v>14</v>
      </c>
      <c r="F7374" s="32">
        <v>0</v>
      </c>
      <c r="G7374" s="32">
        <v>0</v>
      </c>
      <c r="H7374" s="32">
        <v>1</v>
      </c>
      <c r="I7374" s="22"/>
    </row>
    <row r="7375" spans="1:9" ht="27" x14ac:dyDescent="0.25">
      <c r="A7375" s="32">
        <v>5134</v>
      </c>
      <c r="B7375" s="32" t="s">
        <v>6982</v>
      </c>
      <c r="C7375" s="32" t="s">
        <v>17</v>
      </c>
      <c r="D7375" s="32" t="s">
        <v>1212</v>
      </c>
      <c r="E7375" s="32" t="s">
        <v>14</v>
      </c>
      <c r="F7375" s="32">
        <v>400000</v>
      </c>
      <c r="G7375" s="32">
        <v>400000</v>
      </c>
      <c r="H7375" s="32">
        <v>1</v>
      </c>
      <c r="I7375" s="22"/>
    </row>
    <row r="7376" spans="1:9" ht="27" x14ac:dyDescent="0.25">
      <c r="A7376" s="32">
        <v>5134</v>
      </c>
      <c r="B7376" s="32" t="s">
        <v>7023</v>
      </c>
      <c r="C7376" s="32" t="s">
        <v>17</v>
      </c>
      <c r="D7376" s="32" t="s">
        <v>381</v>
      </c>
      <c r="E7376" s="32" t="s">
        <v>14</v>
      </c>
      <c r="F7376" s="32">
        <v>0</v>
      </c>
      <c r="G7376" s="32">
        <v>0</v>
      </c>
      <c r="H7376" s="32">
        <v>1</v>
      </c>
      <c r="I7376" s="22"/>
    </row>
    <row r="7377" spans="1:9" ht="27" x14ac:dyDescent="0.25">
      <c r="A7377" s="32">
        <v>5134</v>
      </c>
      <c r="B7377" s="32" t="s">
        <v>7059</v>
      </c>
      <c r="C7377" s="32" t="s">
        <v>17</v>
      </c>
      <c r="D7377" s="32" t="s">
        <v>381</v>
      </c>
      <c r="E7377" s="32" t="s">
        <v>14</v>
      </c>
      <c r="F7377" s="32">
        <v>400000</v>
      </c>
      <c r="G7377" s="32">
        <v>400000</v>
      </c>
      <c r="H7377" s="32">
        <v>1</v>
      </c>
      <c r="I7377" s="22"/>
    </row>
    <row r="7378" spans="1:9" ht="15" customHeight="1" x14ac:dyDescent="0.25">
      <c r="A7378" s="133" t="s">
        <v>87</v>
      </c>
      <c r="B7378" s="134"/>
      <c r="C7378" s="134"/>
      <c r="D7378" s="134"/>
      <c r="E7378" s="134"/>
      <c r="F7378" s="134"/>
      <c r="G7378" s="134"/>
      <c r="H7378" s="135"/>
      <c r="I7378" s="22"/>
    </row>
    <row r="7379" spans="1:9" ht="15" customHeight="1" x14ac:dyDescent="0.25">
      <c r="A7379" s="130" t="s">
        <v>16</v>
      </c>
      <c r="B7379" s="131"/>
      <c r="C7379" s="131"/>
      <c r="D7379" s="131"/>
      <c r="E7379" s="131"/>
      <c r="F7379" s="131"/>
      <c r="G7379" s="131"/>
      <c r="H7379" s="132"/>
      <c r="I7379" s="22"/>
    </row>
    <row r="7380" spans="1:9" x14ac:dyDescent="0.25">
      <c r="A7380" s="4"/>
      <c r="B7380" s="4"/>
      <c r="C7380" s="4"/>
      <c r="D7380" s="4"/>
      <c r="E7380" s="4"/>
      <c r="F7380" s="4"/>
      <c r="G7380" s="4"/>
      <c r="H7380" s="4"/>
      <c r="I7380" s="22"/>
    </row>
    <row r="7381" spans="1:9" ht="15" customHeight="1" x14ac:dyDescent="0.25">
      <c r="A7381" s="133" t="s">
        <v>86</v>
      </c>
      <c r="B7381" s="134"/>
      <c r="C7381" s="134"/>
      <c r="D7381" s="134"/>
      <c r="E7381" s="134"/>
      <c r="F7381" s="134"/>
      <c r="G7381" s="134"/>
      <c r="H7381" s="135"/>
      <c r="I7381" s="22"/>
    </row>
    <row r="7382" spans="1:9" ht="15" customHeight="1" x14ac:dyDescent="0.25">
      <c r="A7382" s="130" t="s">
        <v>16</v>
      </c>
      <c r="B7382" s="131"/>
      <c r="C7382" s="131"/>
      <c r="D7382" s="131"/>
      <c r="E7382" s="131"/>
      <c r="F7382" s="131"/>
      <c r="G7382" s="131"/>
      <c r="H7382" s="132"/>
      <c r="I7382" s="22"/>
    </row>
    <row r="7383" spans="1:9" ht="40.5" x14ac:dyDescent="0.25">
      <c r="A7383" s="32" t="s">
        <v>1978</v>
      </c>
      <c r="B7383" s="32" t="s">
        <v>2192</v>
      </c>
      <c r="C7383" s="32" t="s">
        <v>24</v>
      </c>
      <c r="D7383" s="32" t="s">
        <v>15</v>
      </c>
      <c r="E7383" s="32" t="s">
        <v>14</v>
      </c>
      <c r="F7383" s="32">
        <v>129206000</v>
      </c>
      <c r="G7383" s="32">
        <v>129206000</v>
      </c>
      <c r="H7383" s="32">
        <v>1</v>
      </c>
      <c r="I7383" s="22"/>
    </row>
    <row r="7384" spans="1:9" ht="15" customHeight="1" x14ac:dyDescent="0.25">
      <c r="A7384" s="130" t="s">
        <v>12</v>
      </c>
      <c r="B7384" s="131"/>
      <c r="C7384" s="131"/>
      <c r="D7384" s="131"/>
      <c r="E7384" s="131"/>
      <c r="F7384" s="131"/>
      <c r="G7384" s="131"/>
      <c r="H7384" s="132"/>
      <c r="I7384" s="22"/>
    </row>
    <row r="7385" spans="1:9" ht="27" x14ac:dyDescent="0.25">
      <c r="A7385" s="32" t="s">
        <v>1978</v>
      </c>
      <c r="B7385" s="32" t="s">
        <v>2193</v>
      </c>
      <c r="C7385" s="32" t="s">
        <v>454</v>
      </c>
      <c r="D7385" s="32" t="s">
        <v>15</v>
      </c>
      <c r="E7385" s="32" t="s">
        <v>14</v>
      </c>
      <c r="F7385" s="32">
        <v>1292000</v>
      </c>
      <c r="G7385" s="32">
        <v>1292000</v>
      </c>
      <c r="H7385" s="32">
        <v>1</v>
      </c>
      <c r="I7385" s="22"/>
    </row>
    <row r="7386" spans="1:9" ht="15" customHeight="1" x14ac:dyDescent="0.25">
      <c r="A7386" s="133" t="s">
        <v>140</v>
      </c>
      <c r="B7386" s="134"/>
      <c r="C7386" s="134"/>
      <c r="D7386" s="134"/>
      <c r="E7386" s="134"/>
      <c r="F7386" s="134"/>
      <c r="G7386" s="134"/>
      <c r="H7386" s="135"/>
      <c r="I7386" s="22"/>
    </row>
    <row r="7387" spans="1:9" ht="15" customHeight="1" x14ac:dyDescent="0.25">
      <c r="A7387" s="130" t="s">
        <v>16</v>
      </c>
      <c r="B7387" s="131"/>
      <c r="C7387" s="131"/>
      <c r="D7387" s="131"/>
      <c r="E7387" s="131"/>
      <c r="F7387" s="131"/>
      <c r="G7387" s="131"/>
      <c r="H7387" s="132"/>
      <c r="I7387" s="22"/>
    </row>
    <row r="7388" spans="1:9" ht="27" x14ac:dyDescent="0.25">
      <c r="A7388" s="4">
        <v>4251</v>
      </c>
      <c r="B7388" s="4" t="s">
        <v>3403</v>
      </c>
      <c r="C7388" s="4" t="s">
        <v>454</v>
      </c>
      <c r="D7388" s="4" t="s">
        <v>15</v>
      </c>
      <c r="E7388" s="4" t="s">
        <v>14</v>
      </c>
      <c r="F7388" s="4">
        <v>1414500</v>
      </c>
      <c r="G7388" s="4">
        <v>1414500</v>
      </c>
      <c r="H7388" s="4">
        <v>1</v>
      </c>
      <c r="I7388" s="22"/>
    </row>
    <row r="7389" spans="1:9" ht="15" customHeight="1" x14ac:dyDescent="0.25">
      <c r="A7389" s="133" t="s">
        <v>300</v>
      </c>
      <c r="B7389" s="134"/>
      <c r="C7389" s="134"/>
      <c r="D7389" s="134"/>
      <c r="E7389" s="134"/>
      <c r="F7389" s="134"/>
      <c r="G7389" s="134"/>
      <c r="H7389" s="135"/>
      <c r="I7389" s="22"/>
    </row>
    <row r="7390" spans="1:9" ht="15" customHeight="1" x14ac:dyDescent="0.25">
      <c r="A7390" s="130" t="s">
        <v>16</v>
      </c>
      <c r="B7390" s="131"/>
      <c r="C7390" s="131"/>
      <c r="D7390" s="131"/>
      <c r="E7390" s="131"/>
      <c r="F7390" s="131"/>
      <c r="G7390" s="131"/>
      <c r="H7390" s="132"/>
      <c r="I7390" s="22"/>
    </row>
    <row r="7391" spans="1:9" x14ac:dyDescent="0.25">
      <c r="A7391" s="29"/>
      <c r="B7391" s="29"/>
      <c r="C7391" s="29"/>
      <c r="D7391" s="29"/>
      <c r="E7391" s="29"/>
      <c r="F7391" s="29"/>
      <c r="G7391" s="29"/>
      <c r="H7391" s="29"/>
      <c r="I7391" s="22"/>
    </row>
    <row r="7392" spans="1:9" ht="15" customHeight="1" x14ac:dyDescent="0.25">
      <c r="A7392" s="133" t="s">
        <v>106</v>
      </c>
      <c r="B7392" s="134"/>
      <c r="C7392" s="134"/>
      <c r="D7392" s="134"/>
      <c r="E7392" s="134"/>
      <c r="F7392" s="134"/>
      <c r="G7392" s="134"/>
      <c r="H7392" s="135"/>
      <c r="I7392" s="22"/>
    </row>
    <row r="7393" spans="1:9" ht="15" customHeight="1" x14ac:dyDescent="0.25">
      <c r="A7393" s="130" t="s">
        <v>16</v>
      </c>
      <c r="B7393" s="131"/>
      <c r="C7393" s="131"/>
      <c r="D7393" s="131"/>
      <c r="E7393" s="131"/>
      <c r="F7393" s="131"/>
      <c r="G7393" s="131"/>
      <c r="H7393" s="132"/>
      <c r="I7393" s="22"/>
    </row>
    <row r="7394" spans="1:9" ht="40.5" x14ac:dyDescent="0.25">
      <c r="A7394" s="32">
        <v>4861</v>
      </c>
      <c r="B7394" s="32" t="s">
        <v>1676</v>
      </c>
      <c r="C7394" s="32" t="s">
        <v>495</v>
      </c>
      <c r="D7394" s="32" t="s">
        <v>381</v>
      </c>
      <c r="E7394" s="32" t="s">
        <v>14</v>
      </c>
      <c r="F7394" s="32">
        <v>18508000</v>
      </c>
      <c r="G7394" s="32">
        <v>18508000</v>
      </c>
      <c r="H7394" s="32">
        <v>1</v>
      </c>
      <c r="I7394" s="22"/>
    </row>
    <row r="7395" spans="1:9" ht="27" x14ac:dyDescent="0.25">
      <c r="A7395" s="32">
        <v>4861</v>
      </c>
      <c r="B7395" s="32" t="s">
        <v>1559</v>
      </c>
      <c r="C7395" s="32" t="s">
        <v>20</v>
      </c>
      <c r="D7395" s="32" t="s">
        <v>381</v>
      </c>
      <c r="E7395" s="32" t="s">
        <v>14</v>
      </c>
      <c r="F7395" s="32">
        <v>19600000</v>
      </c>
      <c r="G7395" s="32">
        <v>19600000</v>
      </c>
      <c r="H7395" s="32">
        <v>1</v>
      </c>
      <c r="I7395" s="22"/>
    </row>
    <row r="7396" spans="1:9" ht="15" customHeight="1" x14ac:dyDescent="0.25">
      <c r="A7396" s="130" t="s">
        <v>12</v>
      </c>
      <c r="B7396" s="131"/>
      <c r="C7396" s="131"/>
      <c r="D7396" s="131"/>
      <c r="E7396" s="131"/>
      <c r="F7396" s="131"/>
      <c r="G7396" s="131"/>
      <c r="H7396" s="132"/>
      <c r="I7396" s="22"/>
    </row>
    <row r="7397" spans="1:9" ht="40.5" x14ac:dyDescent="0.25">
      <c r="A7397" s="32">
        <v>4861</v>
      </c>
      <c r="B7397" s="32" t="s">
        <v>1561</v>
      </c>
      <c r="C7397" s="32" t="s">
        <v>495</v>
      </c>
      <c r="D7397" s="32" t="s">
        <v>381</v>
      </c>
      <c r="E7397" s="32" t="s">
        <v>14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4861</v>
      </c>
      <c r="B7398" s="32" t="s">
        <v>1560</v>
      </c>
      <c r="C7398" s="32" t="s">
        <v>454</v>
      </c>
      <c r="D7398" s="32" t="s">
        <v>1212</v>
      </c>
      <c r="E7398" s="32" t="s">
        <v>14</v>
      </c>
      <c r="F7398" s="32">
        <v>100000</v>
      </c>
      <c r="G7398" s="32">
        <v>100000</v>
      </c>
      <c r="H7398" s="32">
        <v>1</v>
      </c>
      <c r="I7398" s="22"/>
    </row>
    <row r="7399" spans="1:9" ht="15" customHeight="1" x14ac:dyDescent="0.25">
      <c r="A7399" s="133" t="s">
        <v>253</v>
      </c>
      <c r="B7399" s="134"/>
      <c r="C7399" s="134"/>
      <c r="D7399" s="134"/>
      <c r="E7399" s="134"/>
      <c r="F7399" s="134"/>
      <c r="G7399" s="134"/>
      <c r="H7399" s="135"/>
      <c r="I7399" s="22"/>
    </row>
    <row r="7400" spans="1:9" ht="15" customHeight="1" x14ac:dyDescent="0.25">
      <c r="A7400" s="130" t="s">
        <v>12</v>
      </c>
      <c r="B7400" s="131"/>
      <c r="C7400" s="131"/>
      <c r="D7400" s="131"/>
      <c r="E7400" s="131"/>
      <c r="F7400" s="131"/>
      <c r="G7400" s="131"/>
      <c r="H7400" s="132"/>
      <c r="I7400" s="22"/>
    </row>
    <row r="7401" spans="1:9" x14ac:dyDescent="0.25">
      <c r="A7401" s="29"/>
      <c r="B7401" s="29"/>
      <c r="C7401" s="29"/>
      <c r="D7401" s="29"/>
      <c r="E7401" s="29"/>
      <c r="F7401" s="29"/>
      <c r="G7401" s="29"/>
      <c r="H7401" s="29"/>
      <c r="I7401" s="22"/>
    </row>
    <row r="7402" spans="1:9" ht="14.25" customHeight="1" x14ac:dyDescent="0.25">
      <c r="A7402" s="133" t="s">
        <v>141</v>
      </c>
      <c r="B7402" s="134"/>
      <c r="C7402" s="134"/>
      <c r="D7402" s="134"/>
      <c r="E7402" s="134"/>
      <c r="F7402" s="134"/>
      <c r="G7402" s="134"/>
      <c r="H7402" s="135"/>
      <c r="I7402" s="22"/>
    </row>
    <row r="7403" spans="1:9" ht="15" customHeight="1" x14ac:dyDescent="0.25">
      <c r="A7403" s="130" t="s">
        <v>12</v>
      </c>
      <c r="B7403" s="131"/>
      <c r="C7403" s="131"/>
      <c r="D7403" s="131"/>
      <c r="E7403" s="131"/>
      <c r="F7403" s="131"/>
      <c r="G7403" s="131"/>
      <c r="H7403" s="132"/>
      <c r="I7403" s="22"/>
    </row>
    <row r="7404" spans="1:9" x14ac:dyDescent="0.25">
      <c r="A7404" s="4"/>
      <c r="B7404" s="4"/>
      <c r="C7404" s="20"/>
      <c r="D7404" s="20"/>
      <c r="E7404" s="20"/>
      <c r="F7404" s="20"/>
      <c r="G7404" s="20"/>
      <c r="H7404" s="20"/>
      <c r="I7404" s="22"/>
    </row>
    <row r="7405" spans="1:9" ht="15" customHeight="1" x14ac:dyDescent="0.25">
      <c r="A7405" s="133" t="s">
        <v>4931</v>
      </c>
      <c r="B7405" s="134"/>
      <c r="C7405" s="134"/>
      <c r="D7405" s="134"/>
      <c r="E7405" s="134"/>
      <c r="F7405" s="134"/>
      <c r="G7405" s="134"/>
      <c r="H7405" s="135"/>
      <c r="I7405" s="22"/>
    </row>
    <row r="7406" spans="1:9" ht="15" customHeight="1" x14ac:dyDescent="0.25">
      <c r="A7406" s="130" t="s">
        <v>12</v>
      </c>
      <c r="B7406" s="131"/>
      <c r="C7406" s="131"/>
      <c r="D7406" s="131"/>
      <c r="E7406" s="131"/>
      <c r="F7406" s="131"/>
      <c r="G7406" s="131"/>
      <c r="H7406" s="132"/>
    </row>
    <row r="7407" spans="1:9" ht="27" x14ac:dyDescent="0.25">
      <c r="A7407" s="4">
        <v>4251</v>
      </c>
      <c r="B7407" s="4" t="s">
        <v>3405</v>
      </c>
      <c r="C7407" s="4" t="s">
        <v>454</v>
      </c>
      <c r="D7407" s="4" t="s">
        <v>1212</v>
      </c>
      <c r="E7407" s="4" t="s">
        <v>14</v>
      </c>
      <c r="F7407" s="4">
        <v>764700</v>
      </c>
      <c r="G7407" s="4">
        <v>764700</v>
      </c>
      <c r="H7407" s="4">
        <v>1</v>
      </c>
    </row>
    <row r="7408" spans="1:9" ht="15" customHeight="1" x14ac:dyDescent="0.25">
      <c r="A7408" s="130" t="s">
        <v>16</v>
      </c>
      <c r="B7408" s="131"/>
      <c r="C7408" s="131"/>
      <c r="D7408" s="131"/>
      <c r="E7408" s="131"/>
      <c r="F7408" s="131"/>
      <c r="G7408" s="131"/>
      <c r="H7408" s="132"/>
    </row>
    <row r="7409" spans="1:8" ht="27" x14ac:dyDescent="0.25">
      <c r="A7409" s="29">
        <v>4251</v>
      </c>
      <c r="B7409" s="29" t="s">
        <v>3532</v>
      </c>
      <c r="C7409" s="29" t="s">
        <v>470</v>
      </c>
      <c r="D7409" s="29" t="s">
        <v>381</v>
      </c>
      <c r="E7409" s="29" t="s">
        <v>14</v>
      </c>
      <c r="F7409" s="29">
        <v>38235300</v>
      </c>
      <c r="G7409" s="29">
        <v>38235300</v>
      </c>
      <c r="H7409" s="29">
        <v>1</v>
      </c>
    </row>
    <row r="7410" spans="1:8" ht="15" customHeight="1" x14ac:dyDescent="0.25">
      <c r="A7410" s="133" t="s">
        <v>163</v>
      </c>
      <c r="B7410" s="134"/>
      <c r="C7410" s="134"/>
      <c r="D7410" s="134"/>
      <c r="E7410" s="134"/>
      <c r="F7410" s="134"/>
      <c r="G7410" s="134"/>
      <c r="H7410" s="135"/>
    </row>
    <row r="7411" spans="1:8" ht="15" customHeight="1" x14ac:dyDescent="0.25">
      <c r="A7411" s="130" t="s">
        <v>16</v>
      </c>
      <c r="B7411" s="131"/>
      <c r="C7411" s="131"/>
      <c r="D7411" s="131"/>
      <c r="E7411" s="131"/>
      <c r="F7411" s="131"/>
      <c r="G7411" s="131"/>
      <c r="H7411" s="132"/>
    </row>
    <row r="7412" spans="1:8" x14ac:dyDescent="0.25">
      <c r="A7412" s="29"/>
      <c r="B7412" s="29"/>
      <c r="C7412" s="29"/>
      <c r="D7412" s="12"/>
      <c r="E7412" s="12"/>
      <c r="F7412" s="29"/>
      <c r="G7412" s="29"/>
      <c r="H7412" s="4"/>
    </row>
    <row r="7413" spans="1:8" ht="15" customHeight="1" x14ac:dyDescent="0.25">
      <c r="A7413" s="133" t="s">
        <v>142</v>
      </c>
      <c r="B7413" s="134"/>
      <c r="C7413" s="134"/>
      <c r="D7413" s="134"/>
      <c r="E7413" s="134"/>
      <c r="F7413" s="134"/>
      <c r="G7413" s="134"/>
      <c r="H7413" s="135"/>
    </row>
    <row r="7414" spans="1:8" ht="15" customHeight="1" x14ac:dyDescent="0.25">
      <c r="A7414" s="130" t="s">
        <v>16</v>
      </c>
      <c r="B7414" s="131"/>
      <c r="C7414" s="131"/>
      <c r="D7414" s="131"/>
      <c r="E7414" s="131"/>
      <c r="F7414" s="131"/>
      <c r="G7414" s="131"/>
      <c r="H7414" s="132"/>
    </row>
    <row r="7415" spans="1:8" x14ac:dyDescent="0.25">
      <c r="A7415" s="32">
        <v>4269</v>
      </c>
      <c r="B7415" s="32" t="s">
        <v>4520</v>
      </c>
      <c r="C7415" s="32" t="s">
        <v>1570</v>
      </c>
      <c r="D7415" s="32" t="s">
        <v>248</v>
      </c>
      <c r="E7415" s="32" t="s">
        <v>854</v>
      </c>
      <c r="F7415" s="32">
        <v>3000</v>
      </c>
      <c r="G7415" s="32">
        <f>+F7415*H7415</f>
        <v>12000000</v>
      </c>
      <c r="H7415" s="32">
        <v>4000</v>
      </c>
    </row>
    <row r="7416" spans="1:8" ht="15" customHeight="1" x14ac:dyDescent="0.25">
      <c r="A7416" s="130" t="s">
        <v>12</v>
      </c>
      <c r="B7416" s="131"/>
      <c r="C7416" s="131"/>
      <c r="D7416" s="131"/>
      <c r="E7416" s="131"/>
      <c r="F7416" s="131"/>
      <c r="G7416" s="131"/>
      <c r="H7416" s="132"/>
    </row>
    <row r="7417" spans="1:8" ht="27" x14ac:dyDescent="0.25">
      <c r="A7417" s="4">
        <v>4251</v>
      </c>
      <c r="B7417" s="4" t="s">
        <v>3404</v>
      </c>
      <c r="C7417" s="4" t="s">
        <v>454</v>
      </c>
      <c r="D7417" s="4" t="s">
        <v>1212</v>
      </c>
      <c r="E7417" s="4" t="s">
        <v>14</v>
      </c>
      <c r="F7417" s="4">
        <v>568600</v>
      </c>
      <c r="G7417" s="4">
        <v>568600</v>
      </c>
      <c r="H7417" s="4">
        <v>1</v>
      </c>
    </row>
    <row r="7418" spans="1:8" ht="15" customHeight="1" x14ac:dyDescent="0.25">
      <c r="A7418" s="133" t="s">
        <v>116</v>
      </c>
      <c r="B7418" s="134"/>
      <c r="C7418" s="134"/>
      <c r="D7418" s="134"/>
      <c r="E7418" s="134"/>
      <c r="F7418" s="134"/>
      <c r="G7418" s="134"/>
      <c r="H7418" s="135"/>
    </row>
    <row r="7419" spans="1:8" ht="15" customHeight="1" x14ac:dyDescent="0.25">
      <c r="A7419" s="130" t="s">
        <v>12</v>
      </c>
      <c r="B7419" s="131"/>
      <c r="C7419" s="131"/>
      <c r="D7419" s="131"/>
      <c r="E7419" s="131"/>
      <c r="F7419" s="131"/>
      <c r="G7419" s="131"/>
      <c r="H7419" s="132"/>
    </row>
    <row r="7420" spans="1:8" x14ac:dyDescent="0.25">
      <c r="A7420" s="68"/>
      <c r="B7420" s="36"/>
      <c r="C7420" s="36"/>
      <c r="D7420" s="36"/>
      <c r="E7420" s="36"/>
      <c r="F7420" s="36"/>
      <c r="G7420" s="36"/>
      <c r="H7420" s="72"/>
    </row>
    <row r="7421" spans="1:8" ht="40.5" x14ac:dyDescent="0.25">
      <c r="A7421" s="32">
        <v>4239</v>
      </c>
      <c r="B7421" s="32" t="s">
        <v>3807</v>
      </c>
      <c r="C7421" s="32" t="s">
        <v>434</v>
      </c>
      <c r="D7421" s="32" t="s">
        <v>9</v>
      </c>
      <c r="E7421" s="32" t="s">
        <v>14</v>
      </c>
      <c r="F7421" s="32">
        <v>500000</v>
      </c>
      <c r="G7421" s="32">
        <v>500000</v>
      </c>
      <c r="H7421" s="11">
        <v>1</v>
      </c>
    </row>
    <row r="7422" spans="1:8" ht="40.5" x14ac:dyDescent="0.25">
      <c r="A7422" s="32">
        <v>4239</v>
      </c>
      <c r="B7422" s="32" t="s">
        <v>3808</v>
      </c>
      <c r="C7422" s="32" t="s">
        <v>434</v>
      </c>
      <c r="D7422" s="32" t="s">
        <v>9</v>
      </c>
      <c r="E7422" s="32" t="s">
        <v>14</v>
      </c>
      <c r="F7422" s="32">
        <v>500000</v>
      </c>
      <c r="G7422" s="32">
        <v>500000</v>
      </c>
      <c r="H7422" s="11">
        <v>1</v>
      </c>
    </row>
    <row r="7423" spans="1:8" ht="40.5" x14ac:dyDescent="0.25">
      <c r="A7423" s="32">
        <v>4239</v>
      </c>
      <c r="B7423" s="32" t="s">
        <v>3809</v>
      </c>
      <c r="C7423" s="32" t="s">
        <v>434</v>
      </c>
      <c r="D7423" s="32" t="s">
        <v>9</v>
      </c>
      <c r="E7423" s="32" t="s">
        <v>14</v>
      </c>
      <c r="F7423" s="32">
        <v>250000</v>
      </c>
      <c r="G7423" s="32">
        <v>250000</v>
      </c>
      <c r="H7423" s="11">
        <v>1</v>
      </c>
    </row>
    <row r="7424" spans="1:8" ht="40.5" x14ac:dyDescent="0.25">
      <c r="A7424" s="32">
        <v>4239</v>
      </c>
      <c r="B7424" s="32" t="s">
        <v>3810</v>
      </c>
      <c r="C7424" s="32" t="s">
        <v>434</v>
      </c>
      <c r="D7424" s="32" t="s">
        <v>9</v>
      </c>
      <c r="E7424" s="32" t="s">
        <v>14</v>
      </c>
      <c r="F7424" s="32">
        <v>900000</v>
      </c>
      <c r="G7424" s="32">
        <v>900000</v>
      </c>
      <c r="H7424" s="11">
        <v>1</v>
      </c>
    </row>
    <row r="7425" spans="1:8" ht="40.5" x14ac:dyDescent="0.25">
      <c r="A7425" s="32">
        <v>4239</v>
      </c>
      <c r="B7425" s="32" t="s">
        <v>3811</v>
      </c>
      <c r="C7425" s="32" t="s">
        <v>434</v>
      </c>
      <c r="D7425" s="32" t="s">
        <v>9</v>
      </c>
      <c r="E7425" s="32" t="s">
        <v>14</v>
      </c>
      <c r="F7425" s="32">
        <v>400000</v>
      </c>
      <c r="G7425" s="32">
        <v>400000</v>
      </c>
      <c r="H7425" s="11">
        <v>1</v>
      </c>
    </row>
    <row r="7426" spans="1:8" ht="40.5" x14ac:dyDescent="0.25">
      <c r="A7426" s="32">
        <v>4239</v>
      </c>
      <c r="B7426" s="32" t="s">
        <v>1168</v>
      </c>
      <c r="C7426" s="32" t="s">
        <v>434</v>
      </c>
      <c r="D7426" s="32" t="s">
        <v>9</v>
      </c>
      <c r="E7426" s="32" t="s">
        <v>14</v>
      </c>
      <c r="F7426" s="32">
        <v>442000</v>
      </c>
      <c r="G7426" s="32">
        <v>442000</v>
      </c>
      <c r="H7426" s="11">
        <v>1</v>
      </c>
    </row>
    <row r="7427" spans="1:8" ht="40.5" x14ac:dyDescent="0.25">
      <c r="A7427" s="32">
        <v>4239</v>
      </c>
      <c r="B7427" s="32" t="s">
        <v>1169</v>
      </c>
      <c r="C7427" s="32" t="s">
        <v>434</v>
      </c>
      <c r="D7427" s="32" t="s">
        <v>9</v>
      </c>
      <c r="E7427" s="32" t="s">
        <v>14</v>
      </c>
      <c r="F7427" s="32">
        <v>0</v>
      </c>
      <c r="G7427" s="32">
        <v>0</v>
      </c>
      <c r="H7427" s="11">
        <v>1</v>
      </c>
    </row>
    <row r="7428" spans="1:8" ht="40.5" x14ac:dyDescent="0.25">
      <c r="A7428" s="32">
        <v>4239</v>
      </c>
      <c r="B7428" s="32" t="s">
        <v>1170</v>
      </c>
      <c r="C7428" s="32" t="s">
        <v>434</v>
      </c>
      <c r="D7428" s="32" t="s">
        <v>9</v>
      </c>
      <c r="E7428" s="32" t="s">
        <v>14</v>
      </c>
      <c r="F7428" s="32">
        <v>700000</v>
      </c>
      <c r="G7428" s="32">
        <v>700000</v>
      </c>
      <c r="H7428" s="11">
        <v>1</v>
      </c>
    </row>
    <row r="7429" spans="1:8" ht="15" customHeight="1" x14ac:dyDescent="0.25">
      <c r="A7429" s="133" t="s">
        <v>94</v>
      </c>
      <c r="B7429" s="134"/>
      <c r="C7429" s="134"/>
      <c r="D7429" s="134"/>
      <c r="E7429" s="134"/>
      <c r="F7429" s="134"/>
      <c r="G7429" s="134"/>
      <c r="H7429" s="135"/>
    </row>
    <row r="7430" spans="1:8" ht="15" customHeight="1" x14ac:dyDescent="0.25">
      <c r="A7430" s="130" t="s">
        <v>12</v>
      </c>
      <c r="B7430" s="131"/>
      <c r="C7430" s="131"/>
      <c r="D7430" s="131"/>
      <c r="E7430" s="131"/>
      <c r="F7430" s="131"/>
      <c r="G7430" s="131"/>
      <c r="H7430" s="132"/>
    </row>
    <row r="7431" spans="1:8" ht="40.5" x14ac:dyDescent="0.25">
      <c r="A7431" s="32">
        <v>4239</v>
      </c>
      <c r="B7431" s="32" t="s">
        <v>4547</v>
      </c>
      <c r="C7431" s="32" t="s">
        <v>497</v>
      </c>
      <c r="D7431" s="32" t="s">
        <v>9</v>
      </c>
      <c r="E7431" s="32" t="s">
        <v>14</v>
      </c>
      <c r="F7431" s="32">
        <v>100000</v>
      </c>
      <c r="G7431" s="32">
        <v>100000</v>
      </c>
      <c r="H7431" s="11">
        <v>1</v>
      </c>
    </row>
    <row r="7432" spans="1:8" ht="40.5" x14ac:dyDescent="0.25">
      <c r="A7432" s="32">
        <v>4239</v>
      </c>
      <c r="B7432" s="32" t="s">
        <v>4548</v>
      </c>
      <c r="C7432" s="32" t="s">
        <v>497</v>
      </c>
      <c r="D7432" s="32" t="s">
        <v>9</v>
      </c>
      <c r="E7432" s="32" t="s">
        <v>14</v>
      </c>
      <c r="F7432" s="32">
        <v>450000</v>
      </c>
      <c r="G7432" s="32">
        <v>450000</v>
      </c>
      <c r="H7432" s="11">
        <v>1</v>
      </c>
    </row>
    <row r="7433" spans="1:8" ht="40.5" x14ac:dyDescent="0.25">
      <c r="A7433" s="32">
        <v>4239</v>
      </c>
      <c r="B7433" s="32" t="s">
        <v>4549</v>
      </c>
      <c r="C7433" s="32" t="s">
        <v>497</v>
      </c>
      <c r="D7433" s="32" t="s">
        <v>9</v>
      </c>
      <c r="E7433" s="32" t="s">
        <v>14</v>
      </c>
      <c r="F7433" s="32">
        <v>150000</v>
      </c>
      <c r="G7433" s="32">
        <v>150000</v>
      </c>
      <c r="H7433" s="11">
        <v>1</v>
      </c>
    </row>
    <row r="7434" spans="1:8" ht="40.5" x14ac:dyDescent="0.25">
      <c r="A7434" s="32">
        <v>4239</v>
      </c>
      <c r="B7434" s="32" t="s">
        <v>4550</v>
      </c>
      <c r="C7434" s="32" t="s">
        <v>497</v>
      </c>
      <c r="D7434" s="32" t="s">
        <v>9</v>
      </c>
      <c r="E7434" s="32" t="s">
        <v>14</v>
      </c>
      <c r="F7434" s="32">
        <v>250000</v>
      </c>
      <c r="G7434" s="32">
        <v>250000</v>
      </c>
      <c r="H7434" s="11">
        <v>1</v>
      </c>
    </row>
    <row r="7435" spans="1:8" ht="40.5" x14ac:dyDescent="0.25">
      <c r="A7435" s="32">
        <v>4239</v>
      </c>
      <c r="B7435" s="32" t="s">
        <v>4551</v>
      </c>
      <c r="C7435" s="32" t="s">
        <v>497</v>
      </c>
      <c r="D7435" s="32" t="s">
        <v>9</v>
      </c>
      <c r="E7435" s="32" t="s">
        <v>14</v>
      </c>
      <c r="F7435" s="32">
        <v>400000</v>
      </c>
      <c r="G7435" s="32">
        <v>400000</v>
      </c>
      <c r="H7435" s="11">
        <v>1</v>
      </c>
    </row>
    <row r="7436" spans="1:8" ht="40.5" x14ac:dyDescent="0.25">
      <c r="A7436" s="32">
        <v>4239</v>
      </c>
      <c r="B7436" s="32" t="s">
        <v>4552</v>
      </c>
      <c r="C7436" s="32" t="s">
        <v>497</v>
      </c>
      <c r="D7436" s="32" t="s">
        <v>9</v>
      </c>
      <c r="E7436" s="32" t="s">
        <v>14</v>
      </c>
      <c r="F7436" s="32">
        <v>300000</v>
      </c>
      <c r="G7436" s="32">
        <v>300000</v>
      </c>
      <c r="H7436" s="11">
        <v>1</v>
      </c>
    </row>
    <row r="7437" spans="1:8" ht="40.5" x14ac:dyDescent="0.25">
      <c r="A7437" s="32">
        <v>4239</v>
      </c>
      <c r="B7437" s="32" t="s">
        <v>4553</v>
      </c>
      <c r="C7437" s="32" t="s">
        <v>497</v>
      </c>
      <c r="D7437" s="32" t="s">
        <v>9</v>
      </c>
      <c r="E7437" s="32" t="s">
        <v>14</v>
      </c>
      <c r="F7437" s="32">
        <v>1100000</v>
      </c>
      <c r="G7437" s="32">
        <v>1100000</v>
      </c>
      <c r="H7437" s="11">
        <v>1</v>
      </c>
    </row>
    <row r="7438" spans="1:8" ht="40.5" x14ac:dyDescent="0.25">
      <c r="A7438" s="32">
        <v>4239</v>
      </c>
      <c r="B7438" s="32" t="s">
        <v>4554</v>
      </c>
      <c r="C7438" s="32" t="s">
        <v>497</v>
      </c>
      <c r="D7438" s="32" t="s">
        <v>9</v>
      </c>
      <c r="E7438" s="32" t="s">
        <v>14</v>
      </c>
      <c r="F7438" s="32">
        <v>600000</v>
      </c>
      <c r="G7438" s="32">
        <v>600000</v>
      </c>
      <c r="H7438" s="11">
        <v>1</v>
      </c>
    </row>
    <row r="7439" spans="1:8" ht="40.5" x14ac:dyDescent="0.25">
      <c r="A7439" s="32">
        <v>4239</v>
      </c>
      <c r="B7439" s="32" t="s">
        <v>4555</v>
      </c>
      <c r="C7439" s="32" t="s">
        <v>497</v>
      </c>
      <c r="D7439" s="32" t="s">
        <v>9</v>
      </c>
      <c r="E7439" s="32" t="s">
        <v>14</v>
      </c>
      <c r="F7439" s="32">
        <v>200000</v>
      </c>
      <c r="G7439" s="32">
        <v>200000</v>
      </c>
      <c r="H7439" s="11">
        <v>1</v>
      </c>
    </row>
    <row r="7440" spans="1:8" ht="40.5" x14ac:dyDescent="0.25">
      <c r="A7440" s="32">
        <v>4239</v>
      </c>
      <c r="B7440" s="32" t="s">
        <v>4556</v>
      </c>
      <c r="C7440" s="32" t="s">
        <v>497</v>
      </c>
      <c r="D7440" s="32" t="s">
        <v>9</v>
      </c>
      <c r="E7440" s="32" t="s">
        <v>14</v>
      </c>
      <c r="F7440" s="32">
        <v>1000000</v>
      </c>
      <c r="G7440" s="32">
        <v>1000000</v>
      </c>
      <c r="H7440" s="11">
        <v>1</v>
      </c>
    </row>
    <row r="7441" spans="1:8" ht="40.5" x14ac:dyDescent="0.25">
      <c r="A7441" s="32">
        <v>4239</v>
      </c>
      <c r="B7441" s="32" t="s">
        <v>3406</v>
      </c>
      <c r="C7441" s="32" t="s">
        <v>497</v>
      </c>
      <c r="D7441" s="32" t="s">
        <v>9</v>
      </c>
      <c r="E7441" s="32" t="s">
        <v>14</v>
      </c>
      <c r="F7441" s="32">
        <v>250000</v>
      </c>
      <c r="G7441" s="32">
        <v>250000</v>
      </c>
      <c r="H7441" s="11">
        <v>1</v>
      </c>
    </row>
    <row r="7442" spans="1:8" ht="40.5" x14ac:dyDescent="0.25">
      <c r="A7442" s="32">
        <v>4239</v>
      </c>
      <c r="B7442" s="32" t="s">
        <v>3407</v>
      </c>
      <c r="C7442" s="32" t="s">
        <v>497</v>
      </c>
      <c r="D7442" s="32" t="s">
        <v>9</v>
      </c>
      <c r="E7442" s="32" t="s">
        <v>14</v>
      </c>
      <c r="F7442" s="32">
        <v>300000</v>
      </c>
      <c r="G7442" s="32">
        <v>300000</v>
      </c>
      <c r="H7442" s="11">
        <v>1</v>
      </c>
    </row>
    <row r="7443" spans="1:8" ht="40.5" x14ac:dyDescent="0.25">
      <c r="A7443" s="32">
        <v>4239</v>
      </c>
      <c r="B7443" s="32" t="s">
        <v>3408</v>
      </c>
      <c r="C7443" s="32" t="s">
        <v>497</v>
      </c>
      <c r="D7443" s="32" t="s">
        <v>9</v>
      </c>
      <c r="E7443" s="32" t="s">
        <v>14</v>
      </c>
      <c r="F7443" s="32">
        <v>150000</v>
      </c>
      <c r="G7443" s="32">
        <v>150000</v>
      </c>
      <c r="H7443" s="11">
        <v>1</v>
      </c>
    </row>
    <row r="7444" spans="1:8" ht="40.5" x14ac:dyDescent="0.25">
      <c r="A7444" s="32">
        <v>4239</v>
      </c>
      <c r="B7444" s="32" t="s">
        <v>3409</v>
      </c>
      <c r="C7444" s="32" t="s">
        <v>497</v>
      </c>
      <c r="D7444" s="32" t="s">
        <v>9</v>
      </c>
      <c r="E7444" s="32" t="s">
        <v>14</v>
      </c>
      <c r="F7444" s="32">
        <v>700000</v>
      </c>
      <c r="G7444" s="32">
        <v>700000</v>
      </c>
      <c r="H7444" s="11">
        <v>1</v>
      </c>
    </row>
    <row r="7445" spans="1:8" ht="40.5" x14ac:dyDescent="0.25">
      <c r="A7445" s="32">
        <v>4239</v>
      </c>
      <c r="B7445" s="32" t="s">
        <v>3410</v>
      </c>
      <c r="C7445" s="32" t="s">
        <v>497</v>
      </c>
      <c r="D7445" s="32" t="s">
        <v>9</v>
      </c>
      <c r="E7445" s="32" t="s">
        <v>14</v>
      </c>
      <c r="F7445" s="32">
        <v>600000</v>
      </c>
      <c r="G7445" s="32">
        <v>600000</v>
      </c>
      <c r="H7445" s="11">
        <v>1</v>
      </c>
    </row>
    <row r="7446" spans="1:8" ht="40.5" x14ac:dyDescent="0.25">
      <c r="A7446" s="32">
        <v>4239</v>
      </c>
      <c r="B7446" s="32" t="s">
        <v>3411</v>
      </c>
      <c r="C7446" s="32" t="s">
        <v>497</v>
      </c>
      <c r="D7446" s="32" t="s">
        <v>9</v>
      </c>
      <c r="E7446" s="32" t="s">
        <v>14</v>
      </c>
      <c r="F7446" s="32">
        <v>1380000</v>
      </c>
      <c r="G7446" s="32">
        <v>1380000</v>
      </c>
      <c r="H7446" s="11">
        <v>1</v>
      </c>
    </row>
    <row r="7447" spans="1:8" ht="40.5" x14ac:dyDescent="0.25">
      <c r="A7447" s="32">
        <v>4239</v>
      </c>
      <c r="B7447" s="32" t="s">
        <v>3412</v>
      </c>
      <c r="C7447" s="32" t="s">
        <v>497</v>
      </c>
      <c r="D7447" s="32" t="s">
        <v>9</v>
      </c>
      <c r="E7447" s="32" t="s">
        <v>14</v>
      </c>
      <c r="F7447" s="32">
        <v>230000</v>
      </c>
      <c r="G7447" s="32">
        <v>230000</v>
      </c>
      <c r="H7447" s="11">
        <v>1</v>
      </c>
    </row>
    <row r="7448" spans="1:8" ht="40.5" x14ac:dyDescent="0.25">
      <c r="A7448" s="32">
        <v>4239</v>
      </c>
      <c r="B7448" s="32" t="s">
        <v>3413</v>
      </c>
      <c r="C7448" s="32" t="s">
        <v>497</v>
      </c>
      <c r="D7448" s="32" t="s">
        <v>9</v>
      </c>
      <c r="E7448" s="32" t="s">
        <v>14</v>
      </c>
      <c r="F7448" s="32">
        <v>120000</v>
      </c>
      <c r="G7448" s="32">
        <v>120000</v>
      </c>
      <c r="H7448" s="8">
        <v>1</v>
      </c>
    </row>
    <row r="7449" spans="1:8" ht="40.5" x14ac:dyDescent="0.25">
      <c r="A7449" s="32">
        <v>4239</v>
      </c>
      <c r="B7449" s="32" t="s">
        <v>3414</v>
      </c>
      <c r="C7449" s="32" t="s">
        <v>497</v>
      </c>
      <c r="D7449" s="32" t="s">
        <v>9</v>
      </c>
      <c r="E7449" s="32" t="s">
        <v>14</v>
      </c>
      <c r="F7449" s="32">
        <v>250000</v>
      </c>
      <c r="G7449" s="32">
        <v>250000</v>
      </c>
      <c r="H7449" s="8">
        <v>1</v>
      </c>
    </row>
    <row r="7450" spans="1:8" ht="40.5" x14ac:dyDescent="0.25">
      <c r="A7450" s="32">
        <v>4239</v>
      </c>
      <c r="B7450" s="32" t="s">
        <v>3415</v>
      </c>
      <c r="C7450" s="32" t="s">
        <v>497</v>
      </c>
      <c r="D7450" s="32" t="s">
        <v>9</v>
      </c>
      <c r="E7450" s="32" t="s">
        <v>14</v>
      </c>
      <c r="F7450" s="32">
        <v>400000</v>
      </c>
      <c r="G7450" s="32">
        <v>400000</v>
      </c>
      <c r="H7450" s="8">
        <v>1</v>
      </c>
    </row>
    <row r="7451" spans="1:8" ht="40.5" x14ac:dyDescent="0.25">
      <c r="A7451" s="32">
        <v>4239</v>
      </c>
      <c r="B7451" s="32" t="s">
        <v>3416</v>
      </c>
      <c r="C7451" s="32" t="s">
        <v>497</v>
      </c>
      <c r="D7451" s="32" t="s">
        <v>9</v>
      </c>
      <c r="E7451" s="32" t="s">
        <v>14</v>
      </c>
      <c r="F7451" s="32">
        <v>230000</v>
      </c>
      <c r="G7451" s="32">
        <v>230000</v>
      </c>
      <c r="H7451" s="8">
        <v>1</v>
      </c>
    </row>
    <row r="7452" spans="1:8" ht="40.5" x14ac:dyDescent="0.25">
      <c r="A7452" s="32">
        <v>4239</v>
      </c>
      <c r="B7452" s="32" t="s">
        <v>3417</v>
      </c>
      <c r="C7452" s="32" t="s">
        <v>497</v>
      </c>
      <c r="D7452" s="32" t="s">
        <v>9</v>
      </c>
      <c r="E7452" s="32" t="s">
        <v>14</v>
      </c>
      <c r="F7452" s="32">
        <v>300000</v>
      </c>
      <c r="G7452" s="32">
        <v>300000</v>
      </c>
      <c r="H7452" s="8">
        <v>1</v>
      </c>
    </row>
    <row r="7453" spans="1:8" ht="40.5" x14ac:dyDescent="0.25">
      <c r="A7453" s="32">
        <v>4239</v>
      </c>
      <c r="B7453" s="32" t="s">
        <v>1163</v>
      </c>
      <c r="C7453" s="32" t="s">
        <v>497</v>
      </c>
      <c r="D7453" s="32" t="s">
        <v>9</v>
      </c>
      <c r="E7453" s="32" t="s">
        <v>14</v>
      </c>
      <c r="F7453" s="32">
        <v>203000</v>
      </c>
      <c r="G7453" s="32">
        <v>203000</v>
      </c>
      <c r="H7453" s="8">
        <v>1</v>
      </c>
    </row>
    <row r="7454" spans="1:8" ht="40.5" x14ac:dyDescent="0.25">
      <c r="A7454" s="32">
        <v>4239</v>
      </c>
      <c r="B7454" s="32" t="s">
        <v>1164</v>
      </c>
      <c r="C7454" s="32" t="s">
        <v>497</v>
      </c>
      <c r="D7454" s="32" t="s">
        <v>9</v>
      </c>
      <c r="E7454" s="32" t="s">
        <v>14</v>
      </c>
      <c r="F7454" s="32">
        <v>199000</v>
      </c>
      <c r="G7454" s="32">
        <v>199000</v>
      </c>
      <c r="H7454" s="11">
        <v>1</v>
      </c>
    </row>
    <row r="7455" spans="1:8" ht="40.5" x14ac:dyDescent="0.25">
      <c r="A7455" s="32">
        <v>4239</v>
      </c>
      <c r="B7455" s="32" t="s">
        <v>1165</v>
      </c>
      <c r="C7455" s="32" t="s">
        <v>497</v>
      </c>
      <c r="D7455" s="32" t="s">
        <v>9</v>
      </c>
      <c r="E7455" s="32" t="s">
        <v>14</v>
      </c>
      <c r="F7455" s="32">
        <v>1350000</v>
      </c>
      <c r="G7455" s="32">
        <v>1350000</v>
      </c>
      <c r="H7455" s="11">
        <v>1</v>
      </c>
    </row>
    <row r="7456" spans="1:8" ht="40.5" x14ac:dyDescent="0.25">
      <c r="A7456" s="32">
        <v>4239</v>
      </c>
      <c r="B7456" s="32" t="s">
        <v>1166</v>
      </c>
      <c r="C7456" s="32" t="s">
        <v>497</v>
      </c>
      <c r="D7456" s="32" t="s">
        <v>9</v>
      </c>
      <c r="E7456" s="32" t="s">
        <v>14</v>
      </c>
      <c r="F7456" s="32">
        <v>241000</v>
      </c>
      <c r="G7456" s="32">
        <v>241000</v>
      </c>
      <c r="H7456" s="11">
        <v>1</v>
      </c>
    </row>
    <row r="7457" spans="1:8" ht="40.5" x14ac:dyDescent="0.25">
      <c r="A7457" s="32">
        <v>4239</v>
      </c>
      <c r="B7457" s="32" t="s">
        <v>1163</v>
      </c>
      <c r="C7457" s="32" t="s">
        <v>497</v>
      </c>
      <c r="D7457" s="32" t="s">
        <v>9</v>
      </c>
      <c r="E7457" s="32" t="s">
        <v>14</v>
      </c>
      <c r="F7457" s="32">
        <v>0</v>
      </c>
      <c r="G7457" s="32">
        <v>0</v>
      </c>
      <c r="H7457" s="11">
        <v>1</v>
      </c>
    </row>
    <row r="7458" spans="1:8" ht="40.5" x14ac:dyDescent="0.25">
      <c r="A7458" s="32">
        <v>4239</v>
      </c>
      <c r="B7458" s="32" t="s">
        <v>1164</v>
      </c>
      <c r="C7458" s="32" t="s">
        <v>497</v>
      </c>
      <c r="D7458" s="32" t="s">
        <v>9</v>
      </c>
      <c r="E7458" s="32" t="s">
        <v>14</v>
      </c>
      <c r="F7458" s="32">
        <v>0</v>
      </c>
      <c r="G7458" s="32">
        <v>0</v>
      </c>
      <c r="H7458" s="11">
        <v>1</v>
      </c>
    </row>
    <row r="7459" spans="1:8" ht="40.5" x14ac:dyDescent="0.25">
      <c r="A7459" s="32">
        <v>4239</v>
      </c>
      <c r="B7459" s="32" t="s">
        <v>1165</v>
      </c>
      <c r="C7459" s="32" t="s">
        <v>497</v>
      </c>
      <c r="D7459" s="32" t="s">
        <v>9</v>
      </c>
      <c r="E7459" s="32" t="s">
        <v>14</v>
      </c>
      <c r="F7459" s="32">
        <v>0</v>
      </c>
      <c r="G7459" s="32">
        <v>0</v>
      </c>
      <c r="H7459" s="11">
        <v>1</v>
      </c>
    </row>
    <row r="7460" spans="1:8" ht="40.5" x14ac:dyDescent="0.25">
      <c r="A7460" s="32">
        <v>4239</v>
      </c>
      <c r="B7460" s="32" t="s">
        <v>1166</v>
      </c>
      <c r="C7460" s="32" t="s">
        <v>497</v>
      </c>
      <c r="D7460" s="32" t="s">
        <v>9</v>
      </c>
      <c r="E7460" s="32" t="s">
        <v>14</v>
      </c>
      <c r="F7460" s="32">
        <v>0</v>
      </c>
      <c r="G7460" s="32">
        <v>0</v>
      </c>
      <c r="H7460" s="11">
        <v>1</v>
      </c>
    </row>
    <row r="7461" spans="1:8" ht="40.5" x14ac:dyDescent="0.25">
      <c r="A7461" s="32">
        <v>4239</v>
      </c>
      <c r="B7461" s="32" t="s">
        <v>1167</v>
      </c>
      <c r="C7461" s="32" t="s">
        <v>497</v>
      </c>
      <c r="D7461" s="32" t="s">
        <v>9</v>
      </c>
      <c r="E7461" s="32" t="s">
        <v>14</v>
      </c>
      <c r="F7461" s="32">
        <v>0</v>
      </c>
      <c r="G7461" s="32">
        <v>0</v>
      </c>
      <c r="H7461" s="11">
        <v>1</v>
      </c>
    </row>
    <row r="7462" spans="1:8" ht="27" x14ac:dyDescent="0.25">
      <c r="A7462" s="32">
        <v>4239</v>
      </c>
      <c r="B7462" s="32" t="s">
        <v>7156</v>
      </c>
      <c r="C7462" s="32" t="s">
        <v>857</v>
      </c>
      <c r="D7462" s="32" t="s">
        <v>9</v>
      </c>
      <c r="E7462" s="32" t="s">
        <v>14</v>
      </c>
      <c r="F7462" s="32">
        <v>7000000</v>
      </c>
      <c r="G7462" s="32">
        <v>7000000</v>
      </c>
      <c r="H7462" s="11">
        <v>1</v>
      </c>
    </row>
    <row r="7463" spans="1:8" x14ac:dyDescent="0.25">
      <c r="A7463" s="238" t="s">
        <v>8</v>
      </c>
      <c r="B7463" s="238"/>
      <c r="C7463" s="238"/>
      <c r="D7463" s="238"/>
      <c r="E7463" s="238"/>
      <c r="F7463" s="238"/>
      <c r="G7463" s="238"/>
      <c r="H7463" s="239"/>
    </row>
    <row r="7464" spans="1:8" x14ac:dyDescent="0.25">
      <c r="A7464" s="32">
        <v>4267</v>
      </c>
      <c r="B7464" s="32" t="s">
        <v>7121</v>
      </c>
      <c r="C7464" s="32" t="s">
        <v>957</v>
      </c>
      <c r="D7464" s="32" t="s">
        <v>381</v>
      </c>
      <c r="E7464" s="32" t="s">
        <v>10</v>
      </c>
      <c r="F7464" s="32">
        <v>1500</v>
      </c>
      <c r="G7464" s="32">
        <f>H7464*F7464</f>
        <v>3960000</v>
      </c>
      <c r="H7464" s="11">
        <v>2640</v>
      </c>
    </row>
    <row r="7465" spans="1:8" ht="15" customHeight="1" x14ac:dyDescent="0.25">
      <c r="A7465" s="133" t="s">
        <v>227</v>
      </c>
      <c r="B7465" s="134"/>
      <c r="C7465" s="134"/>
      <c r="D7465" s="134"/>
      <c r="E7465" s="134"/>
      <c r="F7465" s="134"/>
      <c r="G7465" s="134"/>
      <c r="H7465" s="135"/>
    </row>
    <row r="7466" spans="1:8" x14ac:dyDescent="0.25">
      <c r="A7466" s="238" t="s">
        <v>8</v>
      </c>
      <c r="B7466" s="238"/>
      <c r="C7466" s="238"/>
      <c r="D7466" s="238"/>
      <c r="E7466" s="238"/>
      <c r="F7466" s="238"/>
      <c r="G7466" s="238"/>
      <c r="H7466" s="239"/>
    </row>
    <row r="7467" spans="1:8" x14ac:dyDescent="0.25">
      <c r="A7467" s="55">
        <v>4269</v>
      </c>
      <c r="B7467" s="55" t="s">
        <v>3984</v>
      </c>
      <c r="C7467" s="55" t="s">
        <v>959</v>
      </c>
      <c r="D7467" s="55" t="s">
        <v>381</v>
      </c>
      <c r="E7467" s="55" t="s">
        <v>14</v>
      </c>
      <c r="F7467" s="55">
        <v>1200000</v>
      </c>
      <c r="G7467" s="55">
        <v>1200000</v>
      </c>
      <c r="H7467" s="55">
        <v>1</v>
      </c>
    </row>
    <row r="7468" spans="1:8" x14ac:dyDescent="0.25">
      <c r="A7468" s="55">
        <v>5129</v>
      </c>
      <c r="B7468" s="55" t="s">
        <v>5821</v>
      </c>
      <c r="C7468" s="55" t="s">
        <v>3784</v>
      </c>
      <c r="D7468" s="55" t="s">
        <v>9</v>
      </c>
      <c r="E7468" s="55" t="s">
        <v>10</v>
      </c>
      <c r="F7468" s="55">
        <v>120000</v>
      </c>
      <c r="G7468" s="55">
        <f>H7468*F7468</f>
        <v>120000</v>
      </c>
      <c r="H7468" s="55">
        <v>1</v>
      </c>
    </row>
    <row r="7469" spans="1:8" x14ac:dyDescent="0.25">
      <c r="A7469" s="55">
        <v>5129</v>
      </c>
      <c r="B7469" s="55" t="s">
        <v>5822</v>
      </c>
      <c r="C7469" s="55" t="s">
        <v>1344</v>
      </c>
      <c r="D7469" s="55" t="s">
        <v>9</v>
      </c>
      <c r="E7469" s="55" t="s">
        <v>10</v>
      </c>
      <c r="F7469" s="55">
        <v>230000</v>
      </c>
      <c r="G7469" s="55">
        <f t="shared" ref="G7469:G7475" si="143">H7469*F7469</f>
        <v>230000</v>
      </c>
      <c r="H7469" s="55">
        <v>1</v>
      </c>
    </row>
    <row r="7470" spans="1:8" x14ac:dyDescent="0.25">
      <c r="A7470" s="55">
        <v>5129</v>
      </c>
      <c r="B7470" s="55" t="s">
        <v>5823</v>
      </c>
      <c r="C7470" s="55" t="s">
        <v>1349</v>
      </c>
      <c r="D7470" s="55" t="s">
        <v>9</v>
      </c>
      <c r="E7470" s="55" t="s">
        <v>10</v>
      </c>
      <c r="F7470" s="55">
        <v>180000</v>
      </c>
      <c r="G7470" s="55">
        <f>H7470*F7470</f>
        <v>360000</v>
      </c>
      <c r="H7470" s="55">
        <v>2</v>
      </c>
    </row>
    <row r="7471" spans="1:8" x14ac:dyDescent="0.25">
      <c r="A7471" s="55">
        <v>5129</v>
      </c>
      <c r="B7471" s="55" t="s">
        <v>5824</v>
      </c>
      <c r="C7471" s="55" t="s">
        <v>1353</v>
      </c>
      <c r="D7471" s="55" t="s">
        <v>9</v>
      </c>
      <c r="E7471" s="55" t="s">
        <v>10</v>
      </c>
      <c r="F7471" s="55">
        <v>170000</v>
      </c>
      <c r="G7471" s="55">
        <f t="shared" si="143"/>
        <v>510000</v>
      </c>
      <c r="H7471" s="55">
        <v>3</v>
      </c>
    </row>
    <row r="7472" spans="1:8" x14ac:dyDescent="0.25">
      <c r="A7472" s="55">
        <v>5129</v>
      </c>
      <c r="B7472" s="55" t="s">
        <v>5825</v>
      </c>
      <c r="C7472" s="55" t="s">
        <v>3233</v>
      </c>
      <c r="D7472" s="55" t="s">
        <v>9</v>
      </c>
      <c r="E7472" s="55" t="s">
        <v>10</v>
      </c>
      <c r="F7472" s="55">
        <v>110000</v>
      </c>
      <c r="G7472" s="55">
        <f t="shared" si="143"/>
        <v>110000</v>
      </c>
      <c r="H7472" s="55">
        <v>1</v>
      </c>
    </row>
    <row r="7473" spans="1:8" x14ac:dyDescent="0.25">
      <c r="A7473" s="55">
        <v>5129</v>
      </c>
      <c r="B7473" s="55" t="s">
        <v>5826</v>
      </c>
      <c r="C7473" s="55" t="s">
        <v>407</v>
      </c>
      <c r="D7473" s="55" t="s">
        <v>9</v>
      </c>
      <c r="E7473" s="55" t="s">
        <v>10</v>
      </c>
      <c r="F7473" s="55">
        <v>230000</v>
      </c>
      <c r="G7473" s="55">
        <f t="shared" si="143"/>
        <v>230000</v>
      </c>
      <c r="H7473" s="55">
        <v>1</v>
      </c>
    </row>
    <row r="7474" spans="1:8" x14ac:dyDescent="0.25">
      <c r="A7474" s="55">
        <v>5129</v>
      </c>
      <c r="B7474" s="55" t="s">
        <v>5827</v>
      </c>
      <c r="C7474" s="55" t="s">
        <v>1072</v>
      </c>
      <c r="D7474" s="55" t="s">
        <v>9</v>
      </c>
      <c r="E7474" s="55" t="s">
        <v>10</v>
      </c>
      <c r="F7474" s="55">
        <v>55000</v>
      </c>
      <c r="G7474" s="55">
        <f t="shared" si="143"/>
        <v>110000</v>
      </c>
      <c r="H7474" s="55">
        <v>2</v>
      </c>
    </row>
    <row r="7475" spans="1:8" x14ac:dyDescent="0.25">
      <c r="A7475" s="55">
        <v>5129</v>
      </c>
      <c r="B7475" s="55" t="s">
        <v>6072</v>
      </c>
      <c r="C7475" s="55" t="s">
        <v>2113</v>
      </c>
      <c r="D7475" s="55" t="s">
        <v>9</v>
      </c>
      <c r="E7475" s="55" t="s">
        <v>10</v>
      </c>
      <c r="F7475" s="55">
        <v>230000</v>
      </c>
      <c r="G7475" s="55">
        <f t="shared" si="143"/>
        <v>230000</v>
      </c>
      <c r="H7475" s="55">
        <v>1</v>
      </c>
    </row>
    <row r="7476" spans="1:8" x14ac:dyDescent="0.25">
      <c r="A7476" s="55">
        <v>5129</v>
      </c>
      <c r="B7476" s="55" t="s">
        <v>6950</v>
      </c>
      <c r="C7476" s="55" t="s">
        <v>1349</v>
      </c>
      <c r="D7476" s="55" t="s">
        <v>9</v>
      </c>
      <c r="E7476" s="55" t="s">
        <v>10</v>
      </c>
      <c r="F7476" s="55">
        <v>200000</v>
      </c>
      <c r="G7476" s="55">
        <f>H7476*F7476</f>
        <v>200000</v>
      </c>
      <c r="H7476" s="55">
        <v>1</v>
      </c>
    </row>
    <row r="7477" spans="1:8" x14ac:dyDescent="0.25">
      <c r="A7477" s="55">
        <v>5129</v>
      </c>
      <c r="B7477" s="55" t="s">
        <v>6951</v>
      </c>
      <c r="C7477" s="55" t="s">
        <v>1353</v>
      </c>
      <c r="D7477" s="55" t="s">
        <v>9</v>
      </c>
      <c r="E7477" s="55" t="s">
        <v>10</v>
      </c>
      <c r="F7477" s="55">
        <v>170000</v>
      </c>
      <c r="G7477" s="55">
        <f t="shared" ref="G7477:G7479" si="144">H7477*F7477</f>
        <v>340000</v>
      </c>
      <c r="H7477" s="55">
        <v>2</v>
      </c>
    </row>
    <row r="7478" spans="1:8" x14ac:dyDescent="0.25">
      <c r="A7478" s="55">
        <v>5129</v>
      </c>
      <c r="B7478" s="55" t="s">
        <v>6952</v>
      </c>
      <c r="C7478" s="55" t="s">
        <v>3233</v>
      </c>
      <c r="D7478" s="55" t="s">
        <v>9</v>
      </c>
      <c r="E7478" s="55" t="s">
        <v>10</v>
      </c>
      <c r="F7478" s="55">
        <v>190000</v>
      </c>
      <c r="G7478" s="55">
        <f t="shared" si="144"/>
        <v>190000</v>
      </c>
      <c r="H7478" s="55">
        <v>1</v>
      </c>
    </row>
    <row r="7479" spans="1:8" x14ac:dyDescent="0.25">
      <c r="A7479" s="55">
        <v>5129</v>
      </c>
      <c r="B7479" s="55" t="s">
        <v>6953</v>
      </c>
      <c r="C7479" s="55" t="s">
        <v>1072</v>
      </c>
      <c r="D7479" s="55" t="s">
        <v>9</v>
      </c>
      <c r="E7479" s="55" t="s">
        <v>10</v>
      </c>
      <c r="F7479" s="55">
        <v>65000</v>
      </c>
      <c r="G7479" s="55">
        <f t="shared" si="144"/>
        <v>130000</v>
      </c>
      <c r="H7479" s="55">
        <v>2</v>
      </c>
    </row>
    <row r="7480" spans="1:8" ht="15" customHeight="1" x14ac:dyDescent="0.25">
      <c r="A7480" s="133" t="s">
        <v>297</v>
      </c>
      <c r="B7480" s="134"/>
      <c r="C7480" s="134"/>
      <c r="D7480" s="134"/>
      <c r="E7480" s="134"/>
      <c r="F7480" s="134"/>
      <c r="G7480" s="134"/>
      <c r="H7480" s="135"/>
    </row>
    <row r="7481" spans="1:8" ht="15" customHeight="1" x14ac:dyDescent="0.25">
      <c r="A7481" s="238" t="s">
        <v>12</v>
      </c>
      <c r="B7481" s="238"/>
      <c r="C7481" s="238"/>
      <c r="D7481" s="238"/>
      <c r="E7481" s="238"/>
      <c r="F7481" s="238"/>
      <c r="G7481" s="238"/>
      <c r="H7481" s="239"/>
    </row>
    <row r="7482" spans="1:8" x14ac:dyDescent="0.25">
      <c r="A7482" s="55">
        <v>5129</v>
      </c>
      <c r="B7482" s="55" t="s">
        <v>7029</v>
      </c>
      <c r="C7482" s="55" t="s">
        <v>1809</v>
      </c>
      <c r="D7482" s="55" t="s">
        <v>381</v>
      </c>
      <c r="E7482" s="55" t="s">
        <v>14</v>
      </c>
      <c r="F7482" s="55">
        <v>5244000</v>
      </c>
      <c r="G7482" s="55">
        <v>5244000</v>
      </c>
      <c r="H7482" s="55">
        <v>1</v>
      </c>
    </row>
    <row r="7483" spans="1:8" ht="27" x14ac:dyDescent="0.25">
      <c r="A7483" s="55">
        <v>5129</v>
      </c>
      <c r="B7483" s="55" t="s">
        <v>7030</v>
      </c>
      <c r="C7483" s="55" t="s">
        <v>454</v>
      </c>
      <c r="D7483" s="55" t="s">
        <v>1212</v>
      </c>
      <c r="E7483" s="55" t="s">
        <v>14</v>
      </c>
      <c r="F7483" s="55">
        <v>104000</v>
      </c>
      <c r="G7483" s="55">
        <v>104000</v>
      </c>
      <c r="H7483" s="55">
        <v>1</v>
      </c>
    </row>
    <row r="7484" spans="1:8" x14ac:dyDescent="0.25">
      <c r="A7484" s="55">
        <v>5129</v>
      </c>
      <c r="B7484" s="55" t="s">
        <v>7189</v>
      </c>
      <c r="C7484" s="55" t="s">
        <v>1809</v>
      </c>
      <c r="D7484" s="55" t="s">
        <v>381</v>
      </c>
      <c r="E7484" s="55" t="s">
        <v>10</v>
      </c>
      <c r="F7484" s="55">
        <v>52440</v>
      </c>
      <c r="G7484" s="55">
        <f>H7484*F7484</f>
        <v>5244000</v>
      </c>
      <c r="H7484" s="55">
        <v>100</v>
      </c>
    </row>
    <row r="7485" spans="1:8" x14ac:dyDescent="0.25">
      <c r="A7485" s="238" t="s">
        <v>8</v>
      </c>
      <c r="B7485" s="238"/>
      <c r="C7485" s="238"/>
      <c r="D7485" s="238"/>
      <c r="E7485" s="238"/>
      <c r="F7485" s="238"/>
      <c r="G7485" s="238"/>
      <c r="H7485" s="239"/>
    </row>
    <row r="7486" spans="1:8" x14ac:dyDescent="0.25">
      <c r="A7486" s="32">
        <v>5129</v>
      </c>
      <c r="B7486" s="32" t="s">
        <v>4864</v>
      </c>
      <c r="C7486" s="32" t="s">
        <v>1583</v>
      </c>
      <c r="D7486" s="65" t="s">
        <v>9</v>
      </c>
      <c r="E7486" s="65" t="s">
        <v>10</v>
      </c>
      <c r="F7486" s="65">
        <v>195000</v>
      </c>
      <c r="G7486" s="65">
        <f>H7486*F7486</f>
        <v>15015000</v>
      </c>
      <c r="H7486" s="55">
        <v>77</v>
      </c>
    </row>
    <row r="7487" spans="1:8" ht="15" customHeight="1" x14ac:dyDescent="0.25">
      <c r="A7487" s="133" t="s">
        <v>135</v>
      </c>
      <c r="B7487" s="134"/>
      <c r="C7487" s="134"/>
      <c r="D7487" s="134"/>
      <c r="E7487" s="134"/>
      <c r="F7487" s="134"/>
      <c r="G7487" s="134"/>
      <c r="H7487" s="135"/>
    </row>
    <row r="7488" spans="1:8" ht="15" customHeight="1" x14ac:dyDescent="0.25">
      <c r="A7488" s="238" t="s">
        <v>12</v>
      </c>
      <c r="B7488" s="238"/>
      <c r="C7488" s="238"/>
      <c r="D7488" s="238"/>
      <c r="E7488" s="238"/>
      <c r="F7488" s="238"/>
      <c r="G7488" s="238"/>
      <c r="H7488" s="239"/>
    </row>
    <row r="7489" spans="1:8" x14ac:dyDescent="0.25">
      <c r="A7489" s="55">
        <v>4239</v>
      </c>
      <c r="B7489" s="55" t="s">
        <v>1153</v>
      </c>
      <c r="C7489" s="55" t="s">
        <v>27</v>
      </c>
      <c r="D7489" s="55" t="s">
        <v>13</v>
      </c>
      <c r="E7489" s="55" t="s">
        <v>14</v>
      </c>
      <c r="F7489" s="55">
        <v>550000</v>
      </c>
      <c r="G7489" s="55">
        <v>550000</v>
      </c>
      <c r="H7489" s="55">
        <v>1</v>
      </c>
    </row>
    <row r="7490" spans="1:8" x14ac:dyDescent="0.25">
      <c r="A7490" s="55">
        <v>4239</v>
      </c>
      <c r="B7490" s="55" t="s">
        <v>1154</v>
      </c>
      <c r="C7490" s="55" t="s">
        <v>27</v>
      </c>
      <c r="D7490" s="55" t="s">
        <v>13</v>
      </c>
      <c r="E7490" s="55" t="s">
        <v>14</v>
      </c>
      <c r="F7490" s="55">
        <v>460000</v>
      </c>
      <c r="G7490" s="55">
        <v>460000</v>
      </c>
      <c r="H7490" s="55">
        <v>1</v>
      </c>
    </row>
    <row r="7491" spans="1:8" ht="15" customHeight="1" x14ac:dyDescent="0.25">
      <c r="A7491" s="133" t="s">
        <v>143</v>
      </c>
      <c r="B7491" s="134"/>
      <c r="C7491" s="134"/>
      <c r="D7491" s="134"/>
      <c r="E7491" s="134"/>
      <c r="F7491" s="134"/>
      <c r="G7491" s="134"/>
      <c r="H7491" s="135"/>
    </row>
    <row r="7492" spans="1:8" x14ac:dyDescent="0.25">
      <c r="A7492" s="12"/>
      <c r="B7492" s="12"/>
      <c r="C7492" s="12"/>
      <c r="D7492" s="12"/>
      <c r="E7492" s="12"/>
      <c r="F7492" s="12"/>
      <c r="G7492" s="12"/>
      <c r="H7492" s="12"/>
    </row>
    <row r="7493" spans="1:8" ht="15" customHeight="1" x14ac:dyDescent="0.25">
      <c r="A7493" s="133" t="s">
        <v>164</v>
      </c>
      <c r="B7493" s="134"/>
      <c r="C7493" s="134"/>
      <c r="D7493" s="134"/>
      <c r="E7493" s="134"/>
      <c r="F7493" s="134"/>
      <c r="G7493" s="134"/>
      <c r="H7493" s="135"/>
    </row>
    <row r="7494" spans="1:8" ht="15" customHeight="1" x14ac:dyDescent="0.25">
      <c r="A7494" s="141" t="s">
        <v>16</v>
      </c>
      <c r="B7494" s="142"/>
      <c r="C7494" s="142"/>
      <c r="D7494" s="142"/>
      <c r="E7494" s="142"/>
      <c r="F7494" s="142"/>
      <c r="G7494" s="142"/>
      <c r="H7494" s="143"/>
    </row>
    <row r="7495" spans="1:8" ht="27" x14ac:dyDescent="0.25">
      <c r="A7495" s="105">
        <v>5112</v>
      </c>
      <c r="B7495" s="105" t="s">
        <v>2087</v>
      </c>
      <c r="C7495" s="105" t="s">
        <v>974</v>
      </c>
      <c r="D7495" s="11" t="s">
        <v>381</v>
      </c>
      <c r="E7495" s="11" t="s">
        <v>14</v>
      </c>
      <c r="F7495" s="11">
        <v>29670000</v>
      </c>
      <c r="G7495" s="11">
        <v>29670000</v>
      </c>
      <c r="H7495" s="11">
        <v>1</v>
      </c>
    </row>
    <row r="7496" spans="1:8" ht="27" x14ac:dyDescent="0.25">
      <c r="A7496" s="105">
        <v>5112</v>
      </c>
      <c r="B7496" s="105" t="s">
        <v>2088</v>
      </c>
      <c r="C7496" s="105" t="s">
        <v>974</v>
      </c>
      <c r="D7496" s="11" t="s">
        <v>381</v>
      </c>
      <c r="E7496" s="11" t="s">
        <v>14</v>
      </c>
      <c r="F7496" s="11">
        <v>6699982</v>
      </c>
      <c r="G7496" s="11">
        <v>6699982</v>
      </c>
      <c r="H7496" s="11">
        <v>1</v>
      </c>
    </row>
    <row r="7497" spans="1:8" ht="27" x14ac:dyDescent="0.25">
      <c r="A7497" s="105">
        <v>5112</v>
      </c>
      <c r="B7497" s="105" t="s">
        <v>2089</v>
      </c>
      <c r="C7497" s="105" t="s">
        <v>974</v>
      </c>
      <c r="D7497" s="11" t="s">
        <v>381</v>
      </c>
      <c r="E7497" s="11" t="s">
        <v>14</v>
      </c>
      <c r="F7497" s="11">
        <v>35814103</v>
      </c>
      <c r="G7497" s="11">
        <v>35814103</v>
      </c>
      <c r="H7497" s="11">
        <v>1</v>
      </c>
    </row>
    <row r="7498" spans="1:8" ht="27" x14ac:dyDescent="0.25">
      <c r="A7498" s="105">
        <v>5113</v>
      </c>
      <c r="B7498" s="105" t="s">
        <v>6126</v>
      </c>
      <c r="C7498" s="105" t="s">
        <v>974</v>
      </c>
      <c r="D7498" s="11" t="s">
        <v>381</v>
      </c>
      <c r="E7498" s="11" t="s">
        <v>14</v>
      </c>
      <c r="F7498" s="11">
        <v>13650790</v>
      </c>
      <c r="G7498" s="11">
        <v>13650790</v>
      </c>
      <c r="H7498" s="11">
        <v>1</v>
      </c>
    </row>
    <row r="7499" spans="1:8" ht="27" x14ac:dyDescent="0.25">
      <c r="A7499" s="105">
        <v>5113</v>
      </c>
      <c r="B7499" s="105" t="s">
        <v>6127</v>
      </c>
      <c r="C7499" s="105" t="s">
        <v>974</v>
      </c>
      <c r="D7499" s="11" t="s">
        <v>381</v>
      </c>
      <c r="E7499" s="11" t="s">
        <v>14</v>
      </c>
      <c r="F7499" s="11">
        <v>19809150</v>
      </c>
      <c r="G7499" s="11">
        <v>19809150</v>
      </c>
      <c r="H7499" s="11">
        <v>1</v>
      </c>
    </row>
    <row r="7500" spans="1:8" ht="27" x14ac:dyDescent="0.25">
      <c r="A7500" s="105">
        <v>5113</v>
      </c>
      <c r="B7500" s="105" t="s">
        <v>6128</v>
      </c>
      <c r="C7500" s="105" t="s">
        <v>974</v>
      </c>
      <c r="D7500" s="11" t="s">
        <v>381</v>
      </c>
      <c r="E7500" s="11" t="s">
        <v>14</v>
      </c>
      <c r="F7500" s="11">
        <v>16377530</v>
      </c>
      <c r="G7500" s="11">
        <v>16377530</v>
      </c>
      <c r="H7500" s="11">
        <v>1</v>
      </c>
    </row>
    <row r="7501" spans="1:8" ht="27" x14ac:dyDescent="0.25">
      <c r="A7501" s="105">
        <v>5112</v>
      </c>
      <c r="B7501" s="105" t="s">
        <v>6436</v>
      </c>
      <c r="C7501" s="105" t="s">
        <v>974</v>
      </c>
      <c r="D7501" s="11" t="s">
        <v>381</v>
      </c>
      <c r="E7501" s="11" t="s">
        <v>14</v>
      </c>
      <c r="F7501" s="11">
        <v>28051406</v>
      </c>
      <c r="G7501" s="11">
        <v>28051406</v>
      </c>
      <c r="H7501" s="11">
        <v>1</v>
      </c>
    </row>
    <row r="7502" spans="1:8" ht="15" customHeight="1" x14ac:dyDescent="0.25">
      <c r="A7502" s="238" t="s">
        <v>12</v>
      </c>
      <c r="B7502" s="238"/>
      <c r="C7502" s="238"/>
      <c r="D7502" s="238"/>
      <c r="E7502" s="238"/>
      <c r="F7502" s="238"/>
      <c r="G7502" s="238"/>
      <c r="H7502" s="239"/>
    </row>
    <row r="7503" spans="1:8" ht="27" x14ac:dyDescent="0.25">
      <c r="A7503" s="109">
        <v>5112</v>
      </c>
      <c r="B7503" s="109" t="s">
        <v>3318</v>
      </c>
      <c r="C7503" s="109" t="s">
        <v>454</v>
      </c>
      <c r="D7503" s="109" t="s">
        <v>1212</v>
      </c>
      <c r="E7503" s="109" t="s">
        <v>14</v>
      </c>
      <c r="F7503" s="109">
        <v>35000</v>
      </c>
      <c r="G7503" s="109">
        <v>35000</v>
      </c>
      <c r="H7503" s="109">
        <v>1</v>
      </c>
    </row>
    <row r="7504" spans="1:8" ht="27" x14ac:dyDescent="0.25">
      <c r="A7504" s="109">
        <v>5112</v>
      </c>
      <c r="B7504" s="109" t="s">
        <v>3319</v>
      </c>
      <c r="C7504" s="109" t="s">
        <v>454</v>
      </c>
      <c r="D7504" s="109" t="s">
        <v>1212</v>
      </c>
      <c r="E7504" s="109" t="s">
        <v>14</v>
      </c>
      <c r="F7504" s="109">
        <v>55000</v>
      </c>
      <c r="G7504" s="109">
        <v>55000</v>
      </c>
      <c r="H7504" s="109">
        <v>1</v>
      </c>
    </row>
    <row r="7505" spans="1:8" ht="27" x14ac:dyDescent="0.25">
      <c r="A7505" s="109">
        <v>5112</v>
      </c>
      <c r="B7505" s="109" t="s">
        <v>3320</v>
      </c>
      <c r="C7505" s="109" t="s">
        <v>454</v>
      </c>
      <c r="D7505" s="109" t="s">
        <v>1212</v>
      </c>
      <c r="E7505" s="109" t="s">
        <v>14</v>
      </c>
      <c r="F7505" s="109">
        <v>35000</v>
      </c>
      <c r="G7505" s="109">
        <v>35000</v>
      </c>
      <c r="H7505" s="109">
        <v>1</v>
      </c>
    </row>
    <row r="7506" spans="1:8" ht="27" x14ac:dyDescent="0.25">
      <c r="A7506" s="109">
        <v>5112</v>
      </c>
      <c r="B7506" s="109" t="s">
        <v>5010</v>
      </c>
      <c r="C7506" s="109" t="s">
        <v>1093</v>
      </c>
      <c r="D7506" s="109" t="s">
        <v>13</v>
      </c>
      <c r="E7506" s="109" t="s">
        <v>14</v>
      </c>
      <c r="F7506" s="109">
        <v>238300</v>
      </c>
      <c r="G7506" s="109">
        <v>238300</v>
      </c>
      <c r="H7506" s="109">
        <v>1</v>
      </c>
    </row>
    <row r="7507" spans="1:8" ht="27" x14ac:dyDescent="0.25">
      <c r="A7507" s="109">
        <v>5112</v>
      </c>
      <c r="B7507" s="109" t="s">
        <v>5011</v>
      </c>
      <c r="C7507" s="109" t="s">
        <v>1093</v>
      </c>
      <c r="D7507" s="109" t="s">
        <v>13</v>
      </c>
      <c r="E7507" s="109" t="s">
        <v>14</v>
      </c>
      <c r="F7507" s="109">
        <v>70400</v>
      </c>
      <c r="G7507" s="109">
        <v>70400</v>
      </c>
      <c r="H7507" s="109">
        <v>1</v>
      </c>
    </row>
    <row r="7508" spans="1:8" ht="27" x14ac:dyDescent="0.25">
      <c r="A7508" s="109">
        <v>5112</v>
      </c>
      <c r="B7508" s="109" t="s">
        <v>5012</v>
      </c>
      <c r="C7508" s="109" t="s">
        <v>1093</v>
      </c>
      <c r="D7508" s="109" t="s">
        <v>13</v>
      </c>
      <c r="E7508" s="109" t="s">
        <v>14</v>
      </c>
      <c r="F7508" s="109">
        <v>164600</v>
      </c>
      <c r="G7508" s="109">
        <v>164600</v>
      </c>
      <c r="H7508" s="109">
        <v>1</v>
      </c>
    </row>
    <row r="7509" spans="1:8" ht="27" x14ac:dyDescent="0.25">
      <c r="A7509" s="109">
        <v>5112</v>
      </c>
      <c r="B7509" s="109" t="s">
        <v>5013</v>
      </c>
      <c r="C7509" s="109" t="s">
        <v>1093</v>
      </c>
      <c r="D7509" s="109" t="s">
        <v>13</v>
      </c>
      <c r="E7509" s="109" t="s">
        <v>14</v>
      </c>
      <c r="F7509" s="109">
        <v>281700</v>
      </c>
      <c r="G7509" s="109">
        <v>281700</v>
      </c>
      <c r="H7509" s="109">
        <v>1</v>
      </c>
    </row>
    <row r="7510" spans="1:8" ht="27" x14ac:dyDescent="0.25">
      <c r="A7510" s="109">
        <v>5113</v>
      </c>
      <c r="B7510" s="109" t="s">
        <v>6123</v>
      </c>
      <c r="C7510" s="109" t="s">
        <v>454</v>
      </c>
      <c r="D7510" s="109" t="s">
        <v>1212</v>
      </c>
      <c r="E7510" s="109" t="s">
        <v>14</v>
      </c>
      <c r="F7510" s="109">
        <v>273000</v>
      </c>
      <c r="G7510" s="109">
        <v>273000</v>
      </c>
      <c r="H7510" s="109">
        <v>1</v>
      </c>
    </row>
    <row r="7511" spans="1:8" ht="27" x14ac:dyDescent="0.25">
      <c r="A7511" s="109">
        <v>5113</v>
      </c>
      <c r="B7511" s="109" t="s">
        <v>6124</v>
      </c>
      <c r="C7511" s="109" t="s">
        <v>454</v>
      </c>
      <c r="D7511" s="109" t="s">
        <v>1212</v>
      </c>
      <c r="E7511" s="109" t="s">
        <v>14</v>
      </c>
      <c r="F7511" s="109">
        <v>396000</v>
      </c>
      <c r="G7511" s="109">
        <v>396000</v>
      </c>
      <c r="H7511" s="109">
        <v>1</v>
      </c>
    </row>
    <row r="7512" spans="1:8" ht="27" x14ac:dyDescent="0.25">
      <c r="A7512" s="109">
        <v>5113</v>
      </c>
      <c r="B7512" s="109" t="s">
        <v>6125</v>
      </c>
      <c r="C7512" s="109" t="s">
        <v>454</v>
      </c>
      <c r="D7512" s="109" t="s">
        <v>1212</v>
      </c>
      <c r="E7512" s="109" t="s">
        <v>14</v>
      </c>
      <c r="F7512" s="109">
        <v>327000</v>
      </c>
      <c r="G7512" s="109">
        <v>327000</v>
      </c>
      <c r="H7512" s="109">
        <v>1</v>
      </c>
    </row>
    <row r="7513" spans="1:8" ht="27" x14ac:dyDescent="0.25">
      <c r="A7513" s="109">
        <v>5113</v>
      </c>
      <c r="B7513" s="109" t="s">
        <v>6403</v>
      </c>
      <c r="C7513" s="109" t="s">
        <v>1093</v>
      </c>
      <c r="D7513" s="109" t="s">
        <v>13</v>
      </c>
      <c r="E7513" s="109" t="s">
        <v>14</v>
      </c>
      <c r="F7513" s="109">
        <v>98200</v>
      </c>
      <c r="G7513" s="109">
        <v>98200</v>
      </c>
      <c r="H7513" s="109">
        <v>1</v>
      </c>
    </row>
    <row r="7514" spans="1:8" ht="27" x14ac:dyDescent="0.25">
      <c r="A7514" s="109">
        <v>5113</v>
      </c>
      <c r="B7514" s="109" t="s">
        <v>6404</v>
      </c>
      <c r="C7514" s="109" t="s">
        <v>1093</v>
      </c>
      <c r="D7514" s="109" t="s">
        <v>13</v>
      </c>
      <c r="E7514" s="109" t="s">
        <v>14</v>
      </c>
      <c r="F7514" s="109">
        <v>81900</v>
      </c>
      <c r="G7514" s="109">
        <v>81900</v>
      </c>
      <c r="H7514" s="109">
        <v>1</v>
      </c>
    </row>
    <row r="7515" spans="1:8" ht="27" x14ac:dyDescent="0.25">
      <c r="A7515" s="109">
        <v>5113</v>
      </c>
      <c r="B7515" s="109" t="s">
        <v>6405</v>
      </c>
      <c r="C7515" s="109" t="s">
        <v>1093</v>
      </c>
      <c r="D7515" s="109" t="s">
        <v>13</v>
      </c>
      <c r="E7515" s="109" t="s">
        <v>14</v>
      </c>
      <c r="F7515" s="109">
        <v>118800</v>
      </c>
      <c r="G7515" s="109">
        <v>118800</v>
      </c>
      <c r="H7515" s="109">
        <v>1</v>
      </c>
    </row>
    <row r="7516" spans="1:8" ht="27" x14ac:dyDescent="0.25">
      <c r="A7516" s="109">
        <v>5112</v>
      </c>
      <c r="B7516" s="109" t="s">
        <v>6447</v>
      </c>
      <c r="C7516" s="109" t="s">
        <v>454</v>
      </c>
      <c r="D7516" s="109" t="s">
        <v>1212</v>
      </c>
      <c r="E7516" s="109" t="s">
        <v>14</v>
      </c>
      <c r="F7516" s="109">
        <v>561000</v>
      </c>
      <c r="G7516" s="109">
        <v>561000</v>
      </c>
      <c r="H7516" s="109">
        <v>1</v>
      </c>
    </row>
    <row r="7517" spans="1:8" ht="27" x14ac:dyDescent="0.25">
      <c r="A7517" s="109" t="s">
        <v>2397</v>
      </c>
      <c r="B7517" s="109" t="s">
        <v>7014</v>
      </c>
      <c r="C7517" s="109" t="s">
        <v>1093</v>
      </c>
      <c r="D7517" s="109" t="s">
        <v>13</v>
      </c>
      <c r="E7517" s="109" t="s">
        <v>14</v>
      </c>
      <c r="F7517" s="109">
        <v>168000</v>
      </c>
      <c r="G7517" s="109">
        <v>168000</v>
      </c>
      <c r="H7517" s="109">
        <v>1</v>
      </c>
    </row>
    <row r="7518" spans="1:8" ht="15" customHeight="1" x14ac:dyDescent="0.25">
      <c r="A7518" s="138" t="s">
        <v>3983</v>
      </c>
      <c r="B7518" s="139"/>
      <c r="C7518" s="139"/>
      <c r="D7518" s="139"/>
      <c r="E7518" s="139"/>
      <c r="F7518" s="139"/>
      <c r="G7518" s="139"/>
      <c r="H7518" s="140"/>
    </row>
    <row r="7519" spans="1:8" x14ac:dyDescent="0.25">
      <c r="A7519" s="4">
        <v>5129</v>
      </c>
      <c r="B7519" s="109" t="s">
        <v>4863</v>
      </c>
      <c r="C7519" s="109" t="s">
        <v>1583</v>
      </c>
      <c r="D7519" s="115" t="s">
        <v>248</v>
      </c>
      <c r="E7519" s="4" t="s">
        <v>10</v>
      </c>
      <c r="F7519" s="4">
        <v>195000</v>
      </c>
      <c r="G7519" s="4">
        <f>H7519*F7519</f>
        <v>5460000</v>
      </c>
      <c r="H7519" s="4">
        <v>28</v>
      </c>
    </row>
    <row r="7520" spans="1:8" ht="26.25" customHeight="1" x14ac:dyDescent="0.25">
      <c r="A7520" s="4">
        <v>5129</v>
      </c>
      <c r="B7520" s="109" t="s">
        <v>4863</v>
      </c>
      <c r="C7520" s="109" t="s">
        <v>1629</v>
      </c>
      <c r="D7520" s="115" t="s">
        <v>248</v>
      </c>
      <c r="E7520" s="4" t="s">
        <v>10</v>
      </c>
      <c r="F7520" s="4">
        <v>25000</v>
      </c>
      <c r="G7520" s="4">
        <f>H7520*F7520</f>
        <v>375000</v>
      </c>
      <c r="H7520" s="4">
        <v>15</v>
      </c>
    </row>
    <row r="7521" spans="1:8" ht="15" customHeight="1" x14ac:dyDescent="0.25">
      <c r="A7521" s="133" t="s">
        <v>226</v>
      </c>
      <c r="B7521" s="134"/>
      <c r="C7521" s="134"/>
      <c r="D7521" s="134"/>
      <c r="E7521" s="134"/>
      <c r="F7521" s="134"/>
      <c r="G7521" s="134"/>
      <c r="H7521" s="135"/>
    </row>
    <row r="7522" spans="1:8" ht="15" customHeight="1" x14ac:dyDescent="0.25">
      <c r="A7522" s="236" t="s">
        <v>12</v>
      </c>
      <c r="B7522" s="236"/>
      <c r="C7522" s="236"/>
      <c r="D7522" s="236"/>
      <c r="E7522" s="236"/>
      <c r="F7522" s="236"/>
      <c r="G7522" s="236"/>
      <c r="H7522" s="237"/>
    </row>
    <row r="7523" spans="1:8" ht="42.75" customHeight="1" x14ac:dyDescent="0.25">
      <c r="A7523" s="115">
        <v>4239</v>
      </c>
      <c r="B7523" s="115" t="s">
        <v>4216</v>
      </c>
      <c r="C7523" s="115" t="s">
        <v>497</v>
      </c>
      <c r="D7523" s="115" t="s">
        <v>248</v>
      </c>
      <c r="E7523" s="115" t="s">
        <v>14</v>
      </c>
      <c r="F7523" s="115">
        <v>445000</v>
      </c>
      <c r="G7523" s="115">
        <v>445000</v>
      </c>
      <c r="H7523" s="115">
        <v>1</v>
      </c>
    </row>
    <row r="7524" spans="1:8" ht="40.5" x14ac:dyDescent="0.25">
      <c r="A7524" s="115">
        <v>4239</v>
      </c>
      <c r="B7524" s="115" t="s">
        <v>4217</v>
      </c>
      <c r="C7524" s="115" t="s">
        <v>497</v>
      </c>
      <c r="D7524" s="115" t="s">
        <v>248</v>
      </c>
      <c r="E7524" s="115" t="s">
        <v>14</v>
      </c>
      <c r="F7524" s="115">
        <v>285000</v>
      </c>
      <c r="G7524" s="115">
        <v>285000</v>
      </c>
      <c r="H7524" s="115">
        <v>1</v>
      </c>
    </row>
    <row r="7525" spans="1:8" ht="40.5" x14ac:dyDescent="0.25">
      <c r="A7525" s="115">
        <v>4239</v>
      </c>
      <c r="B7525" s="115" t="s">
        <v>4218</v>
      </c>
      <c r="C7525" s="115" t="s">
        <v>497</v>
      </c>
      <c r="D7525" s="115" t="s">
        <v>248</v>
      </c>
      <c r="E7525" s="115" t="s">
        <v>14</v>
      </c>
      <c r="F7525" s="115">
        <v>310000</v>
      </c>
      <c r="G7525" s="115">
        <v>310000</v>
      </c>
      <c r="H7525" s="115">
        <v>1</v>
      </c>
    </row>
    <row r="7526" spans="1:8" ht="40.5" x14ac:dyDescent="0.25">
      <c r="A7526" s="115">
        <v>4239</v>
      </c>
      <c r="B7526" s="115" t="s">
        <v>4219</v>
      </c>
      <c r="C7526" s="115" t="s">
        <v>497</v>
      </c>
      <c r="D7526" s="115" t="s">
        <v>248</v>
      </c>
      <c r="E7526" s="115" t="s">
        <v>14</v>
      </c>
      <c r="F7526" s="115">
        <v>360000</v>
      </c>
      <c r="G7526" s="115">
        <v>360000</v>
      </c>
      <c r="H7526" s="115">
        <v>1</v>
      </c>
    </row>
    <row r="7527" spans="1:8" ht="15" customHeight="1" x14ac:dyDescent="0.25">
      <c r="A7527" s="138" t="s">
        <v>3983</v>
      </c>
      <c r="B7527" s="139"/>
      <c r="C7527" s="139"/>
      <c r="D7527" s="139"/>
      <c r="E7527" s="139"/>
      <c r="F7527" s="139"/>
      <c r="G7527" s="139"/>
      <c r="H7527" s="140"/>
    </row>
    <row r="7528" spans="1:8" x14ac:dyDescent="0.25">
      <c r="A7528" s="4">
        <v>4267</v>
      </c>
      <c r="B7528" s="4" t="s">
        <v>3982</v>
      </c>
      <c r="C7528" s="4" t="s">
        <v>957</v>
      </c>
      <c r="D7528" s="4" t="s">
        <v>381</v>
      </c>
      <c r="E7528" s="4" t="s">
        <v>10</v>
      </c>
      <c r="F7528" s="4">
        <v>13100</v>
      </c>
      <c r="G7528" s="4">
        <f>+F7528*H7528</f>
        <v>4716000</v>
      </c>
      <c r="H7528" s="4">
        <v>360</v>
      </c>
    </row>
    <row r="7529" spans="1:8" x14ac:dyDescent="0.25">
      <c r="A7529" s="4">
        <v>4267</v>
      </c>
      <c r="B7529" s="4" t="s">
        <v>3981</v>
      </c>
      <c r="C7529" s="4" t="s">
        <v>959</v>
      </c>
      <c r="D7529" s="4" t="s">
        <v>381</v>
      </c>
      <c r="E7529" s="4" t="s">
        <v>14</v>
      </c>
      <c r="F7529" s="4">
        <v>1404000</v>
      </c>
      <c r="G7529" s="4">
        <v>1404000</v>
      </c>
      <c r="H7529" s="4">
        <v>1</v>
      </c>
    </row>
    <row r="7530" spans="1:8" ht="15" customHeight="1" x14ac:dyDescent="0.25">
      <c r="A7530" s="138" t="s">
        <v>16</v>
      </c>
      <c r="B7530" s="139"/>
      <c r="C7530" s="139"/>
      <c r="D7530" s="139"/>
      <c r="E7530" s="139"/>
      <c r="F7530" s="139"/>
      <c r="G7530" s="139"/>
      <c r="H7530" s="140"/>
    </row>
    <row r="7531" spans="1:8" ht="39" customHeight="1" x14ac:dyDescent="0.25">
      <c r="A7531" s="4">
        <v>4251</v>
      </c>
      <c r="B7531" s="4" t="s">
        <v>6291</v>
      </c>
      <c r="C7531" s="4" t="s">
        <v>422</v>
      </c>
      <c r="D7531" s="4" t="s">
        <v>381</v>
      </c>
      <c r="E7531" s="4" t="s">
        <v>14</v>
      </c>
      <c r="F7531" s="4">
        <v>586503</v>
      </c>
      <c r="G7531" s="4">
        <v>586503</v>
      </c>
      <c r="H7531" s="4">
        <v>1</v>
      </c>
    </row>
    <row r="7532" spans="1:8" ht="15" customHeight="1" x14ac:dyDescent="0.25">
      <c r="A7532" s="133" t="s">
        <v>166</v>
      </c>
      <c r="B7532" s="134"/>
      <c r="C7532" s="134"/>
      <c r="D7532" s="134"/>
      <c r="E7532" s="134"/>
      <c r="F7532" s="134"/>
      <c r="G7532" s="134"/>
      <c r="H7532" s="135"/>
    </row>
    <row r="7533" spans="1:8" x14ac:dyDescent="0.25">
      <c r="A7533" s="30"/>
      <c r="B7533" s="240" t="s">
        <v>165</v>
      </c>
      <c r="C7533" s="240"/>
      <c r="D7533" s="240"/>
      <c r="E7533" s="240"/>
      <c r="F7533" s="240"/>
      <c r="G7533" s="240"/>
      <c r="H7533" s="241"/>
    </row>
    <row r="7534" spans="1:8" x14ac:dyDescent="0.25">
      <c r="A7534" s="4"/>
      <c r="B7534" s="4"/>
      <c r="C7534" s="4"/>
      <c r="D7534" s="4"/>
      <c r="E7534" s="4"/>
      <c r="F7534" s="4"/>
      <c r="G7534" s="4"/>
      <c r="H7534" s="4"/>
    </row>
    <row r="7535" spans="1:8" ht="15" customHeight="1" x14ac:dyDescent="0.25">
      <c r="A7535" s="238" t="s">
        <v>12</v>
      </c>
      <c r="B7535" s="238"/>
      <c r="C7535" s="238"/>
      <c r="D7535" s="238"/>
      <c r="E7535" s="238"/>
      <c r="F7535" s="238"/>
      <c r="G7535" s="238"/>
      <c r="H7535" s="239"/>
    </row>
    <row r="7536" spans="1:8" x14ac:dyDescent="0.25">
      <c r="A7536" s="14"/>
      <c r="B7536" s="14"/>
      <c r="C7536" s="15"/>
      <c r="D7536" s="14"/>
      <c r="E7536" s="14"/>
      <c r="F7536" s="14"/>
      <c r="G7536" s="14"/>
      <c r="H7536" s="14"/>
    </row>
    <row r="7537" spans="1:12" ht="15" customHeight="1" x14ac:dyDescent="0.25">
      <c r="A7537" s="133" t="s">
        <v>72</v>
      </c>
      <c r="B7537" s="134"/>
      <c r="C7537" s="134"/>
      <c r="D7537" s="134"/>
      <c r="E7537" s="134"/>
      <c r="F7537" s="134"/>
      <c r="G7537" s="134"/>
      <c r="H7537" s="135"/>
      <c r="K7537" s="87"/>
      <c r="L7537" s="87"/>
    </row>
    <row r="7538" spans="1:12" x14ac:dyDescent="0.25">
      <c r="A7538" s="30"/>
      <c r="B7538" s="240" t="s">
        <v>2086</v>
      </c>
      <c r="C7538" s="240"/>
      <c r="D7538" s="240"/>
      <c r="E7538" s="240"/>
      <c r="F7538" s="240"/>
      <c r="G7538" s="240"/>
      <c r="H7538" s="241"/>
      <c r="K7538" s="87"/>
      <c r="L7538" s="87"/>
    </row>
    <row r="7539" spans="1:12" ht="27" x14ac:dyDescent="0.25">
      <c r="A7539" s="33">
        <v>5112</v>
      </c>
      <c r="B7539" s="33" t="s">
        <v>2090</v>
      </c>
      <c r="C7539" s="34" t="s">
        <v>974</v>
      </c>
      <c r="D7539" s="33" t="s">
        <v>381</v>
      </c>
      <c r="E7539" s="33" t="s">
        <v>14</v>
      </c>
      <c r="F7539" s="33">
        <v>20270191</v>
      </c>
      <c r="G7539" s="33">
        <v>20270191</v>
      </c>
      <c r="H7539" s="14">
        <v>1</v>
      </c>
    </row>
    <row r="7540" spans="1:12" ht="27" x14ac:dyDescent="0.25">
      <c r="A7540" s="33">
        <v>5112</v>
      </c>
      <c r="B7540" s="33" t="s">
        <v>2091</v>
      </c>
      <c r="C7540" s="34" t="s">
        <v>974</v>
      </c>
      <c r="D7540" s="33" t="s">
        <v>381</v>
      </c>
      <c r="E7540" s="33" t="s">
        <v>14</v>
      </c>
      <c r="F7540" s="33">
        <v>0</v>
      </c>
      <c r="G7540" s="33">
        <v>0</v>
      </c>
      <c r="H7540" s="14">
        <v>1</v>
      </c>
    </row>
    <row r="7541" spans="1:12" ht="15" customHeight="1" x14ac:dyDescent="0.25">
      <c r="A7541" s="238" t="s">
        <v>178</v>
      </c>
      <c r="B7541" s="238"/>
      <c r="C7541" s="238"/>
      <c r="D7541" s="238"/>
      <c r="E7541" s="238"/>
      <c r="F7541" s="238"/>
      <c r="G7541" s="238"/>
      <c r="H7541" s="239"/>
    </row>
    <row r="7542" spans="1:12" ht="27" x14ac:dyDescent="0.25">
      <c r="A7542" s="109">
        <v>5112</v>
      </c>
      <c r="B7542" s="109" t="s">
        <v>3321</v>
      </c>
      <c r="C7542" s="109" t="s">
        <v>454</v>
      </c>
      <c r="D7542" s="109" t="s">
        <v>1212</v>
      </c>
      <c r="E7542" s="109" t="s">
        <v>14</v>
      </c>
      <c r="F7542" s="109">
        <v>55000</v>
      </c>
      <c r="G7542" s="109">
        <v>55000</v>
      </c>
      <c r="H7542" s="109">
        <v>1</v>
      </c>
    </row>
    <row r="7543" spans="1:12" ht="27" x14ac:dyDescent="0.25">
      <c r="A7543" s="109">
        <v>5112</v>
      </c>
      <c r="B7543" s="109" t="s">
        <v>3322</v>
      </c>
      <c r="C7543" s="109" t="s">
        <v>454</v>
      </c>
      <c r="D7543" s="109" t="s">
        <v>1212</v>
      </c>
      <c r="E7543" s="109" t="s">
        <v>14</v>
      </c>
      <c r="F7543" s="109">
        <v>55000</v>
      </c>
      <c r="G7543" s="109">
        <v>55000</v>
      </c>
      <c r="H7543" s="109">
        <v>1</v>
      </c>
    </row>
    <row r="7544" spans="1:12" ht="27" x14ac:dyDescent="0.25">
      <c r="A7544" s="109">
        <v>5112</v>
      </c>
      <c r="B7544" s="109" t="s">
        <v>6981</v>
      </c>
      <c r="C7544" s="109" t="s">
        <v>1093</v>
      </c>
      <c r="D7544" s="109" t="s">
        <v>13</v>
      </c>
      <c r="E7544" s="109" t="s">
        <v>14</v>
      </c>
      <c r="F7544" s="109">
        <v>164600</v>
      </c>
      <c r="G7544" s="109">
        <v>164600</v>
      </c>
      <c r="H7544" s="109">
        <v>1</v>
      </c>
    </row>
    <row r="7545" spans="1:12" ht="15" customHeight="1" x14ac:dyDescent="0.25">
      <c r="A7545" s="133" t="s">
        <v>247</v>
      </c>
      <c r="B7545" s="134"/>
      <c r="C7545" s="134"/>
      <c r="D7545" s="134"/>
      <c r="E7545" s="134"/>
      <c r="F7545" s="134"/>
      <c r="G7545" s="134"/>
      <c r="H7545" s="135"/>
    </row>
    <row r="7546" spans="1:12" x14ac:dyDescent="0.25">
      <c r="A7546" s="30"/>
      <c r="B7546" s="240" t="s">
        <v>165</v>
      </c>
      <c r="C7546" s="240"/>
      <c r="D7546" s="240"/>
      <c r="E7546" s="240"/>
      <c r="F7546" s="240"/>
      <c r="G7546" s="240"/>
      <c r="H7546" s="241"/>
    </row>
    <row r="7547" spans="1:12" x14ac:dyDescent="0.25">
      <c r="A7547" s="4"/>
      <c r="B7547" s="4"/>
      <c r="C7547" s="4"/>
      <c r="D7547" s="4"/>
      <c r="E7547" s="4"/>
      <c r="F7547" s="4"/>
      <c r="G7547" s="4"/>
      <c r="H7547" s="4"/>
    </row>
    <row r="7548" spans="1:12" ht="15" customHeight="1" x14ac:dyDescent="0.25">
      <c r="A7548" s="133" t="s">
        <v>263</v>
      </c>
      <c r="B7548" s="134"/>
      <c r="C7548" s="134"/>
      <c r="D7548" s="134"/>
      <c r="E7548" s="134"/>
      <c r="F7548" s="134"/>
      <c r="G7548" s="134"/>
      <c r="H7548" s="135"/>
    </row>
    <row r="7549" spans="1:12" ht="15" customHeight="1" x14ac:dyDescent="0.25">
      <c r="A7549" s="235" t="s">
        <v>16</v>
      </c>
      <c r="B7549" s="236"/>
      <c r="C7549" s="236"/>
      <c r="D7549" s="236"/>
      <c r="E7549" s="236"/>
      <c r="F7549" s="236"/>
      <c r="G7549" s="236"/>
      <c r="H7549" s="237"/>
    </row>
    <row r="7550" spans="1:12" ht="27" x14ac:dyDescent="0.25">
      <c r="A7550" s="13">
        <v>4251</v>
      </c>
      <c r="B7550" s="13" t="s">
        <v>6219</v>
      </c>
      <c r="C7550" s="120" t="s">
        <v>974</v>
      </c>
      <c r="D7550" s="13" t="s">
        <v>381</v>
      </c>
      <c r="E7550" s="13" t="s">
        <v>14</v>
      </c>
      <c r="F7550" s="13">
        <v>1285670</v>
      </c>
      <c r="G7550" s="13">
        <v>1285670</v>
      </c>
      <c r="H7550" s="13">
        <v>1</v>
      </c>
    </row>
    <row r="7551" spans="1:12" ht="27" x14ac:dyDescent="0.25">
      <c r="A7551" s="13">
        <v>4251</v>
      </c>
      <c r="B7551" s="13" t="s">
        <v>6220</v>
      </c>
      <c r="C7551" s="120" t="s">
        <v>974</v>
      </c>
      <c r="D7551" s="13" t="s">
        <v>381</v>
      </c>
      <c r="E7551" s="13" t="s">
        <v>14</v>
      </c>
      <c r="F7551" s="13">
        <v>11637540</v>
      </c>
      <c r="G7551" s="13">
        <v>11637540</v>
      </c>
      <c r="H7551" s="13">
        <v>1</v>
      </c>
    </row>
    <row r="7552" spans="1:12" ht="27" x14ac:dyDescent="0.25">
      <c r="A7552" s="13">
        <v>4251</v>
      </c>
      <c r="B7552" s="13" t="s">
        <v>6221</v>
      </c>
      <c r="C7552" s="120" t="s">
        <v>974</v>
      </c>
      <c r="D7552" s="13" t="s">
        <v>381</v>
      </c>
      <c r="E7552" s="13" t="s">
        <v>14</v>
      </c>
      <c r="F7552" s="13">
        <v>1868380</v>
      </c>
      <c r="G7552" s="13">
        <v>1868380</v>
      </c>
      <c r="H7552" s="13">
        <v>1</v>
      </c>
    </row>
    <row r="7553" spans="1:8" ht="15" customHeight="1" x14ac:dyDescent="0.25">
      <c r="A7553" s="235" t="s">
        <v>12</v>
      </c>
      <c r="B7553" s="236"/>
      <c r="C7553" s="236"/>
      <c r="D7553" s="236"/>
      <c r="E7553" s="236"/>
      <c r="F7553" s="236"/>
      <c r="G7553" s="236"/>
      <c r="H7553" s="237"/>
    </row>
    <row r="7554" spans="1:8" ht="27" x14ac:dyDescent="0.25">
      <c r="A7554" s="13">
        <v>4251</v>
      </c>
      <c r="B7554" s="13" t="s">
        <v>6224</v>
      </c>
      <c r="C7554" s="120" t="s">
        <v>454</v>
      </c>
      <c r="D7554" s="13" t="s">
        <v>1212</v>
      </c>
      <c r="E7554" s="13" t="s">
        <v>14</v>
      </c>
      <c r="F7554" s="13">
        <v>25000</v>
      </c>
      <c r="G7554" s="13">
        <v>25000</v>
      </c>
      <c r="H7554" s="13">
        <v>1</v>
      </c>
    </row>
    <row r="7555" spans="1:8" ht="27" x14ac:dyDescent="0.25">
      <c r="A7555" s="13">
        <v>4251</v>
      </c>
      <c r="B7555" s="13" t="s">
        <v>6225</v>
      </c>
      <c r="C7555" s="120" t="s">
        <v>454</v>
      </c>
      <c r="D7555" s="13" t="s">
        <v>1212</v>
      </c>
      <c r="E7555" s="13" t="s">
        <v>14</v>
      </c>
      <c r="F7555" s="13">
        <v>232000</v>
      </c>
      <c r="G7555" s="13">
        <v>232000</v>
      </c>
      <c r="H7555" s="13">
        <v>1</v>
      </c>
    </row>
    <row r="7556" spans="1:8" ht="27" x14ac:dyDescent="0.25">
      <c r="A7556" s="13">
        <v>4251</v>
      </c>
      <c r="B7556" s="13" t="s">
        <v>6226</v>
      </c>
      <c r="C7556" s="120" t="s">
        <v>454</v>
      </c>
      <c r="D7556" s="13" t="s">
        <v>1212</v>
      </c>
      <c r="E7556" s="13" t="s">
        <v>14</v>
      </c>
      <c r="F7556" s="13">
        <v>37000</v>
      </c>
      <c r="G7556" s="13">
        <v>37000</v>
      </c>
      <c r="H7556" s="13">
        <v>1</v>
      </c>
    </row>
    <row r="7557" spans="1:8" ht="27" x14ac:dyDescent="0.25">
      <c r="A7557" s="13">
        <v>4251</v>
      </c>
      <c r="B7557" s="13" t="s">
        <v>6406</v>
      </c>
      <c r="C7557" s="120" t="s">
        <v>1093</v>
      </c>
      <c r="D7557" s="13" t="s">
        <v>13</v>
      </c>
      <c r="E7557" s="13" t="s">
        <v>14</v>
      </c>
      <c r="F7557" s="13">
        <v>7700</v>
      </c>
      <c r="G7557" s="13">
        <v>7700</v>
      </c>
      <c r="H7557" s="13">
        <v>1</v>
      </c>
    </row>
    <row r="7558" spans="1:8" ht="27" x14ac:dyDescent="0.25">
      <c r="A7558" s="13">
        <v>4251</v>
      </c>
      <c r="B7558" s="13" t="s">
        <v>6407</v>
      </c>
      <c r="C7558" s="120" t="s">
        <v>1093</v>
      </c>
      <c r="D7558" s="13" t="s">
        <v>13</v>
      </c>
      <c r="E7558" s="13" t="s">
        <v>14</v>
      </c>
      <c r="F7558" s="13">
        <v>11200</v>
      </c>
      <c r="G7558" s="13">
        <v>11200</v>
      </c>
      <c r="H7558" s="13">
        <v>1</v>
      </c>
    </row>
    <row r="7559" spans="1:8" ht="27" x14ac:dyDescent="0.25">
      <c r="A7559" s="13">
        <v>4251</v>
      </c>
      <c r="B7559" s="13" t="s">
        <v>6408</v>
      </c>
      <c r="C7559" s="120" t="s">
        <v>1093</v>
      </c>
      <c r="D7559" s="13" t="s">
        <v>13</v>
      </c>
      <c r="E7559" s="13" t="s">
        <v>14</v>
      </c>
      <c r="F7559" s="13">
        <v>69800</v>
      </c>
      <c r="G7559" s="13">
        <v>69800</v>
      </c>
      <c r="H7559" s="13">
        <v>1</v>
      </c>
    </row>
    <row r="7560" spans="1:8" ht="15" customHeight="1" x14ac:dyDescent="0.25">
      <c r="A7560" s="133" t="s">
        <v>3090</v>
      </c>
      <c r="B7560" s="134"/>
      <c r="C7560" s="134"/>
      <c r="D7560" s="134"/>
      <c r="E7560" s="134"/>
      <c r="F7560" s="134"/>
      <c r="G7560" s="134"/>
      <c r="H7560" s="135"/>
    </row>
    <row r="7561" spans="1:8" x14ac:dyDescent="0.25">
      <c r="A7561" s="235" t="s">
        <v>8</v>
      </c>
      <c r="B7561" s="236"/>
      <c r="C7561" s="236"/>
      <c r="D7561" s="236"/>
      <c r="E7561" s="236"/>
      <c r="F7561" s="236"/>
      <c r="G7561" s="236"/>
      <c r="H7561" s="237"/>
    </row>
    <row r="7562" spans="1:8" x14ac:dyDescent="0.25">
      <c r="A7562" s="13">
        <v>4261</v>
      </c>
      <c r="B7562" s="13" t="s">
        <v>3985</v>
      </c>
      <c r="C7562" s="13" t="s">
        <v>3986</v>
      </c>
      <c r="D7562" s="13" t="s">
        <v>9</v>
      </c>
      <c r="E7562" s="13" t="s">
        <v>10</v>
      </c>
      <c r="F7562" s="13">
        <v>9000</v>
      </c>
      <c r="G7562" s="13">
        <f>+F7562*H7562</f>
        <v>450000</v>
      </c>
      <c r="H7562" s="13">
        <v>50</v>
      </c>
    </row>
    <row r="7563" spans="1:8" x14ac:dyDescent="0.25">
      <c r="A7563" s="13">
        <v>4269</v>
      </c>
      <c r="B7563" s="13" t="s">
        <v>4519</v>
      </c>
      <c r="C7563" s="13" t="s">
        <v>3067</v>
      </c>
      <c r="D7563" s="13" t="s">
        <v>381</v>
      </c>
      <c r="E7563" s="13" t="s">
        <v>14</v>
      </c>
      <c r="F7563" s="13">
        <v>15000</v>
      </c>
      <c r="G7563" s="13">
        <f>+F7563*H7563</f>
        <v>1200000</v>
      </c>
      <c r="H7563" s="13">
        <v>80</v>
      </c>
    </row>
    <row r="7564" spans="1:8" x14ac:dyDescent="0.25">
      <c r="A7564" s="13">
        <v>4269</v>
      </c>
      <c r="B7564" s="13" t="s">
        <v>4819</v>
      </c>
      <c r="C7564" s="13" t="s">
        <v>3067</v>
      </c>
      <c r="D7564" s="13" t="s">
        <v>9</v>
      </c>
      <c r="E7564" s="13" t="s">
        <v>10</v>
      </c>
      <c r="F7564" s="13">
        <v>15000</v>
      </c>
      <c r="G7564" s="13">
        <f>H7564*F7564</f>
        <v>1200000</v>
      </c>
      <c r="H7564" s="13">
        <v>80</v>
      </c>
    </row>
  </sheetData>
  <mergeCells count="5248">
    <mergeCell ref="A4867:H4867"/>
    <mergeCell ref="A4869:H4869"/>
    <mergeCell ref="A4635:H4635"/>
    <mergeCell ref="A4850:H4850"/>
    <mergeCell ref="A4728:H4728"/>
    <mergeCell ref="A4751:H4751"/>
    <mergeCell ref="A4785:H4785"/>
    <mergeCell ref="A4782:H4782"/>
    <mergeCell ref="A5149:H5149"/>
    <mergeCell ref="A4722:H4722"/>
    <mergeCell ref="A5094:H5094"/>
    <mergeCell ref="A2098:H2098"/>
    <mergeCell ref="A2099:H2099"/>
    <mergeCell ref="A6187:H6187"/>
    <mergeCell ref="A2014:H2014"/>
    <mergeCell ref="A2013:H2013"/>
    <mergeCell ref="A4625:H4625"/>
    <mergeCell ref="A4654:H4654"/>
    <mergeCell ref="A4651:H4651"/>
    <mergeCell ref="A4593:H4593"/>
    <mergeCell ref="A4730:H4730"/>
    <mergeCell ref="A4731:H4731"/>
    <mergeCell ref="A4737:H4737"/>
    <mergeCell ref="A5163:H5163"/>
    <mergeCell ref="A4659:H4659"/>
    <mergeCell ref="A4842:H4842"/>
    <mergeCell ref="A4789:H4789"/>
    <mergeCell ref="A4634:H4634"/>
    <mergeCell ref="A4749:H4749"/>
    <mergeCell ref="A4871:H4871"/>
    <mergeCell ref="A4656:H4656"/>
    <mergeCell ref="A4825:H4825"/>
    <mergeCell ref="A4626:H4626"/>
    <mergeCell ref="A4620:H4620"/>
    <mergeCell ref="A4638:H4638"/>
    <mergeCell ref="A5297:H5297"/>
    <mergeCell ref="A4736:H4736"/>
    <mergeCell ref="A4720:H4720"/>
    <mergeCell ref="A4804:H4804"/>
    <mergeCell ref="A5164:H5164"/>
    <mergeCell ref="A5087:H5087"/>
    <mergeCell ref="A4873:H4873"/>
    <mergeCell ref="A4902:H4902"/>
    <mergeCell ref="A5209:H5209"/>
    <mergeCell ref="A5158:H5158"/>
    <mergeCell ref="A5156:H5156"/>
    <mergeCell ref="A4838:H4838"/>
    <mergeCell ref="A5140:H5140"/>
    <mergeCell ref="A4733:H4733"/>
    <mergeCell ref="A4640:H4640"/>
    <mergeCell ref="A4657:H4657"/>
    <mergeCell ref="A4734:H4734"/>
    <mergeCell ref="A4786:H4786"/>
    <mergeCell ref="A4794:H4794"/>
    <mergeCell ref="A5089:H5089"/>
    <mergeCell ref="A4837:H4837"/>
    <mergeCell ref="A4748:H4748"/>
    <mergeCell ref="A4694:H4694"/>
    <mergeCell ref="A4872:H4872"/>
    <mergeCell ref="A5131:H5131"/>
    <mergeCell ref="A4724:H4724"/>
    <mergeCell ref="A5084:H5084"/>
    <mergeCell ref="A5168:H5168"/>
    <mergeCell ref="A5154:H5154"/>
    <mergeCell ref="A5174:H5174"/>
    <mergeCell ref="A5086:H5086"/>
    <mergeCell ref="A4792:H4792"/>
    <mergeCell ref="A4800:H4800"/>
    <mergeCell ref="A4841:H4841"/>
    <mergeCell ref="A5090:H5090"/>
    <mergeCell ref="A5153:H5153"/>
    <mergeCell ref="A4791:H4791"/>
    <mergeCell ref="A4819:H4819"/>
    <mergeCell ref="A4820:H4820"/>
    <mergeCell ref="A4866:H4866"/>
    <mergeCell ref="A5790:H5790"/>
    <mergeCell ref="A5809:H5809"/>
    <mergeCell ref="A5159:H5159"/>
    <mergeCell ref="A5193:H5193"/>
    <mergeCell ref="A5288:H5288"/>
    <mergeCell ref="A5161:H5161"/>
    <mergeCell ref="A5706:H5706"/>
    <mergeCell ref="A5701:H5701"/>
    <mergeCell ref="A5564:H5564"/>
    <mergeCell ref="A5380:H5380"/>
    <mergeCell ref="A5402:H5402"/>
    <mergeCell ref="A5391:H5391"/>
    <mergeCell ref="A5326:H5326"/>
    <mergeCell ref="A5617:H5617"/>
    <mergeCell ref="A5584:H5584"/>
    <mergeCell ref="A5710:H5710"/>
    <mergeCell ref="A5623:H5623"/>
    <mergeCell ref="A5794:H5794"/>
    <mergeCell ref="A5784:H5784"/>
    <mergeCell ref="A5781:H5781"/>
    <mergeCell ref="A5762:H5762"/>
    <mergeCell ref="A5180:H5180"/>
    <mergeCell ref="A5383:H5383"/>
    <mergeCell ref="A5399:H5399"/>
    <mergeCell ref="A5184:H5184"/>
    <mergeCell ref="A5179:H5179"/>
    <mergeCell ref="A5194:H5194"/>
    <mergeCell ref="A5185:H5185"/>
    <mergeCell ref="A5377:H5377"/>
    <mergeCell ref="A5310:H5310"/>
    <mergeCell ref="A5741:H5741"/>
    <mergeCell ref="A5703:H5703"/>
    <mergeCell ref="A5324:H5324"/>
    <mergeCell ref="A5306:H5306"/>
    <mergeCell ref="A5312:H5312"/>
    <mergeCell ref="A5313:H5313"/>
    <mergeCell ref="A5309:H5309"/>
    <mergeCell ref="A4727:H4727"/>
    <mergeCell ref="A5228:H5228"/>
    <mergeCell ref="A5319:H5319"/>
    <mergeCell ref="A5591:H5591"/>
    <mergeCell ref="A5354:H5354"/>
    <mergeCell ref="A5376:H5376"/>
    <mergeCell ref="A5233:H5233"/>
    <mergeCell ref="A5552:H5552"/>
    <mergeCell ref="A5643:H5643"/>
    <mergeCell ref="A5644:H5644"/>
    <mergeCell ref="A5702:H5702"/>
    <mergeCell ref="A5188:H5188"/>
    <mergeCell ref="A4799:H4799"/>
    <mergeCell ref="A5171:H5171"/>
    <mergeCell ref="A5169:H5169"/>
    <mergeCell ref="A5093:H5093"/>
    <mergeCell ref="A5144:H5144"/>
    <mergeCell ref="A5141:H5141"/>
    <mergeCell ref="A5538:H5538"/>
    <mergeCell ref="A5406:H5406"/>
    <mergeCell ref="A5541:H5541"/>
    <mergeCell ref="A5562:H5562"/>
    <mergeCell ref="A4729:H4729"/>
    <mergeCell ref="A5135:H5135"/>
    <mergeCell ref="A5134:H5134"/>
    <mergeCell ref="A5602:H5602"/>
    <mergeCell ref="A5166:H5166"/>
    <mergeCell ref="A5705:H5705"/>
    <mergeCell ref="A5714:H5714"/>
    <mergeCell ref="A5715:H5715"/>
    <mergeCell ref="A5624:H5624"/>
    <mergeCell ref="A5695:H5695"/>
    <mergeCell ref="A5592:H5592"/>
    <mergeCell ref="A5546:H5546"/>
    <mergeCell ref="A5565:H5565"/>
    <mergeCell ref="A5539:H5539"/>
    <mergeCell ref="A5559:H5559"/>
    <mergeCell ref="A5551:H5551"/>
    <mergeCell ref="A5548:H5548"/>
    <mergeCell ref="A5388:H5388"/>
    <mergeCell ref="A5694:H5694"/>
    <mergeCell ref="A5596:H5596"/>
    <mergeCell ref="A5553:H5553"/>
    <mergeCell ref="A5554:H5554"/>
    <mergeCell ref="A5404:H5404"/>
    <mergeCell ref="A5618:H5618"/>
    <mergeCell ref="A5719:H5719"/>
    <mergeCell ref="A5543:H5543"/>
    <mergeCell ref="A5500:H5500"/>
    <mergeCell ref="A5544:H5544"/>
    <mergeCell ref="A5400:H5400"/>
    <mergeCell ref="A5405:H5405"/>
    <mergeCell ref="A5580:H5580"/>
    <mergeCell ref="A5698:H5698"/>
    <mergeCell ref="A5707:H5707"/>
    <mergeCell ref="B5720:G5720"/>
    <mergeCell ref="A5307:H5307"/>
    <mergeCell ref="A5182:H5182"/>
    <mergeCell ref="A5323:H5323"/>
    <mergeCell ref="A5581:H5581"/>
    <mergeCell ref="A5647:H5647"/>
    <mergeCell ref="A5648:H5648"/>
    <mergeCell ref="A5603:H5603"/>
    <mergeCell ref="A5549:H5549"/>
    <mergeCell ref="A5560:H5560"/>
    <mergeCell ref="A5210:H5210"/>
    <mergeCell ref="A5231:H5231"/>
    <mergeCell ref="A5374:H5374"/>
    <mergeCell ref="A5254:H5254"/>
    <mergeCell ref="A5386:H5386"/>
    <mergeCell ref="A5355:H5355"/>
    <mergeCell ref="A5298:H5298"/>
    <mergeCell ref="A5234:H5234"/>
    <mergeCell ref="A5641:H5641"/>
    <mergeCell ref="A5382:H5382"/>
    <mergeCell ref="A5385:H5385"/>
    <mergeCell ref="A5300:H5300"/>
    <mergeCell ref="A5301:H5301"/>
    <mergeCell ref="A5786:H5786"/>
    <mergeCell ref="A6381:H6381"/>
    <mergeCell ref="A6206:H6206"/>
    <mergeCell ref="A5770:H5770"/>
    <mergeCell ref="A6347:H6347"/>
    <mergeCell ref="A6045:H6045"/>
    <mergeCell ref="A6169:H6169"/>
    <mergeCell ref="A6140:H6140"/>
    <mergeCell ref="A6059:H6059"/>
    <mergeCell ref="A5739:H5739"/>
    <mergeCell ref="A5760:H5760"/>
    <mergeCell ref="A5758:H5758"/>
    <mergeCell ref="A5732:H5732"/>
    <mergeCell ref="A5744:H5744"/>
    <mergeCell ref="A5738:H5738"/>
    <mergeCell ref="A6181:H6181"/>
    <mergeCell ref="A6046:H6046"/>
    <mergeCell ref="A6015:H6015"/>
    <mergeCell ref="A5765:H5765"/>
    <mergeCell ref="A5777:H5777"/>
    <mergeCell ref="A6324:H6324"/>
    <mergeCell ref="A6325:H6325"/>
    <mergeCell ref="A6349:H6349"/>
    <mergeCell ref="A6069:H6069"/>
    <mergeCell ref="A6009:H6009"/>
    <mergeCell ref="B5798:G5798"/>
    <mergeCell ref="A5778:H5778"/>
    <mergeCell ref="A5904:H5904"/>
    <mergeCell ref="A6013:H6013"/>
    <mergeCell ref="A6019:H6019"/>
    <mergeCell ref="A6332:H6332"/>
    <mergeCell ref="A5757:H5757"/>
    <mergeCell ref="A6132:H6132"/>
    <mergeCell ref="A6055:H6055"/>
    <mergeCell ref="A6006:H6006"/>
    <mergeCell ref="A5776:H5776"/>
    <mergeCell ref="A5768:H5768"/>
    <mergeCell ref="A5771:H5771"/>
    <mergeCell ref="A5888:H5888"/>
    <mergeCell ref="B6141:G6141"/>
    <mergeCell ref="B6120:G6120"/>
    <mergeCell ref="A6148:H6148"/>
    <mergeCell ref="B6074:G6074"/>
    <mergeCell ref="A6138:H6138"/>
    <mergeCell ref="A6073:H6073"/>
    <mergeCell ref="A6025:H6025"/>
    <mergeCell ref="A6024:H6024"/>
    <mergeCell ref="A6002:H6002"/>
    <mergeCell ref="A6000:H6000"/>
    <mergeCell ref="A5997:H5997"/>
    <mergeCell ref="A5892:H5892"/>
    <mergeCell ref="A6113:H6113"/>
    <mergeCell ref="A6049:H6049"/>
    <mergeCell ref="B6133:G6133"/>
    <mergeCell ref="B6099:G6099"/>
    <mergeCell ref="A6052:H6052"/>
    <mergeCell ref="A6058:H6058"/>
    <mergeCell ref="A6005:H6005"/>
    <mergeCell ref="A5903:H5903"/>
    <mergeCell ref="A5801:H5801"/>
    <mergeCell ref="A5889:H5889"/>
    <mergeCell ref="A5841:H5841"/>
    <mergeCell ref="A5787:H5787"/>
    <mergeCell ref="A5780:H5780"/>
    <mergeCell ref="A7386:H7386"/>
    <mergeCell ref="A7087:H7087"/>
    <mergeCell ref="A6782:H6782"/>
    <mergeCell ref="A6783:H6783"/>
    <mergeCell ref="A6877:H6877"/>
    <mergeCell ref="A5763:H5763"/>
    <mergeCell ref="A6338:H6338"/>
    <mergeCell ref="A6344:H6344"/>
    <mergeCell ref="A6189:H6189"/>
    <mergeCell ref="A6063:H6063"/>
    <mergeCell ref="A6061:H6061"/>
    <mergeCell ref="A6003:H6003"/>
    <mergeCell ref="A6368:H6368"/>
    <mergeCell ref="B6106:G6106"/>
    <mergeCell ref="A6064:H6064"/>
    <mergeCell ref="A5802:H5802"/>
    <mergeCell ref="A6371:H6371"/>
    <mergeCell ref="A6190:H6190"/>
    <mergeCell ref="A6182:H6182"/>
    <mergeCell ref="A6185:H6185"/>
    <mergeCell ref="A6081:H6081"/>
    <mergeCell ref="A6098:H6098"/>
    <mergeCell ref="A6127:H6127"/>
    <mergeCell ref="B6145:G6145"/>
    <mergeCell ref="B6136:G6136"/>
    <mergeCell ref="A6135:H6135"/>
    <mergeCell ref="A6345:H6345"/>
    <mergeCell ref="A5902:H5902"/>
    <mergeCell ref="A6051:H6051"/>
    <mergeCell ref="A6016:H6016"/>
    <mergeCell ref="A6147:H6147"/>
    <mergeCell ref="A5998:H5998"/>
    <mergeCell ref="A7387:H7387"/>
    <mergeCell ref="A7379:H7379"/>
    <mergeCell ref="A7381:H7381"/>
    <mergeCell ref="A7378:H7378"/>
    <mergeCell ref="A7390:H7390"/>
    <mergeCell ref="A7138:H7138"/>
    <mergeCell ref="A7389:H7389"/>
    <mergeCell ref="A7071:H7071"/>
    <mergeCell ref="A7384:H7384"/>
    <mergeCell ref="A7352:H7352"/>
    <mergeCell ref="A7177:H7177"/>
    <mergeCell ref="A7161:H7161"/>
    <mergeCell ref="A6759:H6759"/>
    <mergeCell ref="A6774:H6774"/>
    <mergeCell ref="A6514:H6514"/>
    <mergeCell ref="A6777:H6777"/>
    <mergeCell ref="A6815:H6815"/>
    <mergeCell ref="A7175:H7175"/>
    <mergeCell ref="A7160:H7160"/>
    <mergeCell ref="A7164:H7164"/>
    <mergeCell ref="A7167:H7167"/>
    <mergeCell ref="A7168:H7168"/>
    <mergeCell ref="A7156:H7156"/>
    <mergeCell ref="A7152:H7152"/>
    <mergeCell ref="A7104:H7104"/>
    <mergeCell ref="A7042:H7042"/>
    <mergeCell ref="A7275:H7275"/>
    <mergeCell ref="A7176:H7176"/>
    <mergeCell ref="A7170:H7170"/>
    <mergeCell ref="A7171:H7171"/>
    <mergeCell ref="A7173:H7173"/>
    <mergeCell ref="A7091:H7091"/>
    <mergeCell ref="A7382:H7382"/>
    <mergeCell ref="A7349:H7349"/>
    <mergeCell ref="A6400:H6400"/>
    <mergeCell ref="A6785:H6785"/>
    <mergeCell ref="A7119:H7119"/>
    <mergeCell ref="A7131:H7131"/>
    <mergeCell ref="A6788:H6788"/>
    <mergeCell ref="A7080:H7080"/>
    <mergeCell ref="A7082:H7082"/>
    <mergeCell ref="A7111:H7111"/>
    <mergeCell ref="A7048:H7048"/>
    <mergeCell ref="A7049:H7049"/>
    <mergeCell ref="A6396:H6396"/>
    <mergeCell ref="A7127:H7127"/>
    <mergeCell ref="A7296:H7296"/>
    <mergeCell ref="A7092:H7092"/>
    <mergeCell ref="A7089:H7089"/>
    <mergeCell ref="A6509:H6509"/>
    <mergeCell ref="A6789:H6789"/>
    <mergeCell ref="A7147:H7147"/>
    <mergeCell ref="A7151:H7151"/>
    <mergeCell ref="A6776:H6776"/>
    <mergeCell ref="A6766:H6766"/>
    <mergeCell ref="A6764:H6764"/>
    <mergeCell ref="A6762:H6762"/>
    <mergeCell ref="A6734:H6734"/>
    <mergeCell ref="A6690:H6690"/>
    <mergeCell ref="A6767:H6767"/>
    <mergeCell ref="A7144:H7144"/>
    <mergeCell ref="A7145:H7145"/>
    <mergeCell ref="A7112:H7112"/>
    <mergeCell ref="A7132:H7132"/>
    <mergeCell ref="A7561:H7561"/>
    <mergeCell ref="A7481:H7481"/>
    <mergeCell ref="A7414:H7414"/>
    <mergeCell ref="A7402:H7402"/>
    <mergeCell ref="A7399:H7399"/>
    <mergeCell ref="A7400:H7400"/>
    <mergeCell ref="A7405:H7405"/>
    <mergeCell ref="A7392:H7392"/>
    <mergeCell ref="A7406:H7406"/>
    <mergeCell ref="A7465:H7465"/>
    <mergeCell ref="A7410:H7410"/>
    <mergeCell ref="A7493:H7493"/>
    <mergeCell ref="A7491:H7491"/>
    <mergeCell ref="A7545:H7545"/>
    <mergeCell ref="B7546:H7546"/>
    <mergeCell ref="A7522:H7522"/>
    <mergeCell ref="A7532:H7532"/>
    <mergeCell ref="B7533:H7533"/>
    <mergeCell ref="A7494:H7494"/>
    <mergeCell ref="A7527:H7527"/>
    <mergeCell ref="A7416:H7416"/>
    <mergeCell ref="A7408:H7408"/>
    <mergeCell ref="A7548:H7548"/>
    <mergeCell ref="A7549:H7549"/>
    <mergeCell ref="A7560:H7560"/>
    <mergeCell ref="A7535:H7535"/>
    <mergeCell ref="A7488:H7488"/>
    <mergeCell ref="A7480:H7480"/>
    <mergeCell ref="A7413:H7413"/>
    <mergeCell ref="A7521:H7521"/>
    <mergeCell ref="A7463:H7463"/>
    <mergeCell ref="A2992:H2992"/>
    <mergeCell ref="A3523:H3523"/>
    <mergeCell ref="A6505:H6505"/>
    <mergeCell ref="A6733:H6733"/>
    <mergeCell ref="A7553:H7553"/>
    <mergeCell ref="A7530:H7530"/>
    <mergeCell ref="A7537:H7537"/>
    <mergeCell ref="A7541:H7541"/>
    <mergeCell ref="A7393:H7393"/>
    <mergeCell ref="A7430:H7430"/>
    <mergeCell ref="A7351:H7351"/>
    <mergeCell ref="A7053:H7053"/>
    <mergeCell ref="A2864:H2864"/>
    <mergeCell ref="A7502:H7502"/>
    <mergeCell ref="A7518:H7518"/>
    <mergeCell ref="A7485:H7485"/>
    <mergeCell ref="B7538:H7538"/>
    <mergeCell ref="A7487:H7487"/>
    <mergeCell ref="A7466:H7466"/>
    <mergeCell ref="A7418:H7418"/>
    <mergeCell ref="A7419:H7419"/>
    <mergeCell ref="A7429:H7429"/>
    <mergeCell ref="A7403:H7403"/>
    <mergeCell ref="A7411:H7411"/>
    <mergeCell ref="A7348:H7348"/>
    <mergeCell ref="A7396:H7396"/>
    <mergeCell ref="A6475:H6475"/>
    <mergeCell ref="A6114:H6114"/>
    <mergeCell ref="A6372:H6372"/>
    <mergeCell ref="A6419:H6419"/>
    <mergeCell ref="A6382:H6382"/>
    <mergeCell ref="A6331:H6331"/>
    <mergeCell ref="A2632:H2632"/>
    <mergeCell ref="A2633:H2633"/>
    <mergeCell ref="A2839:G2839"/>
    <mergeCell ref="A2861:H2861"/>
    <mergeCell ref="D2974:E2974"/>
    <mergeCell ref="A2860:H2860"/>
    <mergeCell ref="A2816:H2816"/>
    <mergeCell ref="A2831:H2831"/>
    <mergeCell ref="A2554:H2554"/>
    <mergeCell ref="A2847:H2847"/>
    <mergeCell ref="A2896:H2896"/>
    <mergeCell ref="B2903:G2903"/>
    <mergeCell ref="A2898:H2898"/>
    <mergeCell ref="A2902:H2902"/>
    <mergeCell ref="B2884:G2884"/>
    <mergeCell ref="A2883:H2883"/>
    <mergeCell ref="A2855:H2855"/>
    <mergeCell ref="A2952:H2952"/>
    <mergeCell ref="A2585:H2585"/>
    <mergeCell ref="A2605:H2605"/>
    <mergeCell ref="A2587:H2587"/>
    <mergeCell ref="A2567:H2567"/>
    <mergeCell ref="A2593:H2593"/>
    <mergeCell ref="B2594:G2594"/>
    <mergeCell ref="B2599:G2599"/>
    <mergeCell ref="A2854:H2854"/>
    <mergeCell ref="A2833:H2833"/>
    <mergeCell ref="A2221:H2221"/>
    <mergeCell ref="A2575:H2575"/>
    <mergeCell ref="A2557:H2557"/>
    <mergeCell ref="A2881:H2881"/>
    <mergeCell ref="B3042:G3042"/>
    <mergeCell ref="A2820:H2820"/>
    <mergeCell ref="A2602:H2602"/>
    <mergeCell ref="A2815:H2815"/>
    <mergeCell ref="A2836:H2836"/>
    <mergeCell ref="A2624:H2624"/>
    <mergeCell ref="B2606:G2606"/>
    <mergeCell ref="A2823:H2823"/>
    <mergeCell ref="A2799:H2799"/>
    <mergeCell ref="A2822:H2822"/>
    <mergeCell ref="A2859:H2859"/>
    <mergeCell ref="B2848:G2848"/>
    <mergeCell ref="A2867:H2867"/>
    <mergeCell ref="A2627:H2627"/>
    <mergeCell ref="A2628:H2628"/>
    <mergeCell ref="A2630:H2630"/>
    <mergeCell ref="A2637:H2637"/>
    <mergeCell ref="A2863:H2863"/>
    <mergeCell ref="A2621:H2621"/>
    <mergeCell ref="A2406:H2406"/>
    <mergeCell ref="A2577:H2577"/>
    <mergeCell ref="A2617:H2617"/>
    <mergeCell ref="A2638:H2638"/>
    <mergeCell ref="A2763:H2763"/>
    <mergeCell ref="A2798:H2798"/>
    <mergeCell ref="A2636:H2636"/>
    <mergeCell ref="A2843:H2843"/>
    <mergeCell ref="B2844:G2844"/>
    <mergeCell ref="A3019:H3019"/>
    <mergeCell ref="A3078:H3078"/>
    <mergeCell ref="A3077:H3077"/>
    <mergeCell ref="A3071:H3071"/>
    <mergeCell ref="A3056:H3056"/>
    <mergeCell ref="A3076:H3076"/>
    <mergeCell ref="A3061:H3061"/>
    <mergeCell ref="A3252:H3252"/>
    <mergeCell ref="A3044:H3044"/>
    <mergeCell ref="A3167:H3167"/>
    <mergeCell ref="A3255:H3255"/>
    <mergeCell ref="A3382:H3382"/>
    <mergeCell ref="A3801:H3801"/>
    <mergeCell ref="A3247:H3247"/>
    <mergeCell ref="A3365:H3365"/>
    <mergeCell ref="A3313:H3313"/>
    <mergeCell ref="A5766:H5766"/>
    <mergeCell ref="A5709:H5709"/>
    <mergeCell ref="A5712:H5712"/>
    <mergeCell ref="A3041:H3041"/>
    <mergeCell ref="A5173:H5173"/>
    <mergeCell ref="A4783:H4783"/>
    <mergeCell ref="A4805:H4805"/>
    <mergeCell ref="A5137:H5137"/>
    <mergeCell ref="A5745:H5745"/>
    <mergeCell ref="A5373:H5373"/>
    <mergeCell ref="A5394:H5394"/>
    <mergeCell ref="A5395:H5395"/>
    <mergeCell ref="A5390:H5390"/>
    <mergeCell ref="A5379:H5379"/>
    <mergeCell ref="A5697:H5697"/>
    <mergeCell ref="A5751:H5751"/>
    <mergeCell ref="A2514:H2514"/>
    <mergeCell ref="A2551:H2551"/>
    <mergeCell ref="A2584:H2584"/>
    <mergeCell ref="A6508:H6508"/>
    <mergeCell ref="A6170:H6170"/>
    <mergeCell ref="A6350:H6350"/>
    <mergeCell ref="A2894:H2894"/>
    <mergeCell ref="A2893:H2893"/>
    <mergeCell ref="A2916:G2916"/>
    <mergeCell ref="A2231:H2231"/>
    <mergeCell ref="A2178:H2178"/>
    <mergeCell ref="A2549:H2549"/>
    <mergeCell ref="A2879:H2879"/>
    <mergeCell ref="A2878:H2878"/>
    <mergeCell ref="A2622:H2622"/>
    <mergeCell ref="A2625:H2625"/>
    <mergeCell ref="A2857:H2857"/>
    <mergeCell ref="A2899:H2899"/>
    <mergeCell ref="A2890:H2890"/>
    <mergeCell ref="A2381:H2381"/>
    <mergeCell ref="A2973:H2973"/>
    <mergeCell ref="A2993:H2993"/>
    <mergeCell ref="B6082:G6082"/>
    <mergeCell ref="A5976:H5976"/>
    <mergeCell ref="B6128:G6128"/>
    <mergeCell ref="A5795:H5795"/>
    <mergeCell ref="A6465:H6465"/>
    <mergeCell ref="A6191:H6191"/>
    <mergeCell ref="A6144:H6144"/>
    <mergeCell ref="A3745:H3745"/>
    <mergeCell ref="A2548:H2548"/>
    <mergeCell ref="A3351:H3351"/>
    <mergeCell ref="A1832:H1832"/>
    <mergeCell ref="A2180:H2180"/>
    <mergeCell ref="A2117:H2117"/>
    <mergeCell ref="A2177:H2177"/>
    <mergeCell ref="A2165:H2165"/>
    <mergeCell ref="A2123:H2123"/>
    <mergeCell ref="A2382:H2382"/>
    <mergeCell ref="A2218:H2218"/>
    <mergeCell ref="A2888:H2888"/>
    <mergeCell ref="A2116:H2116"/>
    <mergeCell ref="A2871:H2871"/>
    <mergeCell ref="A2866:H2866"/>
    <mergeCell ref="A2830:H2830"/>
    <mergeCell ref="A2850:H2850"/>
    <mergeCell ref="A2441:H2441"/>
    <mergeCell ref="A2516:H2516"/>
    <mergeCell ref="A2475:H2475"/>
    <mergeCell ref="A2409:H2409"/>
    <mergeCell ref="A2438:H2438"/>
    <mergeCell ref="A2183:H2183"/>
    <mergeCell ref="A2075:H2075"/>
    <mergeCell ref="A2488:H2488"/>
    <mergeCell ref="A2462:H2462"/>
    <mergeCell ref="A2412:H2412"/>
    <mergeCell ref="A2128:H2128"/>
    <mergeCell ref="B2581:G2581"/>
    <mergeCell ref="A2513:H2513"/>
    <mergeCell ref="A2211:H2211"/>
    <mergeCell ref="A2558:H2558"/>
    <mergeCell ref="A2439:H2439"/>
    <mergeCell ref="A2423:H2423"/>
    <mergeCell ref="A2835:H2835"/>
    <mergeCell ref="A1765:H1765"/>
    <mergeCell ref="A2076:H2076"/>
    <mergeCell ref="A2003:H2003"/>
    <mergeCell ref="A1709:H1709"/>
    <mergeCell ref="A1608:H1608"/>
    <mergeCell ref="A1502:H1502"/>
    <mergeCell ref="A1467:H1467"/>
    <mergeCell ref="A1376:H1376"/>
    <mergeCell ref="A2588:H2588"/>
    <mergeCell ref="A1785:H1785"/>
    <mergeCell ref="A1787:H1787"/>
    <mergeCell ref="A1601:H1601"/>
    <mergeCell ref="A1551:H1551"/>
    <mergeCell ref="A1639:H1639"/>
    <mergeCell ref="A1708:H1708"/>
    <mergeCell ref="A1782:H1782"/>
    <mergeCell ref="A1919:H1919"/>
    <mergeCell ref="A1761:H1761"/>
    <mergeCell ref="A1526:H1526"/>
    <mergeCell ref="A1532:H1532"/>
    <mergeCell ref="A1534:H1534"/>
    <mergeCell ref="A1706:H1706"/>
    <mergeCell ref="A1725:H1725"/>
    <mergeCell ref="A1770:H1770"/>
    <mergeCell ref="A1712:H1712"/>
    <mergeCell ref="A1772:H1772"/>
    <mergeCell ref="A1877:H1877"/>
    <mergeCell ref="A1788:H1788"/>
    <mergeCell ref="A1728:H1728"/>
    <mergeCell ref="A1834:H1834"/>
    <mergeCell ref="A2417:H2417"/>
    <mergeCell ref="A1769:H1769"/>
    <mergeCell ref="A1767:H1767"/>
    <mergeCell ref="A1913:H1913"/>
    <mergeCell ref="A1914:H1914"/>
    <mergeCell ref="A2172:H2172"/>
    <mergeCell ref="A2120:H2120"/>
    <mergeCell ref="A1926:H1926"/>
    <mergeCell ref="A2109:H2109"/>
    <mergeCell ref="A1464:H1464"/>
    <mergeCell ref="A1490:H1490"/>
    <mergeCell ref="A1310:H1310"/>
    <mergeCell ref="A1312:H1312"/>
    <mergeCell ref="A1351:H1351"/>
    <mergeCell ref="A1248:H1248"/>
    <mergeCell ref="A1525:H1525"/>
    <mergeCell ref="A1462:H1462"/>
    <mergeCell ref="A1461:H1461"/>
    <mergeCell ref="A1473:H1473"/>
    <mergeCell ref="A1721:H1721"/>
    <mergeCell ref="A1746:H1746"/>
    <mergeCell ref="A1741:H1741"/>
    <mergeCell ref="A1471:H1471"/>
    <mergeCell ref="A1743:H1743"/>
    <mergeCell ref="A1745:H1745"/>
    <mergeCell ref="A1776:H1776"/>
    <mergeCell ref="A1831:H1831"/>
    <mergeCell ref="A2110:H2110"/>
    <mergeCell ref="A1447:H1447"/>
    <mergeCell ref="A1781:H1781"/>
    <mergeCell ref="A1605:H1605"/>
    <mergeCell ref="A1609:H1609"/>
    <mergeCell ref="A1736:H1736"/>
    <mergeCell ref="A1722:H1722"/>
    <mergeCell ref="A1704:H1704"/>
    <mergeCell ref="A1764:H1764"/>
    <mergeCell ref="A1503:H1503"/>
    <mergeCell ref="A1711:H1711"/>
    <mergeCell ref="A1452:H1452"/>
    <mergeCell ref="A1455:H1455"/>
    <mergeCell ref="A1545:H1545"/>
    <mergeCell ref="A1476:H1476"/>
    <mergeCell ref="A1546:H1546"/>
    <mergeCell ref="A1586:H1586"/>
    <mergeCell ref="A1600:H1600"/>
    <mergeCell ref="A1733:H1733"/>
    <mergeCell ref="A1762:H1762"/>
    <mergeCell ref="A1737:H1737"/>
    <mergeCell ref="A1496:H1496"/>
    <mergeCell ref="A1603:H1603"/>
    <mergeCell ref="A1707:H1707"/>
    <mergeCell ref="A1535:H1535"/>
    <mergeCell ref="A1522:H1522"/>
    <mergeCell ref="A1465:H1465"/>
    <mergeCell ref="A1549:H1549"/>
    <mergeCell ref="A1604:H1604"/>
    <mergeCell ref="A1468:H1468"/>
    <mergeCell ref="A1453:H1453"/>
    <mergeCell ref="A1724:H1724"/>
    <mergeCell ref="A1489:H1489"/>
    <mergeCell ref="A1481:H1481"/>
    <mergeCell ref="A1482:H1482"/>
    <mergeCell ref="A1552:H1552"/>
    <mergeCell ref="A1548:H1548"/>
    <mergeCell ref="A1542:H1542"/>
    <mergeCell ref="A1543:H1543"/>
    <mergeCell ref="A1511:H1511"/>
    <mergeCell ref="A1474:H1474"/>
    <mergeCell ref="A493:H493"/>
    <mergeCell ref="A557:H557"/>
    <mergeCell ref="A552:H552"/>
    <mergeCell ref="A562:H562"/>
    <mergeCell ref="A610:H610"/>
    <mergeCell ref="A544:H544"/>
    <mergeCell ref="A545:H545"/>
    <mergeCell ref="A588:H588"/>
    <mergeCell ref="A948:H948"/>
    <mergeCell ref="A538:H538"/>
    <mergeCell ref="A945:H945"/>
    <mergeCell ref="A1198:H1198"/>
    <mergeCell ref="A1361:H1361"/>
    <mergeCell ref="A1346:H1346"/>
    <mergeCell ref="A1317:H1317"/>
    <mergeCell ref="A1372:H1372"/>
    <mergeCell ref="A1354:H1354"/>
    <mergeCell ref="A600:H600"/>
    <mergeCell ref="A974:H974"/>
    <mergeCell ref="A1234:H1234"/>
    <mergeCell ref="A1459:H1459"/>
    <mergeCell ref="A1446:H1446"/>
    <mergeCell ref="A1353:H1353"/>
    <mergeCell ref="A1309:H1309"/>
    <mergeCell ref="A1375:H1375"/>
    <mergeCell ref="A1235:H1235"/>
    <mergeCell ref="A1164:H1164"/>
    <mergeCell ref="A1149:H1149"/>
    <mergeCell ref="A1316:H1316"/>
    <mergeCell ref="A1337:H1337"/>
    <mergeCell ref="A1523:H1523"/>
    <mergeCell ref="A7:H7"/>
    <mergeCell ref="A502:H502"/>
    <mergeCell ref="A503:H503"/>
    <mergeCell ref="A11:H11"/>
    <mergeCell ref="A605:H605"/>
    <mergeCell ref="A946:H946"/>
    <mergeCell ref="A565:H565"/>
    <mergeCell ref="A495:H495"/>
    <mergeCell ref="A611:H611"/>
    <mergeCell ref="A537:H537"/>
    <mergeCell ref="A519:H519"/>
    <mergeCell ref="A582:H582"/>
    <mergeCell ref="A595:H595"/>
    <mergeCell ref="A520:H520"/>
    <mergeCell ref="A548:H548"/>
    <mergeCell ref="A566:H566"/>
    <mergeCell ref="A547:H547"/>
    <mergeCell ref="A580:H580"/>
    <mergeCell ref="A517:H517"/>
    <mergeCell ref="A602:H602"/>
    <mergeCell ref="A589:H589"/>
    <mergeCell ref="A591:H591"/>
    <mergeCell ref="A606:H606"/>
    <mergeCell ref="A1238:H1238"/>
    <mergeCell ref="A983:H983"/>
    <mergeCell ref="A978:H978"/>
    <mergeCell ref="A971:H971"/>
    <mergeCell ref="A1458:H1458"/>
    <mergeCell ref="A1209:H1209"/>
    <mergeCell ref="A957:H957"/>
    <mergeCell ref="A960:H960"/>
    <mergeCell ref="A1148:H1148"/>
    <mergeCell ref="A1227:H1227"/>
    <mergeCell ref="A1137:H1137"/>
    <mergeCell ref="A980:H980"/>
    <mergeCell ref="A1221:H1221"/>
    <mergeCell ref="A1199:H1199"/>
    <mergeCell ref="A1339:H1339"/>
    <mergeCell ref="A1373:H1373"/>
    <mergeCell ref="A1241:H1241"/>
    <mergeCell ref="A1288:H1288"/>
    <mergeCell ref="A1347:H1347"/>
    <mergeCell ref="A977:H977"/>
    <mergeCell ref="A1314:H1314"/>
    <mergeCell ref="A1349:H1349"/>
    <mergeCell ref="A1239:H1239"/>
    <mergeCell ref="A1196:H1196"/>
    <mergeCell ref="A1242:H1242"/>
    <mergeCell ref="A1416:H1416"/>
    <mergeCell ref="A1313:H1313"/>
    <mergeCell ref="A975:H975"/>
    <mergeCell ref="A1220:H1220"/>
    <mergeCell ref="A984:H984"/>
    <mergeCell ref="A1:C5"/>
    <mergeCell ref="H2:H5"/>
    <mergeCell ref="D1:G5"/>
    <mergeCell ref="A526:H526"/>
    <mergeCell ref="A525:H525"/>
    <mergeCell ref="A522:H522"/>
    <mergeCell ref="A523:H523"/>
    <mergeCell ref="A575:H575"/>
    <mergeCell ref="A965:H965"/>
    <mergeCell ref="A966:H966"/>
    <mergeCell ref="A516:H516"/>
    <mergeCell ref="A574:H574"/>
    <mergeCell ref="A608:H608"/>
    <mergeCell ref="A590:H590"/>
    <mergeCell ref="A583:H583"/>
    <mergeCell ref="A505:H505"/>
    <mergeCell ref="A506:H506"/>
    <mergeCell ref="A956:H956"/>
    <mergeCell ref="A12:H12"/>
    <mergeCell ref="A599:H599"/>
    <mergeCell ref="A532:H532"/>
    <mergeCell ref="A533:H533"/>
    <mergeCell ref="A933:H933"/>
    <mergeCell ref="A934:H934"/>
    <mergeCell ref="A325:H325"/>
    <mergeCell ref="A542:H542"/>
    <mergeCell ref="A941:H941"/>
    <mergeCell ref="A6:H6"/>
    <mergeCell ref="A492:H492"/>
    <mergeCell ref="A513:H513"/>
    <mergeCell ref="A514:H514"/>
    <mergeCell ref="A551:H551"/>
    <mergeCell ref="A1729:H1729"/>
    <mergeCell ref="A2114:H2114"/>
    <mergeCell ref="A2400:H2400"/>
    <mergeCell ref="A1925:H1925"/>
    <mergeCell ref="A2130:H2130"/>
    <mergeCell ref="A2192:H2192"/>
    <mergeCell ref="A2193:H2193"/>
    <mergeCell ref="A2510:H2510"/>
    <mergeCell ref="A2511:H2511"/>
    <mergeCell ref="A2483:H2483"/>
    <mergeCell ref="A2496:H2496"/>
    <mergeCell ref="A1965:H1965"/>
    <mergeCell ref="A2164:H2164"/>
    <mergeCell ref="A2407:H2407"/>
    <mergeCell ref="A2233:H2233"/>
    <mergeCell ref="A2209:H2209"/>
    <mergeCell ref="A2232:H2232"/>
    <mergeCell ref="A2508:H2508"/>
    <mergeCell ref="A2181:H2181"/>
    <mergeCell ref="A2343:H2343"/>
    <mergeCell ref="A2418:H2418"/>
    <mergeCell ref="A2411:H2411"/>
    <mergeCell ref="A1923:H1923"/>
    <mergeCell ref="A2111:H2111"/>
    <mergeCell ref="A2112:H2112"/>
    <mergeCell ref="A2131:H2131"/>
    <mergeCell ref="A1779:H1779"/>
    <mergeCell ref="A1750:H1750"/>
    <mergeCell ref="A2010:H2010"/>
    <mergeCell ref="A2011:H2011"/>
    <mergeCell ref="A2019:H2019"/>
    <mergeCell ref="A1778:H1778"/>
    <mergeCell ref="A2597:H2597"/>
    <mergeCell ref="A2580:H2580"/>
    <mergeCell ref="B2603:G2603"/>
    <mergeCell ref="A2578:H2578"/>
    <mergeCell ref="A2572:H2572"/>
    <mergeCell ref="A2573:H2573"/>
    <mergeCell ref="A2596:H2596"/>
    <mergeCell ref="A2124:H2124"/>
    <mergeCell ref="A2421:H2421"/>
    <mergeCell ref="A2482:H2482"/>
    <mergeCell ref="A2433:H2433"/>
    <mergeCell ref="A2507:H2507"/>
    <mergeCell ref="A2497:H2497"/>
    <mergeCell ref="A2436:H2436"/>
    <mergeCell ref="A2004:H2004"/>
    <mergeCell ref="A2430:H2430"/>
    <mergeCell ref="A2420:H2420"/>
    <mergeCell ref="A2225:H2225"/>
    <mergeCell ref="A2226:H2226"/>
    <mergeCell ref="A2431:H2431"/>
    <mergeCell ref="A2212:H2212"/>
    <mergeCell ref="A2552:H2552"/>
    <mergeCell ref="A2018:H2018"/>
    <mergeCell ref="A2536:H2536"/>
    <mergeCell ref="A2442:H2442"/>
    <mergeCell ref="A2396:H2396"/>
    <mergeCell ref="A2397:H2397"/>
    <mergeCell ref="A2093:H2093"/>
    <mergeCell ref="A2435:H2435"/>
    <mergeCell ref="A2546:H2546"/>
    <mergeCell ref="A2537:H2537"/>
    <mergeCell ref="A3009:H3009"/>
    <mergeCell ref="A3192:H3192"/>
    <mergeCell ref="A3258:H3258"/>
    <mergeCell ref="B3372:G3372"/>
    <mergeCell ref="A3203:H3203"/>
    <mergeCell ref="A3215:H3215"/>
    <mergeCell ref="A3194:H3194"/>
    <mergeCell ref="A3018:H3018"/>
    <mergeCell ref="A3359:H3359"/>
    <mergeCell ref="B3074:G3074"/>
    <mergeCell ref="A3058:H3058"/>
    <mergeCell ref="A3299:H3299"/>
    <mergeCell ref="A3186:H3186"/>
    <mergeCell ref="A3187:H3187"/>
    <mergeCell ref="A3195:H3195"/>
    <mergeCell ref="A3276:H3276"/>
    <mergeCell ref="A3199:H3199"/>
    <mergeCell ref="A3214:H3214"/>
    <mergeCell ref="A3064:H3064"/>
    <mergeCell ref="A3012:H3012"/>
    <mergeCell ref="A3245:H3245"/>
    <mergeCell ref="A3050:H3050"/>
    <mergeCell ref="A3046:H3046"/>
    <mergeCell ref="B3013:G3013"/>
    <mergeCell ref="A3207:H3207"/>
    <mergeCell ref="A3244:H3244"/>
    <mergeCell ref="A3059:H3059"/>
    <mergeCell ref="A3191:H3191"/>
    <mergeCell ref="A3051:H3051"/>
    <mergeCell ref="B3053:G3053"/>
    <mergeCell ref="A3274:H3274"/>
    <mergeCell ref="A3189:H3189"/>
    <mergeCell ref="A3208:H3208"/>
    <mergeCell ref="A3230:H3230"/>
    <mergeCell ref="A3263:H3263"/>
    <mergeCell ref="A3262:H3262"/>
    <mergeCell ref="A3287:H3287"/>
    <mergeCell ref="A3280:H3280"/>
    <mergeCell ref="B3047:G3047"/>
    <mergeCell ref="A3065:H3065"/>
    <mergeCell ref="A3383:H3383"/>
    <mergeCell ref="B3369:G3369"/>
    <mergeCell ref="B3360:G3360"/>
    <mergeCell ref="A3070:H3070"/>
    <mergeCell ref="A3073:H3073"/>
    <mergeCell ref="A3231:H3231"/>
    <mergeCell ref="A3314:H3314"/>
    <mergeCell ref="A3301:H3301"/>
    <mergeCell ref="A3297:H3297"/>
    <mergeCell ref="A3202:H3202"/>
    <mergeCell ref="A3257:H3257"/>
    <mergeCell ref="A3266:H3266"/>
    <mergeCell ref="A3302:H3302"/>
    <mergeCell ref="A3242:H3242"/>
    <mergeCell ref="A3226:H3226"/>
    <mergeCell ref="A3377:H3377"/>
    <mergeCell ref="A3376:H3376"/>
    <mergeCell ref="A3379:H3379"/>
    <mergeCell ref="A4208:H4208"/>
    <mergeCell ref="A4125:H4125"/>
    <mergeCell ref="A4087:H4087"/>
    <mergeCell ref="A3751:H3751"/>
    <mergeCell ref="A3809:H3809"/>
    <mergeCell ref="A4211:H4211"/>
    <mergeCell ref="A3277:H3277"/>
    <mergeCell ref="A3251:H3251"/>
    <mergeCell ref="A3272:H3272"/>
    <mergeCell ref="A3522:H3522"/>
    <mergeCell ref="A3271:H3271"/>
    <mergeCell ref="A3381:H3381"/>
    <mergeCell ref="A3368:H3368"/>
    <mergeCell ref="A3677:H3677"/>
    <mergeCell ref="A4066:H4066"/>
    <mergeCell ref="A3371:H3371"/>
    <mergeCell ref="A4080:H4080"/>
    <mergeCell ref="A4070:H4070"/>
    <mergeCell ref="A3785:H3785"/>
    <mergeCell ref="A3786:H3786"/>
    <mergeCell ref="A3535:H3535"/>
    <mergeCell ref="A3722:H3722"/>
    <mergeCell ref="A4061:H4061"/>
    <mergeCell ref="A3957:H3957"/>
    <mergeCell ref="A3812:H3812"/>
    <mergeCell ref="A3590:H3590"/>
    <mergeCell ref="A3333:H3333"/>
    <mergeCell ref="A3813:H3813"/>
    <mergeCell ref="A3808:H3808"/>
    <mergeCell ref="A3814:H3814"/>
    <mergeCell ref="A4060:H4060"/>
    <mergeCell ref="A3260:H3260"/>
    <mergeCell ref="A3741:H3741"/>
    <mergeCell ref="A3254:H3254"/>
    <mergeCell ref="B3288:G3288"/>
    <mergeCell ref="A3304:H3304"/>
    <mergeCell ref="A3747:H3747"/>
    <mergeCell ref="A3669:H3669"/>
    <mergeCell ref="A3644:H3644"/>
    <mergeCell ref="A3643:H3643"/>
    <mergeCell ref="A3282:H3282"/>
    <mergeCell ref="A3279:H3279"/>
    <mergeCell ref="A3764:H3764"/>
    <mergeCell ref="A3930:H3930"/>
    <mergeCell ref="A3506:H3506"/>
    <mergeCell ref="A3561:H3561"/>
    <mergeCell ref="A3527:H3527"/>
    <mergeCell ref="A3530:H3530"/>
    <mergeCell ref="A3525:H3525"/>
    <mergeCell ref="A4608:H4608"/>
    <mergeCell ref="A4260:H4260"/>
    <mergeCell ref="A4234:H4234"/>
    <mergeCell ref="B4554:G4554"/>
    <mergeCell ref="A4567:H4567"/>
    <mergeCell ref="A4265:H4265"/>
    <mergeCell ref="A4597:H4597"/>
    <mergeCell ref="A4609:H4609"/>
    <mergeCell ref="A4613:H4613"/>
    <mergeCell ref="A5176:H5176"/>
    <mergeCell ref="A6758:H6758"/>
    <mergeCell ref="A4650:H4650"/>
    <mergeCell ref="A4293:H4293"/>
    <mergeCell ref="A4292:H4292"/>
    <mergeCell ref="A4266:H4266"/>
    <mergeCell ref="A4547:H4547"/>
    <mergeCell ref="B4548:G4548"/>
    <mergeCell ref="A6385:H6385"/>
    <mergeCell ref="A6415:H6415"/>
    <mergeCell ref="A6379:H6379"/>
    <mergeCell ref="A6416:H6416"/>
    <mergeCell ref="A6457:H6457"/>
    <mergeCell ref="A6700:H6700"/>
    <mergeCell ref="A6701:H6701"/>
    <mergeCell ref="A6441:H6441"/>
    <mergeCell ref="A4257:H4257"/>
    <mergeCell ref="A5893:H5893"/>
    <mergeCell ref="A4289:H4289"/>
    <mergeCell ref="A4290:H4290"/>
    <mergeCell ref="A4744:H4744"/>
    <mergeCell ref="A4719:H4719"/>
    <mergeCell ref="A4630:H4630"/>
    <mergeCell ref="A4122:H4122"/>
    <mergeCell ref="A3211:H3211"/>
    <mergeCell ref="A4063:H4063"/>
    <mergeCell ref="A4148:H4148"/>
    <mergeCell ref="A4124:H4124"/>
    <mergeCell ref="A4119:H4119"/>
    <mergeCell ref="A4154:H4154"/>
    <mergeCell ref="A3249:H3249"/>
    <mergeCell ref="B4077:G4077"/>
    <mergeCell ref="A4065:H4065"/>
    <mergeCell ref="A4076:H4076"/>
    <mergeCell ref="A3732:H3732"/>
    <mergeCell ref="A3528:H3528"/>
    <mergeCell ref="A3673:H3673"/>
    <mergeCell ref="A3670:H3670"/>
    <mergeCell ref="A3534:H3534"/>
    <mergeCell ref="B4083:G4083"/>
    <mergeCell ref="A3803:H3803"/>
    <mergeCell ref="A3588:H3588"/>
    <mergeCell ref="A4107:H4107"/>
    <mergeCell ref="A3797:H3797"/>
    <mergeCell ref="A3736:H3736"/>
    <mergeCell ref="A3748:H3748"/>
    <mergeCell ref="A3962:H3962"/>
    <mergeCell ref="A3587:H3587"/>
    <mergeCell ref="A3733:H3733"/>
    <mergeCell ref="A3806:H3806"/>
    <mergeCell ref="A3678:H3678"/>
    <mergeCell ref="A3763:H3763"/>
    <mergeCell ref="A3740:H3740"/>
    <mergeCell ref="B3250:G3250"/>
    <mergeCell ref="A3696:H3696"/>
    <mergeCell ref="A7128:H7128"/>
    <mergeCell ref="A6515:H6515"/>
    <mergeCell ref="A6445:H6445"/>
    <mergeCell ref="A2951:H2951"/>
    <mergeCell ref="A2954:H2954"/>
    <mergeCell ref="A2999:H2999"/>
    <mergeCell ref="A4113:H4113"/>
    <mergeCell ref="A4116:H4116"/>
    <mergeCell ref="A4142:H4142"/>
    <mergeCell ref="A4164:H4164"/>
    <mergeCell ref="A4163:H4163"/>
    <mergeCell ref="A4506:H4506"/>
    <mergeCell ref="A4145:H4145"/>
    <mergeCell ref="A4215:H4215"/>
    <mergeCell ref="A4231:H4231"/>
    <mergeCell ref="A4121:H4121"/>
    <mergeCell ref="A4622:H4622"/>
    <mergeCell ref="A4623:H4623"/>
    <mergeCell ref="A4295:H4295"/>
    <mergeCell ref="A4287:H4287"/>
    <mergeCell ref="A4550:H4550"/>
    <mergeCell ref="A4263:H4263"/>
    <mergeCell ref="A4299:H4299"/>
    <mergeCell ref="A4280:H4280"/>
    <mergeCell ref="A4276:H4276"/>
    <mergeCell ref="A4202:H4202"/>
    <mergeCell ref="A4097:H4097"/>
    <mergeCell ref="A6378:H6378"/>
    <mergeCell ref="A7122:H7122"/>
    <mergeCell ref="A7043:H7043"/>
    <mergeCell ref="A7046:H7046"/>
    <mergeCell ref="A4092:H4092"/>
    <mergeCell ref="A7098:H7098"/>
    <mergeCell ref="A6402:H6402"/>
    <mergeCell ref="A6405:H6405"/>
    <mergeCell ref="A6418:H6418"/>
    <mergeCell ref="A6691:H6691"/>
    <mergeCell ref="A6693:H6693"/>
    <mergeCell ref="A6712:H6712"/>
    <mergeCell ref="A6513:H6513"/>
    <mergeCell ref="A6506:H6506"/>
    <mergeCell ref="A6502:H6502"/>
    <mergeCell ref="A6490:H6490"/>
    <mergeCell ref="A7084:H7084"/>
    <mergeCell ref="A7085:H7085"/>
    <mergeCell ref="A6761:H6761"/>
    <mergeCell ref="A6388:H6388"/>
    <mergeCell ref="A7056:H7056"/>
    <mergeCell ref="A6424:H6424"/>
    <mergeCell ref="A6444:H6444"/>
    <mergeCell ref="A6399:H6399"/>
    <mergeCell ref="A7079:H7079"/>
    <mergeCell ref="A6466:H6466"/>
    <mergeCell ref="A6392:H6392"/>
    <mergeCell ref="A7057:H7057"/>
    <mergeCell ref="A7076:H7076"/>
    <mergeCell ref="A7077:H7077"/>
    <mergeCell ref="A7095:H7095"/>
    <mergeCell ref="A4177:H4177"/>
    <mergeCell ref="A4088:H4088"/>
    <mergeCell ref="A4112:H4112"/>
    <mergeCell ref="A4596:H4596"/>
    <mergeCell ref="A4277:H4277"/>
    <mergeCell ref="A4143:H4143"/>
    <mergeCell ref="A3752:H3752"/>
    <mergeCell ref="A3800:H3800"/>
    <mergeCell ref="A4261:H4261"/>
    <mergeCell ref="A3805:H3805"/>
    <mergeCell ref="A4279:H4279"/>
    <mergeCell ref="B4551:G4551"/>
    <mergeCell ref="A4297:H4297"/>
    <mergeCell ref="A4100:H4100"/>
    <mergeCell ref="A4096:H4096"/>
    <mergeCell ref="A4256:H4256"/>
    <mergeCell ref="A4031:H4031"/>
    <mergeCell ref="A4118:H4118"/>
    <mergeCell ref="A4115:H4115"/>
    <mergeCell ref="A4212:H4212"/>
    <mergeCell ref="A4214:H4214"/>
    <mergeCell ref="A4108:H4108"/>
    <mergeCell ref="A4082:H4082"/>
    <mergeCell ref="A4298:H4298"/>
    <mergeCell ref="A3796:H3796"/>
    <mergeCell ref="A4085:H4085"/>
    <mergeCell ref="A4207:H4207"/>
    <mergeCell ref="A3955:H3955"/>
    <mergeCell ref="A3961:H3961"/>
    <mergeCell ref="A4225:H4225"/>
    <mergeCell ref="A4250:H4250"/>
    <mergeCell ref="A3954:H3954"/>
    <mergeCell ref="I7168:P7168"/>
    <mergeCell ref="Q7168:X7168"/>
    <mergeCell ref="Y7168:AF7168"/>
    <mergeCell ref="AG7168:AN7168"/>
    <mergeCell ref="AO7168:AV7168"/>
    <mergeCell ref="AW7168:BD7168"/>
    <mergeCell ref="BE7168:BL7168"/>
    <mergeCell ref="BM7168:BT7168"/>
    <mergeCell ref="BU7168:CB7168"/>
    <mergeCell ref="CC7168:CJ7168"/>
    <mergeCell ref="CK7168:CR7168"/>
    <mergeCell ref="CS7168:CZ7168"/>
    <mergeCell ref="A4271:H4271"/>
    <mergeCell ref="A4226:H4226"/>
    <mergeCell ref="A4149:H4149"/>
    <mergeCell ref="A4617:H4617"/>
    <mergeCell ref="A4616:H4616"/>
    <mergeCell ref="A4614:H4614"/>
    <mergeCell ref="A4611:H4611"/>
    <mergeCell ref="A4601:H4601"/>
    <mergeCell ref="A4594:H4594"/>
    <mergeCell ref="A4575:H4575"/>
    <mergeCell ref="A4574:H4574"/>
    <mergeCell ref="A4571:H4571"/>
    <mergeCell ref="A4568:H4568"/>
    <mergeCell ref="A4553:H4553"/>
    <mergeCell ref="A4251:H4251"/>
    <mergeCell ref="A4253:H4253"/>
    <mergeCell ref="A4232:H4232"/>
    <mergeCell ref="A5143:H5143"/>
    <mergeCell ref="A6374:H6374"/>
    <mergeCell ref="B4565:G4565"/>
    <mergeCell ref="DA7168:DH7168"/>
    <mergeCell ref="DI7168:DP7168"/>
    <mergeCell ref="DQ7168:DX7168"/>
    <mergeCell ref="DY7168:EF7168"/>
    <mergeCell ref="EG7168:EN7168"/>
    <mergeCell ref="EO7168:EV7168"/>
    <mergeCell ref="EW7168:FD7168"/>
    <mergeCell ref="FE7168:FL7168"/>
    <mergeCell ref="FM7168:FT7168"/>
    <mergeCell ref="FU7168:GB7168"/>
    <mergeCell ref="GC7168:GJ7168"/>
    <mergeCell ref="GK7168:GR7168"/>
    <mergeCell ref="GS7168:GZ7168"/>
    <mergeCell ref="HA7168:HH7168"/>
    <mergeCell ref="HI7168:HP7168"/>
    <mergeCell ref="HQ7168:HX7168"/>
    <mergeCell ref="A6375:H6375"/>
    <mergeCell ref="A7123:H7123"/>
    <mergeCell ref="A6423:H6423"/>
    <mergeCell ref="A6474:H6474"/>
    <mergeCell ref="A7072:H7072"/>
    <mergeCell ref="A6458:H6458"/>
    <mergeCell ref="A6497:H6497"/>
    <mergeCell ref="A6779:H6779"/>
    <mergeCell ref="A6489:H6489"/>
    <mergeCell ref="B6503:G6503"/>
    <mergeCell ref="A6511:H6511"/>
    <mergeCell ref="A6391:H6391"/>
    <mergeCell ref="A6389:H6389"/>
    <mergeCell ref="A6711:H6711"/>
    <mergeCell ref="A6462:H6462"/>
    <mergeCell ref="A6421:H6421"/>
    <mergeCell ref="HY7168:IF7168"/>
    <mergeCell ref="IG7168:IN7168"/>
    <mergeCell ref="IO7168:IV7168"/>
    <mergeCell ref="IW7168:JD7168"/>
    <mergeCell ref="JE7168:JL7168"/>
    <mergeCell ref="JM7168:JT7168"/>
    <mergeCell ref="JU7168:KB7168"/>
    <mergeCell ref="KC7168:KJ7168"/>
    <mergeCell ref="KK7168:KR7168"/>
    <mergeCell ref="KS7168:KZ7168"/>
    <mergeCell ref="LA7168:LH7168"/>
    <mergeCell ref="LI7168:LP7168"/>
    <mergeCell ref="LQ7168:LX7168"/>
    <mergeCell ref="LY7168:MF7168"/>
    <mergeCell ref="MG7168:MN7168"/>
    <mergeCell ref="MO7168:MV7168"/>
    <mergeCell ref="MW7168:ND7168"/>
    <mergeCell ref="NE7168:NL7168"/>
    <mergeCell ref="NM7168:NT7168"/>
    <mergeCell ref="NU7168:OB7168"/>
    <mergeCell ref="OC7168:OJ7168"/>
    <mergeCell ref="OK7168:OR7168"/>
    <mergeCell ref="OS7168:OZ7168"/>
    <mergeCell ref="PA7168:PH7168"/>
    <mergeCell ref="PI7168:PP7168"/>
    <mergeCell ref="PQ7168:PX7168"/>
    <mergeCell ref="PY7168:QF7168"/>
    <mergeCell ref="QG7168:QN7168"/>
    <mergeCell ref="QO7168:QV7168"/>
    <mergeCell ref="QW7168:RD7168"/>
    <mergeCell ref="RE7168:RL7168"/>
    <mergeCell ref="RM7168:RT7168"/>
    <mergeCell ref="RU7168:SB7168"/>
    <mergeCell ref="SC7168:SJ7168"/>
    <mergeCell ref="SK7168:SR7168"/>
    <mergeCell ref="SS7168:SZ7168"/>
    <mergeCell ref="TA7168:TH7168"/>
    <mergeCell ref="TI7168:TP7168"/>
    <mergeCell ref="TQ7168:TX7168"/>
    <mergeCell ref="TY7168:UF7168"/>
    <mergeCell ref="UG7168:UN7168"/>
    <mergeCell ref="UO7168:UV7168"/>
    <mergeCell ref="UW7168:VD7168"/>
    <mergeCell ref="VE7168:VL7168"/>
    <mergeCell ref="VM7168:VT7168"/>
    <mergeCell ref="VU7168:WB7168"/>
    <mergeCell ref="WC7168:WJ7168"/>
    <mergeCell ref="WK7168:WR7168"/>
    <mergeCell ref="WS7168:WZ7168"/>
    <mergeCell ref="XA7168:XH7168"/>
    <mergeCell ref="XI7168:XP7168"/>
    <mergeCell ref="XQ7168:XX7168"/>
    <mergeCell ref="XY7168:YF7168"/>
    <mergeCell ref="YG7168:YN7168"/>
    <mergeCell ref="YO7168:YV7168"/>
    <mergeCell ref="YW7168:ZD7168"/>
    <mergeCell ref="ZE7168:ZL7168"/>
    <mergeCell ref="ZM7168:ZT7168"/>
    <mergeCell ref="ZU7168:AAB7168"/>
    <mergeCell ref="AAC7168:AAJ7168"/>
    <mergeCell ref="AAK7168:AAR7168"/>
    <mergeCell ref="AAS7168:AAZ7168"/>
    <mergeCell ref="ABA7168:ABH7168"/>
    <mergeCell ref="ABI7168:ABP7168"/>
    <mergeCell ref="ABQ7168:ABX7168"/>
    <mergeCell ref="ABY7168:ACF7168"/>
    <mergeCell ref="ACG7168:ACN7168"/>
    <mergeCell ref="ACO7168:ACV7168"/>
    <mergeCell ref="ACW7168:ADD7168"/>
    <mergeCell ref="ADE7168:ADL7168"/>
    <mergeCell ref="ADM7168:ADT7168"/>
    <mergeCell ref="ADU7168:AEB7168"/>
    <mergeCell ref="AEC7168:AEJ7168"/>
    <mergeCell ref="AEK7168:AER7168"/>
    <mergeCell ref="AES7168:AEZ7168"/>
    <mergeCell ref="AFA7168:AFH7168"/>
    <mergeCell ref="AFI7168:AFP7168"/>
    <mergeCell ref="AFQ7168:AFX7168"/>
    <mergeCell ref="AFY7168:AGF7168"/>
    <mergeCell ref="AGG7168:AGN7168"/>
    <mergeCell ref="AGO7168:AGV7168"/>
    <mergeCell ref="AGW7168:AHD7168"/>
    <mergeCell ref="AHE7168:AHL7168"/>
    <mergeCell ref="AHM7168:AHT7168"/>
    <mergeCell ref="AHU7168:AIB7168"/>
    <mergeCell ref="AIC7168:AIJ7168"/>
    <mergeCell ref="AIK7168:AIR7168"/>
    <mergeCell ref="AIS7168:AIZ7168"/>
    <mergeCell ref="AJA7168:AJH7168"/>
    <mergeCell ref="AJI7168:AJP7168"/>
    <mergeCell ref="AJQ7168:AJX7168"/>
    <mergeCell ref="AJY7168:AKF7168"/>
    <mergeCell ref="AKG7168:AKN7168"/>
    <mergeCell ref="AKO7168:AKV7168"/>
    <mergeCell ref="AKW7168:ALD7168"/>
    <mergeCell ref="ALE7168:ALL7168"/>
    <mergeCell ref="ALM7168:ALT7168"/>
    <mergeCell ref="ALU7168:AMB7168"/>
    <mergeCell ref="AMC7168:AMJ7168"/>
    <mergeCell ref="AMK7168:AMR7168"/>
    <mergeCell ref="AMS7168:AMZ7168"/>
    <mergeCell ref="ANA7168:ANH7168"/>
    <mergeCell ref="ANI7168:ANP7168"/>
    <mergeCell ref="ANQ7168:ANX7168"/>
    <mergeCell ref="ANY7168:AOF7168"/>
    <mergeCell ref="AOG7168:AON7168"/>
    <mergeCell ref="AOO7168:AOV7168"/>
    <mergeCell ref="AOW7168:APD7168"/>
    <mergeCell ref="APE7168:APL7168"/>
    <mergeCell ref="APM7168:APT7168"/>
    <mergeCell ref="APU7168:AQB7168"/>
    <mergeCell ref="AQC7168:AQJ7168"/>
    <mergeCell ref="AQK7168:AQR7168"/>
    <mergeCell ref="AQS7168:AQZ7168"/>
    <mergeCell ref="ARA7168:ARH7168"/>
    <mergeCell ref="ARI7168:ARP7168"/>
    <mergeCell ref="ARQ7168:ARX7168"/>
    <mergeCell ref="ARY7168:ASF7168"/>
    <mergeCell ref="ASG7168:ASN7168"/>
    <mergeCell ref="ASO7168:ASV7168"/>
    <mergeCell ref="ASW7168:ATD7168"/>
    <mergeCell ref="ATE7168:ATL7168"/>
    <mergeCell ref="ATM7168:ATT7168"/>
    <mergeCell ref="ATU7168:AUB7168"/>
    <mergeCell ref="AUC7168:AUJ7168"/>
    <mergeCell ref="AUK7168:AUR7168"/>
    <mergeCell ref="AUS7168:AUZ7168"/>
    <mergeCell ref="AVA7168:AVH7168"/>
    <mergeCell ref="AVI7168:AVP7168"/>
    <mergeCell ref="AVQ7168:AVX7168"/>
    <mergeCell ref="AVY7168:AWF7168"/>
    <mergeCell ref="AWG7168:AWN7168"/>
    <mergeCell ref="AWO7168:AWV7168"/>
    <mergeCell ref="AWW7168:AXD7168"/>
    <mergeCell ref="AXE7168:AXL7168"/>
    <mergeCell ref="AXM7168:AXT7168"/>
    <mergeCell ref="AXU7168:AYB7168"/>
    <mergeCell ref="AYC7168:AYJ7168"/>
    <mergeCell ref="AYK7168:AYR7168"/>
    <mergeCell ref="AYS7168:AYZ7168"/>
    <mergeCell ref="AZA7168:AZH7168"/>
    <mergeCell ref="AZI7168:AZP7168"/>
    <mergeCell ref="AZQ7168:AZX7168"/>
    <mergeCell ref="AZY7168:BAF7168"/>
    <mergeCell ref="BAG7168:BAN7168"/>
    <mergeCell ref="BAO7168:BAV7168"/>
    <mergeCell ref="BAW7168:BBD7168"/>
    <mergeCell ref="BBE7168:BBL7168"/>
    <mergeCell ref="BBM7168:BBT7168"/>
    <mergeCell ref="BBU7168:BCB7168"/>
    <mergeCell ref="BCC7168:BCJ7168"/>
    <mergeCell ref="BCK7168:BCR7168"/>
    <mergeCell ref="BCS7168:BCZ7168"/>
    <mergeCell ref="BDA7168:BDH7168"/>
    <mergeCell ref="BDI7168:BDP7168"/>
    <mergeCell ref="BDQ7168:BDX7168"/>
    <mergeCell ref="BDY7168:BEF7168"/>
    <mergeCell ref="BEG7168:BEN7168"/>
    <mergeCell ref="BEO7168:BEV7168"/>
    <mergeCell ref="BEW7168:BFD7168"/>
    <mergeCell ref="BFE7168:BFL7168"/>
    <mergeCell ref="BFM7168:BFT7168"/>
    <mergeCell ref="BFU7168:BGB7168"/>
    <mergeCell ref="BGC7168:BGJ7168"/>
    <mergeCell ref="BGK7168:BGR7168"/>
    <mergeCell ref="BGS7168:BGZ7168"/>
    <mergeCell ref="BHA7168:BHH7168"/>
    <mergeCell ref="BHI7168:BHP7168"/>
    <mergeCell ref="BHQ7168:BHX7168"/>
    <mergeCell ref="BHY7168:BIF7168"/>
    <mergeCell ref="BIG7168:BIN7168"/>
    <mergeCell ref="BIO7168:BIV7168"/>
    <mergeCell ref="BIW7168:BJD7168"/>
    <mergeCell ref="BJE7168:BJL7168"/>
    <mergeCell ref="BJM7168:BJT7168"/>
    <mergeCell ref="BJU7168:BKB7168"/>
    <mergeCell ref="BKC7168:BKJ7168"/>
    <mergeCell ref="BKK7168:BKR7168"/>
    <mergeCell ref="BKS7168:BKZ7168"/>
    <mergeCell ref="BLA7168:BLH7168"/>
    <mergeCell ref="BLI7168:BLP7168"/>
    <mergeCell ref="BLQ7168:BLX7168"/>
    <mergeCell ref="BLY7168:BMF7168"/>
    <mergeCell ref="BMG7168:BMN7168"/>
    <mergeCell ref="BMO7168:BMV7168"/>
    <mergeCell ref="BMW7168:BND7168"/>
    <mergeCell ref="BNE7168:BNL7168"/>
    <mergeCell ref="BNM7168:BNT7168"/>
    <mergeCell ref="BNU7168:BOB7168"/>
    <mergeCell ref="BOC7168:BOJ7168"/>
    <mergeCell ref="BOK7168:BOR7168"/>
    <mergeCell ref="BOS7168:BOZ7168"/>
    <mergeCell ref="BPA7168:BPH7168"/>
    <mergeCell ref="BPI7168:BPP7168"/>
    <mergeCell ref="BPQ7168:BPX7168"/>
    <mergeCell ref="BPY7168:BQF7168"/>
    <mergeCell ref="BQG7168:BQN7168"/>
    <mergeCell ref="BQO7168:BQV7168"/>
    <mergeCell ref="BQW7168:BRD7168"/>
    <mergeCell ref="BRE7168:BRL7168"/>
    <mergeCell ref="BRM7168:BRT7168"/>
    <mergeCell ref="BRU7168:BSB7168"/>
    <mergeCell ref="BSC7168:BSJ7168"/>
    <mergeCell ref="BSK7168:BSR7168"/>
    <mergeCell ref="BSS7168:BSZ7168"/>
    <mergeCell ref="BTA7168:BTH7168"/>
    <mergeCell ref="BTI7168:BTP7168"/>
    <mergeCell ref="BTQ7168:BTX7168"/>
    <mergeCell ref="BTY7168:BUF7168"/>
    <mergeCell ref="BUG7168:BUN7168"/>
    <mergeCell ref="BUO7168:BUV7168"/>
    <mergeCell ref="BUW7168:BVD7168"/>
    <mergeCell ref="BVE7168:BVL7168"/>
    <mergeCell ref="BVM7168:BVT7168"/>
    <mergeCell ref="BVU7168:BWB7168"/>
    <mergeCell ref="BWC7168:BWJ7168"/>
    <mergeCell ref="BWK7168:BWR7168"/>
    <mergeCell ref="BWS7168:BWZ7168"/>
    <mergeCell ref="BXA7168:BXH7168"/>
    <mergeCell ref="BXI7168:BXP7168"/>
    <mergeCell ref="BXQ7168:BXX7168"/>
    <mergeCell ref="BXY7168:BYF7168"/>
    <mergeCell ref="BYG7168:BYN7168"/>
    <mergeCell ref="BYO7168:BYV7168"/>
    <mergeCell ref="BYW7168:BZD7168"/>
    <mergeCell ref="BZE7168:BZL7168"/>
    <mergeCell ref="BZM7168:BZT7168"/>
    <mergeCell ref="BZU7168:CAB7168"/>
    <mergeCell ref="CAC7168:CAJ7168"/>
    <mergeCell ref="CAK7168:CAR7168"/>
    <mergeCell ref="CAS7168:CAZ7168"/>
    <mergeCell ref="CBA7168:CBH7168"/>
    <mergeCell ref="CBI7168:CBP7168"/>
    <mergeCell ref="CBQ7168:CBX7168"/>
    <mergeCell ref="CBY7168:CCF7168"/>
    <mergeCell ref="CCG7168:CCN7168"/>
    <mergeCell ref="CCO7168:CCV7168"/>
    <mergeCell ref="CCW7168:CDD7168"/>
    <mergeCell ref="CDE7168:CDL7168"/>
    <mergeCell ref="CDM7168:CDT7168"/>
    <mergeCell ref="CDU7168:CEB7168"/>
    <mergeCell ref="CEC7168:CEJ7168"/>
    <mergeCell ref="CEK7168:CER7168"/>
    <mergeCell ref="CES7168:CEZ7168"/>
    <mergeCell ref="CFA7168:CFH7168"/>
    <mergeCell ref="CFI7168:CFP7168"/>
    <mergeCell ref="CFQ7168:CFX7168"/>
    <mergeCell ref="CFY7168:CGF7168"/>
    <mergeCell ref="CGG7168:CGN7168"/>
    <mergeCell ref="CGO7168:CGV7168"/>
    <mergeCell ref="CGW7168:CHD7168"/>
    <mergeCell ref="CHE7168:CHL7168"/>
    <mergeCell ref="CHM7168:CHT7168"/>
    <mergeCell ref="CHU7168:CIB7168"/>
    <mergeCell ref="CIC7168:CIJ7168"/>
    <mergeCell ref="CIK7168:CIR7168"/>
    <mergeCell ref="CIS7168:CIZ7168"/>
    <mergeCell ref="CJA7168:CJH7168"/>
    <mergeCell ref="CJI7168:CJP7168"/>
    <mergeCell ref="CJQ7168:CJX7168"/>
    <mergeCell ref="CJY7168:CKF7168"/>
    <mergeCell ref="CKG7168:CKN7168"/>
    <mergeCell ref="CKO7168:CKV7168"/>
    <mergeCell ref="CKW7168:CLD7168"/>
    <mergeCell ref="CLE7168:CLL7168"/>
    <mergeCell ref="CLM7168:CLT7168"/>
    <mergeCell ref="CLU7168:CMB7168"/>
    <mergeCell ref="CMC7168:CMJ7168"/>
    <mergeCell ref="CMK7168:CMR7168"/>
    <mergeCell ref="CMS7168:CMZ7168"/>
    <mergeCell ref="CNA7168:CNH7168"/>
    <mergeCell ref="CNI7168:CNP7168"/>
    <mergeCell ref="CNQ7168:CNX7168"/>
    <mergeCell ref="CNY7168:COF7168"/>
    <mergeCell ref="COG7168:CON7168"/>
    <mergeCell ref="COO7168:COV7168"/>
    <mergeCell ref="COW7168:CPD7168"/>
    <mergeCell ref="CPE7168:CPL7168"/>
    <mergeCell ref="CPM7168:CPT7168"/>
    <mergeCell ref="CPU7168:CQB7168"/>
    <mergeCell ref="CQC7168:CQJ7168"/>
    <mergeCell ref="CQK7168:CQR7168"/>
    <mergeCell ref="CQS7168:CQZ7168"/>
    <mergeCell ref="CRA7168:CRH7168"/>
    <mergeCell ref="CRI7168:CRP7168"/>
    <mergeCell ref="CRQ7168:CRX7168"/>
    <mergeCell ref="CRY7168:CSF7168"/>
    <mergeCell ref="CSG7168:CSN7168"/>
    <mergeCell ref="CSO7168:CSV7168"/>
    <mergeCell ref="CSW7168:CTD7168"/>
    <mergeCell ref="CTE7168:CTL7168"/>
    <mergeCell ref="CTM7168:CTT7168"/>
    <mergeCell ref="CTU7168:CUB7168"/>
    <mergeCell ref="CUC7168:CUJ7168"/>
    <mergeCell ref="CUK7168:CUR7168"/>
    <mergeCell ref="CUS7168:CUZ7168"/>
    <mergeCell ref="CVA7168:CVH7168"/>
    <mergeCell ref="CVI7168:CVP7168"/>
    <mergeCell ref="CVQ7168:CVX7168"/>
    <mergeCell ref="CVY7168:CWF7168"/>
    <mergeCell ref="CWG7168:CWN7168"/>
    <mergeCell ref="CWO7168:CWV7168"/>
    <mergeCell ref="CWW7168:CXD7168"/>
    <mergeCell ref="CXE7168:CXL7168"/>
    <mergeCell ref="CXM7168:CXT7168"/>
    <mergeCell ref="CXU7168:CYB7168"/>
    <mergeCell ref="CYC7168:CYJ7168"/>
    <mergeCell ref="CYK7168:CYR7168"/>
    <mergeCell ref="CYS7168:CYZ7168"/>
    <mergeCell ref="CZA7168:CZH7168"/>
    <mergeCell ref="CZI7168:CZP7168"/>
    <mergeCell ref="CZQ7168:CZX7168"/>
    <mergeCell ref="CZY7168:DAF7168"/>
    <mergeCell ref="DAG7168:DAN7168"/>
    <mergeCell ref="DAO7168:DAV7168"/>
    <mergeCell ref="DAW7168:DBD7168"/>
    <mergeCell ref="DBE7168:DBL7168"/>
    <mergeCell ref="DBM7168:DBT7168"/>
    <mergeCell ref="DBU7168:DCB7168"/>
    <mergeCell ref="DCC7168:DCJ7168"/>
    <mergeCell ref="DCK7168:DCR7168"/>
    <mergeCell ref="DCS7168:DCZ7168"/>
    <mergeCell ref="DDA7168:DDH7168"/>
    <mergeCell ref="DDI7168:DDP7168"/>
    <mergeCell ref="DDQ7168:DDX7168"/>
    <mergeCell ref="DDY7168:DEF7168"/>
    <mergeCell ref="DEG7168:DEN7168"/>
    <mergeCell ref="DEO7168:DEV7168"/>
    <mergeCell ref="DEW7168:DFD7168"/>
    <mergeCell ref="DFE7168:DFL7168"/>
    <mergeCell ref="DFM7168:DFT7168"/>
    <mergeCell ref="DFU7168:DGB7168"/>
    <mergeCell ref="DGC7168:DGJ7168"/>
    <mergeCell ref="DGK7168:DGR7168"/>
    <mergeCell ref="DGS7168:DGZ7168"/>
    <mergeCell ref="DHA7168:DHH7168"/>
    <mergeCell ref="DHI7168:DHP7168"/>
    <mergeCell ref="DHQ7168:DHX7168"/>
    <mergeCell ref="DHY7168:DIF7168"/>
    <mergeCell ref="DIG7168:DIN7168"/>
    <mergeCell ref="DIO7168:DIV7168"/>
    <mergeCell ref="DIW7168:DJD7168"/>
    <mergeCell ref="DJE7168:DJL7168"/>
    <mergeCell ref="DJM7168:DJT7168"/>
    <mergeCell ref="DJU7168:DKB7168"/>
    <mergeCell ref="DKC7168:DKJ7168"/>
    <mergeCell ref="DKK7168:DKR7168"/>
    <mergeCell ref="DKS7168:DKZ7168"/>
    <mergeCell ref="DLA7168:DLH7168"/>
    <mergeCell ref="DLI7168:DLP7168"/>
    <mergeCell ref="DLQ7168:DLX7168"/>
    <mergeCell ref="DLY7168:DMF7168"/>
    <mergeCell ref="DMG7168:DMN7168"/>
    <mergeCell ref="DMO7168:DMV7168"/>
    <mergeCell ref="DMW7168:DND7168"/>
    <mergeCell ref="DNE7168:DNL7168"/>
    <mergeCell ref="DNM7168:DNT7168"/>
    <mergeCell ref="DNU7168:DOB7168"/>
    <mergeCell ref="DOC7168:DOJ7168"/>
    <mergeCell ref="DOK7168:DOR7168"/>
    <mergeCell ref="DOS7168:DOZ7168"/>
    <mergeCell ref="DPA7168:DPH7168"/>
    <mergeCell ref="DPI7168:DPP7168"/>
    <mergeCell ref="DPQ7168:DPX7168"/>
    <mergeCell ref="DPY7168:DQF7168"/>
    <mergeCell ref="DQG7168:DQN7168"/>
    <mergeCell ref="DQO7168:DQV7168"/>
    <mergeCell ref="DQW7168:DRD7168"/>
    <mergeCell ref="DRE7168:DRL7168"/>
    <mergeCell ref="DRM7168:DRT7168"/>
    <mergeCell ref="DRU7168:DSB7168"/>
    <mergeCell ref="DSC7168:DSJ7168"/>
    <mergeCell ref="DSK7168:DSR7168"/>
    <mergeCell ref="DSS7168:DSZ7168"/>
    <mergeCell ref="DTA7168:DTH7168"/>
    <mergeCell ref="DTI7168:DTP7168"/>
    <mergeCell ref="DTQ7168:DTX7168"/>
    <mergeCell ref="DTY7168:DUF7168"/>
    <mergeCell ref="DUG7168:DUN7168"/>
    <mergeCell ref="DUO7168:DUV7168"/>
    <mergeCell ref="DUW7168:DVD7168"/>
    <mergeCell ref="DVE7168:DVL7168"/>
    <mergeCell ref="DVM7168:DVT7168"/>
    <mergeCell ref="DVU7168:DWB7168"/>
    <mergeCell ref="DWC7168:DWJ7168"/>
    <mergeCell ref="DWK7168:DWR7168"/>
    <mergeCell ref="DWS7168:DWZ7168"/>
    <mergeCell ref="DXA7168:DXH7168"/>
    <mergeCell ref="DXI7168:DXP7168"/>
    <mergeCell ref="DXQ7168:DXX7168"/>
    <mergeCell ref="DXY7168:DYF7168"/>
    <mergeCell ref="DYG7168:DYN7168"/>
    <mergeCell ref="DYO7168:DYV7168"/>
    <mergeCell ref="DYW7168:DZD7168"/>
    <mergeCell ref="DZE7168:DZL7168"/>
    <mergeCell ref="DZM7168:DZT7168"/>
    <mergeCell ref="DZU7168:EAB7168"/>
    <mergeCell ref="EAC7168:EAJ7168"/>
    <mergeCell ref="EAK7168:EAR7168"/>
    <mergeCell ref="EAS7168:EAZ7168"/>
    <mergeCell ref="EBA7168:EBH7168"/>
    <mergeCell ref="EBI7168:EBP7168"/>
    <mergeCell ref="EBQ7168:EBX7168"/>
    <mergeCell ref="EBY7168:ECF7168"/>
    <mergeCell ref="ECG7168:ECN7168"/>
    <mergeCell ref="ECO7168:ECV7168"/>
    <mergeCell ref="ECW7168:EDD7168"/>
    <mergeCell ref="EDE7168:EDL7168"/>
    <mergeCell ref="EDM7168:EDT7168"/>
    <mergeCell ref="EDU7168:EEB7168"/>
    <mergeCell ref="EEC7168:EEJ7168"/>
    <mergeCell ref="EEK7168:EER7168"/>
    <mergeCell ref="EES7168:EEZ7168"/>
    <mergeCell ref="EFA7168:EFH7168"/>
    <mergeCell ref="EFI7168:EFP7168"/>
    <mergeCell ref="EFQ7168:EFX7168"/>
    <mergeCell ref="EFY7168:EGF7168"/>
    <mergeCell ref="EGG7168:EGN7168"/>
    <mergeCell ref="EGO7168:EGV7168"/>
    <mergeCell ref="EGW7168:EHD7168"/>
    <mergeCell ref="EHE7168:EHL7168"/>
    <mergeCell ref="EHM7168:EHT7168"/>
    <mergeCell ref="EHU7168:EIB7168"/>
    <mergeCell ref="EIC7168:EIJ7168"/>
    <mergeCell ref="EIK7168:EIR7168"/>
    <mergeCell ref="EIS7168:EIZ7168"/>
    <mergeCell ref="EJA7168:EJH7168"/>
    <mergeCell ref="EJI7168:EJP7168"/>
    <mergeCell ref="EJQ7168:EJX7168"/>
    <mergeCell ref="EJY7168:EKF7168"/>
    <mergeCell ref="EKG7168:EKN7168"/>
    <mergeCell ref="EKO7168:EKV7168"/>
    <mergeCell ref="EKW7168:ELD7168"/>
    <mergeCell ref="ELE7168:ELL7168"/>
    <mergeCell ref="ELM7168:ELT7168"/>
    <mergeCell ref="ELU7168:EMB7168"/>
    <mergeCell ref="EMC7168:EMJ7168"/>
    <mergeCell ref="EMK7168:EMR7168"/>
    <mergeCell ref="EMS7168:EMZ7168"/>
    <mergeCell ref="ENA7168:ENH7168"/>
    <mergeCell ref="ENI7168:ENP7168"/>
    <mergeCell ref="ENQ7168:ENX7168"/>
    <mergeCell ref="ENY7168:EOF7168"/>
    <mergeCell ref="EOG7168:EON7168"/>
    <mergeCell ref="EOO7168:EOV7168"/>
    <mergeCell ref="EOW7168:EPD7168"/>
    <mergeCell ref="EPE7168:EPL7168"/>
    <mergeCell ref="EPM7168:EPT7168"/>
    <mergeCell ref="EPU7168:EQB7168"/>
    <mergeCell ref="EQC7168:EQJ7168"/>
    <mergeCell ref="EQK7168:EQR7168"/>
    <mergeCell ref="EQS7168:EQZ7168"/>
    <mergeCell ref="ERA7168:ERH7168"/>
    <mergeCell ref="ERI7168:ERP7168"/>
    <mergeCell ref="ERQ7168:ERX7168"/>
    <mergeCell ref="ERY7168:ESF7168"/>
    <mergeCell ref="ESG7168:ESN7168"/>
    <mergeCell ref="ESO7168:ESV7168"/>
    <mergeCell ref="ESW7168:ETD7168"/>
    <mergeCell ref="ETE7168:ETL7168"/>
    <mergeCell ref="ETM7168:ETT7168"/>
    <mergeCell ref="ETU7168:EUB7168"/>
    <mergeCell ref="EUC7168:EUJ7168"/>
    <mergeCell ref="EUK7168:EUR7168"/>
    <mergeCell ref="EUS7168:EUZ7168"/>
    <mergeCell ref="EVA7168:EVH7168"/>
    <mergeCell ref="EVI7168:EVP7168"/>
    <mergeCell ref="EVQ7168:EVX7168"/>
    <mergeCell ref="EVY7168:EWF7168"/>
    <mergeCell ref="EWG7168:EWN7168"/>
    <mergeCell ref="EWO7168:EWV7168"/>
    <mergeCell ref="EWW7168:EXD7168"/>
    <mergeCell ref="EXE7168:EXL7168"/>
    <mergeCell ref="EXM7168:EXT7168"/>
    <mergeCell ref="EXU7168:EYB7168"/>
    <mergeCell ref="EYC7168:EYJ7168"/>
    <mergeCell ref="EYK7168:EYR7168"/>
    <mergeCell ref="EYS7168:EYZ7168"/>
    <mergeCell ref="EZA7168:EZH7168"/>
    <mergeCell ref="EZI7168:EZP7168"/>
    <mergeCell ref="EZQ7168:EZX7168"/>
    <mergeCell ref="EZY7168:FAF7168"/>
    <mergeCell ref="FAG7168:FAN7168"/>
    <mergeCell ref="FAO7168:FAV7168"/>
    <mergeCell ref="FAW7168:FBD7168"/>
    <mergeCell ref="FBE7168:FBL7168"/>
    <mergeCell ref="FBM7168:FBT7168"/>
    <mergeCell ref="FBU7168:FCB7168"/>
    <mergeCell ref="FCC7168:FCJ7168"/>
    <mergeCell ref="FCK7168:FCR7168"/>
    <mergeCell ref="FCS7168:FCZ7168"/>
    <mergeCell ref="FDA7168:FDH7168"/>
    <mergeCell ref="FDI7168:FDP7168"/>
    <mergeCell ref="FDQ7168:FDX7168"/>
    <mergeCell ref="FDY7168:FEF7168"/>
    <mergeCell ref="FEG7168:FEN7168"/>
    <mergeCell ref="FEO7168:FEV7168"/>
    <mergeCell ref="FEW7168:FFD7168"/>
    <mergeCell ref="FFE7168:FFL7168"/>
    <mergeCell ref="FFM7168:FFT7168"/>
    <mergeCell ref="FFU7168:FGB7168"/>
    <mergeCell ref="FGC7168:FGJ7168"/>
    <mergeCell ref="FGK7168:FGR7168"/>
    <mergeCell ref="FGS7168:FGZ7168"/>
    <mergeCell ref="FHA7168:FHH7168"/>
    <mergeCell ref="FHI7168:FHP7168"/>
    <mergeCell ref="FHQ7168:FHX7168"/>
    <mergeCell ref="FHY7168:FIF7168"/>
    <mergeCell ref="FIG7168:FIN7168"/>
    <mergeCell ref="FIO7168:FIV7168"/>
    <mergeCell ref="FIW7168:FJD7168"/>
    <mergeCell ref="FJE7168:FJL7168"/>
    <mergeCell ref="FJM7168:FJT7168"/>
    <mergeCell ref="FJU7168:FKB7168"/>
    <mergeCell ref="FKC7168:FKJ7168"/>
    <mergeCell ref="FKK7168:FKR7168"/>
    <mergeCell ref="FKS7168:FKZ7168"/>
    <mergeCell ref="FLA7168:FLH7168"/>
    <mergeCell ref="FLI7168:FLP7168"/>
    <mergeCell ref="FLQ7168:FLX7168"/>
    <mergeCell ref="FLY7168:FMF7168"/>
    <mergeCell ref="FMG7168:FMN7168"/>
    <mergeCell ref="FMO7168:FMV7168"/>
    <mergeCell ref="FMW7168:FND7168"/>
    <mergeCell ref="FNE7168:FNL7168"/>
    <mergeCell ref="FNM7168:FNT7168"/>
    <mergeCell ref="FNU7168:FOB7168"/>
    <mergeCell ref="FOC7168:FOJ7168"/>
    <mergeCell ref="FOK7168:FOR7168"/>
    <mergeCell ref="FOS7168:FOZ7168"/>
    <mergeCell ref="FPA7168:FPH7168"/>
    <mergeCell ref="FPI7168:FPP7168"/>
    <mergeCell ref="FPQ7168:FPX7168"/>
    <mergeCell ref="FPY7168:FQF7168"/>
    <mergeCell ref="FQG7168:FQN7168"/>
    <mergeCell ref="FQO7168:FQV7168"/>
    <mergeCell ref="FQW7168:FRD7168"/>
    <mergeCell ref="FRE7168:FRL7168"/>
    <mergeCell ref="FRM7168:FRT7168"/>
    <mergeCell ref="FRU7168:FSB7168"/>
    <mergeCell ref="FSC7168:FSJ7168"/>
    <mergeCell ref="FSK7168:FSR7168"/>
    <mergeCell ref="FSS7168:FSZ7168"/>
    <mergeCell ref="FTA7168:FTH7168"/>
    <mergeCell ref="FTI7168:FTP7168"/>
    <mergeCell ref="FTQ7168:FTX7168"/>
    <mergeCell ref="FTY7168:FUF7168"/>
    <mergeCell ref="FUG7168:FUN7168"/>
    <mergeCell ref="FUO7168:FUV7168"/>
    <mergeCell ref="FUW7168:FVD7168"/>
    <mergeCell ref="FVE7168:FVL7168"/>
    <mergeCell ref="FVM7168:FVT7168"/>
    <mergeCell ref="FVU7168:FWB7168"/>
    <mergeCell ref="FWC7168:FWJ7168"/>
    <mergeCell ref="FWK7168:FWR7168"/>
    <mergeCell ref="FWS7168:FWZ7168"/>
    <mergeCell ref="FXA7168:FXH7168"/>
    <mergeCell ref="FXI7168:FXP7168"/>
    <mergeCell ref="FXQ7168:FXX7168"/>
    <mergeCell ref="FXY7168:FYF7168"/>
    <mergeCell ref="FYG7168:FYN7168"/>
    <mergeCell ref="FYO7168:FYV7168"/>
    <mergeCell ref="FYW7168:FZD7168"/>
    <mergeCell ref="FZE7168:FZL7168"/>
    <mergeCell ref="FZM7168:FZT7168"/>
    <mergeCell ref="FZU7168:GAB7168"/>
    <mergeCell ref="GAC7168:GAJ7168"/>
    <mergeCell ref="GAK7168:GAR7168"/>
    <mergeCell ref="GAS7168:GAZ7168"/>
    <mergeCell ref="GBA7168:GBH7168"/>
    <mergeCell ref="GBI7168:GBP7168"/>
    <mergeCell ref="GBQ7168:GBX7168"/>
    <mergeCell ref="GBY7168:GCF7168"/>
    <mergeCell ref="GCG7168:GCN7168"/>
    <mergeCell ref="GCO7168:GCV7168"/>
    <mergeCell ref="GCW7168:GDD7168"/>
    <mergeCell ref="GDE7168:GDL7168"/>
    <mergeCell ref="GDM7168:GDT7168"/>
    <mergeCell ref="GDU7168:GEB7168"/>
    <mergeCell ref="GEC7168:GEJ7168"/>
    <mergeCell ref="GEK7168:GER7168"/>
    <mergeCell ref="GES7168:GEZ7168"/>
    <mergeCell ref="GFA7168:GFH7168"/>
    <mergeCell ref="GFI7168:GFP7168"/>
    <mergeCell ref="GFQ7168:GFX7168"/>
    <mergeCell ref="GFY7168:GGF7168"/>
    <mergeCell ref="GGG7168:GGN7168"/>
    <mergeCell ref="GGO7168:GGV7168"/>
    <mergeCell ref="GGW7168:GHD7168"/>
    <mergeCell ref="GHE7168:GHL7168"/>
    <mergeCell ref="GHM7168:GHT7168"/>
    <mergeCell ref="GHU7168:GIB7168"/>
    <mergeCell ref="GIC7168:GIJ7168"/>
    <mergeCell ref="GIK7168:GIR7168"/>
    <mergeCell ref="GIS7168:GIZ7168"/>
    <mergeCell ref="GJA7168:GJH7168"/>
    <mergeCell ref="GJI7168:GJP7168"/>
    <mergeCell ref="GJQ7168:GJX7168"/>
    <mergeCell ref="GJY7168:GKF7168"/>
    <mergeCell ref="GKG7168:GKN7168"/>
    <mergeCell ref="GKO7168:GKV7168"/>
    <mergeCell ref="GKW7168:GLD7168"/>
    <mergeCell ref="GLE7168:GLL7168"/>
    <mergeCell ref="GLM7168:GLT7168"/>
    <mergeCell ref="GLU7168:GMB7168"/>
    <mergeCell ref="GMC7168:GMJ7168"/>
    <mergeCell ref="GMK7168:GMR7168"/>
    <mergeCell ref="GMS7168:GMZ7168"/>
    <mergeCell ref="GNA7168:GNH7168"/>
    <mergeCell ref="GNI7168:GNP7168"/>
    <mergeCell ref="GNQ7168:GNX7168"/>
    <mergeCell ref="GNY7168:GOF7168"/>
    <mergeCell ref="GOG7168:GON7168"/>
    <mergeCell ref="GOO7168:GOV7168"/>
    <mergeCell ref="GOW7168:GPD7168"/>
    <mergeCell ref="GPE7168:GPL7168"/>
    <mergeCell ref="GPM7168:GPT7168"/>
    <mergeCell ref="GPU7168:GQB7168"/>
    <mergeCell ref="GQC7168:GQJ7168"/>
    <mergeCell ref="GQK7168:GQR7168"/>
    <mergeCell ref="GQS7168:GQZ7168"/>
    <mergeCell ref="GRA7168:GRH7168"/>
    <mergeCell ref="GRI7168:GRP7168"/>
    <mergeCell ref="GRQ7168:GRX7168"/>
    <mergeCell ref="GRY7168:GSF7168"/>
    <mergeCell ref="GSG7168:GSN7168"/>
    <mergeCell ref="GSO7168:GSV7168"/>
    <mergeCell ref="GSW7168:GTD7168"/>
    <mergeCell ref="GTE7168:GTL7168"/>
    <mergeCell ref="GTM7168:GTT7168"/>
    <mergeCell ref="GTU7168:GUB7168"/>
    <mergeCell ref="GUC7168:GUJ7168"/>
    <mergeCell ref="GUK7168:GUR7168"/>
    <mergeCell ref="GUS7168:GUZ7168"/>
    <mergeCell ref="GVA7168:GVH7168"/>
    <mergeCell ref="GVI7168:GVP7168"/>
    <mergeCell ref="GVQ7168:GVX7168"/>
    <mergeCell ref="GVY7168:GWF7168"/>
    <mergeCell ref="GWG7168:GWN7168"/>
    <mergeCell ref="GWO7168:GWV7168"/>
    <mergeCell ref="GWW7168:GXD7168"/>
    <mergeCell ref="GXE7168:GXL7168"/>
    <mergeCell ref="GXM7168:GXT7168"/>
    <mergeCell ref="GXU7168:GYB7168"/>
    <mergeCell ref="GYC7168:GYJ7168"/>
    <mergeCell ref="GYK7168:GYR7168"/>
    <mergeCell ref="GYS7168:GYZ7168"/>
    <mergeCell ref="GZA7168:GZH7168"/>
    <mergeCell ref="GZI7168:GZP7168"/>
    <mergeCell ref="GZQ7168:GZX7168"/>
    <mergeCell ref="GZY7168:HAF7168"/>
    <mergeCell ref="HAG7168:HAN7168"/>
    <mergeCell ref="HAO7168:HAV7168"/>
    <mergeCell ref="HAW7168:HBD7168"/>
    <mergeCell ref="HBE7168:HBL7168"/>
    <mergeCell ref="HBM7168:HBT7168"/>
    <mergeCell ref="HBU7168:HCB7168"/>
    <mergeCell ref="HCC7168:HCJ7168"/>
    <mergeCell ref="HCK7168:HCR7168"/>
    <mergeCell ref="HCS7168:HCZ7168"/>
    <mergeCell ref="HDA7168:HDH7168"/>
    <mergeCell ref="HDI7168:HDP7168"/>
    <mergeCell ref="HDQ7168:HDX7168"/>
    <mergeCell ref="HDY7168:HEF7168"/>
    <mergeCell ref="HEG7168:HEN7168"/>
    <mergeCell ref="HEO7168:HEV7168"/>
    <mergeCell ref="HEW7168:HFD7168"/>
    <mergeCell ref="HFE7168:HFL7168"/>
    <mergeCell ref="HFM7168:HFT7168"/>
    <mergeCell ref="HFU7168:HGB7168"/>
    <mergeCell ref="HGC7168:HGJ7168"/>
    <mergeCell ref="HGK7168:HGR7168"/>
    <mergeCell ref="HGS7168:HGZ7168"/>
    <mergeCell ref="HHA7168:HHH7168"/>
    <mergeCell ref="HHI7168:HHP7168"/>
    <mergeCell ref="HHQ7168:HHX7168"/>
    <mergeCell ref="HHY7168:HIF7168"/>
    <mergeCell ref="HIG7168:HIN7168"/>
    <mergeCell ref="HIO7168:HIV7168"/>
    <mergeCell ref="HIW7168:HJD7168"/>
    <mergeCell ref="HJE7168:HJL7168"/>
    <mergeCell ref="HJM7168:HJT7168"/>
    <mergeCell ref="HJU7168:HKB7168"/>
    <mergeCell ref="HKC7168:HKJ7168"/>
    <mergeCell ref="HKK7168:HKR7168"/>
    <mergeCell ref="HKS7168:HKZ7168"/>
    <mergeCell ref="HLA7168:HLH7168"/>
    <mergeCell ref="HLI7168:HLP7168"/>
    <mergeCell ref="HLQ7168:HLX7168"/>
    <mergeCell ref="HLY7168:HMF7168"/>
    <mergeCell ref="HMG7168:HMN7168"/>
    <mergeCell ref="HMO7168:HMV7168"/>
    <mergeCell ref="HMW7168:HND7168"/>
    <mergeCell ref="HNE7168:HNL7168"/>
    <mergeCell ref="HNM7168:HNT7168"/>
    <mergeCell ref="HNU7168:HOB7168"/>
    <mergeCell ref="HOC7168:HOJ7168"/>
    <mergeCell ref="HOK7168:HOR7168"/>
    <mergeCell ref="HOS7168:HOZ7168"/>
    <mergeCell ref="HPA7168:HPH7168"/>
    <mergeCell ref="HPI7168:HPP7168"/>
    <mergeCell ref="HPQ7168:HPX7168"/>
    <mergeCell ref="HPY7168:HQF7168"/>
    <mergeCell ref="HQG7168:HQN7168"/>
    <mergeCell ref="HQO7168:HQV7168"/>
    <mergeCell ref="HQW7168:HRD7168"/>
    <mergeCell ref="HRE7168:HRL7168"/>
    <mergeCell ref="HRM7168:HRT7168"/>
    <mergeCell ref="HRU7168:HSB7168"/>
    <mergeCell ref="HSC7168:HSJ7168"/>
    <mergeCell ref="HSK7168:HSR7168"/>
    <mergeCell ref="HSS7168:HSZ7168"/>
    <mergeCell ref="HTA7168:HTH7168"/>
    <mergeCell ref="HTI7168:HTP7168"/>
    <mergeCell ref="HTQ7168:HTX7168"/>
    <mergeCell ref="HTY7168:HUF7168"/>
    <mergeCell ref="HUG7168:HUN7168"/>
    <mergeCell ref="HUO7168:HUV7168"/>
    <mergeCell ref="HUW7168:HVD7168"/>
    <mergeCell ref="HVE7168:HVL7168"/>
    <mergeCell ref="HVM7168:HVT7168"/>
    <mergeCell ref="HVU7168:HWB7168"/>
    <mergeCell ref="HWC7168:HWJ7168"/>
    <mergeCell ref="HWK7168:HWR7168"/>
    <mergeCell ref="HWS7168:HWZ7168"/>
    <mergeCell ref="HXA7168:HXH7168"/>
    <mergeCell ref="HXI7168:HXP7168"/>
    <mergeCell ref="HXQ7168:HXX7168"/>
    <mergeCell ref="HXY7168:HYF7168"/>
    <mergeCell ref="HYG7168:HYN7168"/>
    <mergeCell ref="HYO7168:HYV7168"/>
    <mergeCell ref="HYW7168:HZD7168"/>
    <mergeCell ref="HZE7168:HZL7168"/>
    <mergeCell ref="HZM7168:HZT7168"/>
    <mergeCell ref="HZU7168:IAB7168"/>
    <mergeCell ref="IAC7168:IAJ7168"/>
    <mergeCell ref="IAK7168:IAR7168"/>
    <mergeCell ref="IAS7168:IAZ7168"/>
    <mergeCell ref="IBA7168:IBH7168"/>
    <mergeCell ref="IBI7168:IBP7168"/>
    <mergeCell ref="IBQ7168:IBX7168"/>
    <mergeCell ref="IBY7168:ICF7168"/>
    <mergeCell ref="ICG7168:ICN7168"/>
    <mergeCell ref="ICO7168:ICV7168"/>
    <mergeCell ref="ICW7168:IDD7168"/>
    <mergeCell ref="IDE7168:IDL7168"/>
    <mergeCell ref="IDM7168:IDT7168"/>
    <mergeCell ref="IDU7168:IEB7168"/>
    <mergeCell ref="IEC7168:IEJ7168"/>
    <mergeCell ref="IEK7168:IER7168"/>
    <mergeCell ref="IES7168:IEZ7168"/>
    <mergeCell ref="IFA7168:IFH7168"/>
    <mergeCell ref="IFI7168:IFP7168"/>
    <mergeCell ref="IFQ7168:IFX7168"/>
    <mergeCell ref="IFY7168:IGF7168"/>
    <mergeCell ref="IGG7168:IGN7168"/>
    <mergeCell ref="IGO7168:IGV7168"/>
    <mergeCell ref="IGW7168:IHD7168"/>
    <mergeCell ref="IHE7168:IHL7168"/>
    <mergeCell ref="IHM7168:IHT7168"/>
    <mergeCell ref="IHU7168:IIB7168"/>
    <mergeCell ref="IIC7168:IIJ7168"/>
    <mergeCell ref="IIK7168:IIR7168"/>
    <mergeCell ref="IIS7168:IIZ7168"/>
    <mergeCell ref="IJA7168:IJH7168"/>
    <mergeCell ref="IJI7168:IJP7168"/>
    <mergeCell ref="IJQ7168:IJX7168"/>
    <mergeCell ref="IJY7168:IKF7168"/>
    <mergeCell ref="IKG7168:IKN7168"/>
    <mergeCell ref="IKO7168:IKV7168"/>
    <mergeCell ref="IKW7168:ILD7168"/>
    <mergeCell ref="ILE7168:ILL7168"/>
    <mergeCell ref="ILM7168:ILT7168"/>
    <mergeCell ref="ILU7168:IMB7168"/>
    <mergeCell ref="IMC7168:IMJ7168"/>
    <mergeCell ref="IMK7168:IMR7168"/>
    <mergeCell ref="IMS7168:IMZ7168"/>
    <mergeCell ref="INA7168:INH7168"/>
    <mergeCell ref="INI7168:INP7168"/>
    <mergeCell ref="INQ7168:INX7168"/>
    <mergeCell ref="INY7168:IOF7168"/>
    <mergeCell ref="IOG7168:ION7168"/>
    <mergeCell ref="IOO7168:IOV7168"/>
    <mergeCell ref="IOW7168:IPD7168"/>
    <mergeCell ref="IPE7168:IPL7168"/>
    <mergeCell ref="IPM7168:IPT7168"/>
    <mergeCell ref="IPU7168:IQB7168"/>
    <mergeCell ref="IQC7168:IQJ7168"/>
    <mergeCell ref="IQK7168:IQR7168"/>
    <mergeCell ref="IQS7168:IQZ7168"/>
    <mergeCell ref="IRA7168:IRH7168"/>
    <mergeCell ref="IRI7168:IRP7168"/>
    <mergeCell ref="IRQ7168:IRX7168"/>
    <mergeCell ref="IRY7168:ISF7168"/>
    <mergeCell ref="ISG7168:ISN7168"/>
    <mergeCell ref="ISO7168:ISV7168"/>
    <mergeCell ref="ISW7168:ITD7168"/>
    <mergeCell ref="ITE7168:ITL7168"/>
    <mergeCell ref="ITM7168:ITT7168"/>
    <mergeCell ref="ITU7168:IUB7168"/>
    <mergeCell ref="IUC7168:IUJ7168"/>
    <mergeCell ref="IUK7168:IUR7168"/>
    <mergeCell ref="IUS7168:IUZ7168"/>
    <mergeCell ref="IVA7168:IVH7168"/>
    <mergeCell ref="IVI7168:IVP7168"/>
    <mergeCell ref="IVQ7168:IVX7168"/>
    <mergeCell ref="IVY7168:IWF7168"/>
    <mergeCell ref="IWG7168:IWN7168"/>
    <mergeCell ref="IWO7168:IWV7168"/>
    <mergeCell ref="IWW7168:IXD7168"/>
    <mergeCell ref="IXE7168:IXL7168"/>
    <mergeCell ref="IXM7168:IXT7168"/>
    <mergeCell ref="IXU7168:IYB7168"/>
    <mergeCell ref="IYC7168:IYJ7168"/>
    <mergeCell ref="IYK7168:IYR7168"/>
    <mergeCell ref="IYS7168:IYZ7168"/>
    <mergeCell ref="IZA7168:IZH7168"/>
    <mergeCell ref="IZI7168:IZP7168"/>
    <mergeCell ref="IZQ7168:IZX7168"/>
    <mergeCell ref="IZY7168:JAF7168"/>
    <mergeCell ref="JAG7168:JAN7168"/>
    <mergeCell ref="JAO7168:JAV7168"/>
    <mergeCell ref="JAW7168:JBD7168"/>
    <mergeCell ref="JBE7168:JBL7168"/>
    <mergeCell ref="JBM7168:JBT7168"/>
    <mergeCell ref="JBU7168:JCB7168"/>
    <mergeCell ref="JCC7168:JCJ7168"/>
    <mergeCell ref="JCK7168:JCR7168"/>
    <mergeCell ref="JCS7168:JCZ7168"/>
    <mergeCell ref="JDA7168:JDH7168"/>
    <mergeCell ref="JDI7168:JDP7168"/>
    <mergeCell ref="JDQ7168:JDX7168"/>
    <mergeCell ref="JDY7168:JEF7168"/>
    <mergeCell ref="JEG7168:JEN7168"/>
    <mergeCell ref="JEO7168:JEV7168"/>
    <mergeCell ref="JEW7168:JFD7168"/>
    <mergeCell ref="JFE7168:JFL7168"/>
    <mergeCell ref="JFM7168:JFT7168"/>
    <mergeCell ref="JFU7168:JGB7168"/>
    <mergeCell ref="JGC7168:JGJ7168"/>
    <mergeCell ref="JGK7168:JGR7168"/>
    <mergeCell ref="JGS7168:JGZ7168"/>
    <mergeCell ref="JHA7168:JHH7168"/>
    <mergeCell ref="JHI7168:JHP7168"/>
    <mergeCell ref="JHQ7168:JHX7168"/>
    <mergeCell ref="JHY7168:JIF7168"/>
    <mergeCell ref="JIG7168:JIN7168"/>
    <mergeCell ref="JIO7168:JIV7168"/>
    <mergeCell ref="JIW7168:JJD7168"/>
    <mergeCell ref="JJE7168:JJL7168"/>
    <mergeCell ref="JJM7168:JJT7168"/>
    <mergeCell ref="JJU7168:JKB7168"/>
    <mergeCell ref="JKC7168:JKJ7168"/>
    <mergeCell ref="JKK7168:JKR7168"/>
    <mergeCell ref="JKS7168:JKZ7168"/>
    <mergeCell ref="JLA7168:JLH7168"/>
    <mergeCell ref="JLI7168:JLP7168"/>
    <mergeCell ref="JLQ7168:JLX7168"/>
    <mergeCell ref="JLY7168:JMF7168"/>
    <mergeCell ref="JMG7168:JMN7168"/>
    <mergeCell ref="JMO7168:JMV7168"/>
    <mergeCell ref="JMW7168:JND7168"/>
    <mergeCell ref="JNE7168:JNL7168"/>
    <mergeCell ref="JNM7168:JNT7168"/>
    <mergeCell ref="JNU7168:JOB7168"/>
    <mergeCell ref="JOC7168:JOJ7168"/>
    <mergeCell ref="JOK7168:JOR7168"/>
    <mergeCell ref="JOS7168:JOZ7168"/>
    <mergeCell ref="JPA7168:JPH7168"/>
    <mergeCell ref="JPI7168:JPP7168"/>
    <mergeCell ref="JPQ7168:JPX7168"/>
    <mergeCell ref="JPY7168:JQF7168"/>
    <mergeCell ref="JQG7168:JQN7168"/>
    <mergeCell ref="JQO7168:JQV7168"/>
    <mergeCell ref="JQW7168:JRD7168"/>
    <mergeCell ref="JRE7168:JRL7168"/>
    <mergeCell ref="JRM7168:JRT7168"/>
    <mergeCell ref="JRU7168:JSB7168"/>
    <mergeCell ref="JSC7168:JSJ7168"/>
    <mergeCell ref="JSK7168:JSR7168"/>
    <mergeCell ref="JSS7168:JSZ7168"/>
    <mergeCell ref="JTA7168:JTH7168"/>
    <mergeCell ref="JTI7168:JTP7168"/>
    <mergeCell ref="JTQ7168:JTX7168"/>
    <mergeCell ref="JTY7168:JUF7168"/>
    <mergeCell ref="JUG7168:JUN7168"/>
    <mergeCell ref="JUO7168:JUV7168"/>
    <mergeCell ref="JUW7168:JVD7168"/>
    <mergeCell ref="JVE7168:JVL7168"/>
    <mergeCell ref="JVM7168:JVT7168"/>
    <mergeCell ref="JVU7168:JWB7168"/>
    <mergeCell ref="JWC7168:JWJ7168"/>
    <mergeCell ref="JWK7168:JWR7168"/>
    <mergeCell ref="JWS7168:JWZ7168"/>
    <mergeCell ref="JXA7168:JXH7168"/>
    <mergeCell ref="JXI7168:JXP7168"/>
    <mergeCell ref="JXQ7168:JXX7168"/>
    <mergeCell ref="JXY7168:JYF7168"/>
    <mergeCell ref="JYG7168:JYN7168"/>
    <mergeCell ref="JYO7168:JYV7168"/>
    <mergeCell ref="JYW7168:JZD7168"/>
    <mergeCell ref="JZE7168:JZL7168"/>
    <mergeCell ref="JZM7168:JZT7168"/>
    <mergeCell ref="JZU7168:KAB7168"/>
    <mergeCell ref="KAC7168:KAJ7168"/>
    <mergeCell ref="KAK7168:KAR7168"/>
    <mergeCell ref="KAS7168:KAZ7168"/>
    <mergeCell ref="KBA7168:KBH7168"/>
    <mergeCell ref="KBI7168:KBP7168"/>
    <mergeCell ref="KBQ7168:KBX7168"/>
    <mergeCell ref="KBY7168:KCF7168"/>
    <mergeCell ref="KCG7168:KCN7168"/>
    <mergeCell ref="KCO7168:KCV7168"/>
    <mergeCell ref="KCW7168:KDD7168"/>
    <mergeCell ref="KDE7168:KDL7168"/>
    <mergeCell ref="KDM7168:KDT7168"/>
    <mergeCell ref="KDU7168:KEB7168"/>
    <mergeCell ref="KEC7168:KEJ7168"/>
    <mergeCell ref="KEK7168:KER7168"/>
    <mergeCell ref="KES7168:KEZ7168"/>
    <mergeCell ref="KFA7168:KFH7168"/>
    <mergeCell ref="KFI7168:KFP7168"/>
    <mergeCell ref="KFQ7168:KFX7168"/>
    <mergeCell ref="KFY7168:KGF7168"/>
    <mergeCell ref="KGG7168:KGN7168"/>
    <mergeCell ref="KGO7168:KGV7168"/>
    <mergeCell ref="KGW7168:KHD7168"/>
    <mergeCell ref="KHE7168:KHL7168"/>
    <mergeCell ref="KHM7168:KHT7168"/>
    <mergeCell ref="KHU7168:KIB7168"/>
    <mergeCell ref="KIC7168:KIJ7168"/>
    <mergeCell ref="KIK7168:KIR7168"/>
    <mergeCell ref="KIS7168:KIZ7168"/>
    <mergeCell ref="KJA7168:KJH7168"/>
    <mergeCell ref="KJI7168:KJP7168"/>
    <mergeCell ref="KJQ7168:KJX7168"/>
    <mergeCell ref="KJY7168:KKF7168"/>
    <mergeCell ref="KKG7168:KKN7168"/>
    <mergeCell ref="KKO7168:KKV7168"/>
    <mergeCell ref="KKW7168:KLD7168"/>
    <mergeCell ref="KLE7168:KLL7168"/>
    <mergeCell ref="KLM7168:KLT7168"/>
    <mergeCell ref="KLU7168:KMB7168"/>
    <mergeCell ref="KMC7168:KMJ7168"/>
    <mergeCell ref="KMK7168:KMR7168"/>
    <mergeCell ref="KMS7168:KMZ7168"/>
    <mergeCell ref="KNA7168:KNH7168"/>
    <mergeCell ref="KNI7168:KNP7168"/>
    <mergeCell ref="KNQ7168:KNX7168"/>
    <mergeCell ref="KNY7168:KOF7168"/>
    <mergeCell ref="KOG7168:KON7168"/>
    <mergeCell ref="KOO7168:KOV7168"/>
    <mergeCell ref="KOW7168:KPD7168"/>
    <mergeCell ref="KPE7168:KPL7168"/>
    <mergeCell ref="KPM7168:KPT7168"/>
    <mergeCell ref="KPU7168:KQB7168"/>
    <mergeCell ref="KQC7168:KQJ7168"/>
    <mergeCell ref="KQK7168:KQR7168"/>
    <mergeCell ref="KQS7168:KQZ7168"/>
    <mergeCell ref="KRA7168:KRH7168"/>
    <mergeCell ref="KRI7168:KRP7168"/>
    <mergeCell ref="KRQ7168:KRX7168"/>
    <mergeCell ref="KRY7168:KSF7168"/>
    <mergeCell ref="KSG7168:KSN7168"/>
    <mergeCell ref="KSO7168:KSV7168"/>
    <mergeCell ref="KSW7168:KTD7168"/>
    <mergeCell ref="KTE7168:KTL7168"/>
    <mergeCell ref="KTM7168:KTT7168"/>
    <mergeCell ref="KTU7168:KUB7168"/>
    <mergeCell ref="KUC7168:KUJ7168"/>
    <mergeCell ref="KUK7168:KUR7168"/>
    <mergeCell ref="KUS7168:KUZ7168"/>
    <mergeCell ref="KVA7168:KVH7168"/>
    <mergeCell ref="KVI7168:KVP7168"/>
    <mergeCell ref="KVQ7168:KVX7168"/>
    <mergeCell ref="KVY7168:KWF7168"/>
    <mergeCell ref="KWG7168:KWN7168"/>
    <mergeCell ref="KWO7168:KWV7168"/>
    <mergeCell ref="KWW7168:KXD7168"/>
    <mergeCell ref="KXE7168:KXL7168"/>
    <mergeCell ref="KXM7168:KXT7168"/>
    <mergeCell ref="KXU7168:KYB7168"/>
    <mergeCell ref="KYC7168:KYJ7168"/>
    <mergeCell ref="KYK7168:KYR7168"/>
    <mergeCell ref="KYS7168:KYZ7168"/>
    <mergeCell ref="KZA7168:KZH7168"/>
    <mergeCell ref="KZI7168:KZP7168"/>
    <mergeCell ref="KZQ7168:KZX7168"/>
    <mergeCell ref="KZY7168:LAF7168"/>
    <mergeCell ref="LAG7168:LAN7168"/>
    <mergeCell ref="LAO7168:LAV7168"/>
    <mergeCell ref="LAW7168:LBD7168"/>
    <mergeCell ref="LBE7168:LBL7168"/>
    <mergeCell ref="LBM7168:LBT7168"/>
    <mergeCell ref="LBU7168:LCB7168"/>
    <mergeCell ref="LCC7168:LCJ7168"/>
    <mergeCell ref="LCK7168:LCR7168"/>
    <mergeCell ref="LCS7168:LCZ7168"/>
    <mergeCell ref="LDA7168:LDH7168"/>
    <mergeCell ref="LDI7168:LDP7168"/>
    <mergeCell ref="LDQ7168:LDX7168"/>
    <mergeCell ref="LDY7168:LEF7168"/>
    <mergeCell ref="LEG7168:LEN7168"/>
    <mergeCell ref="LEO7168:LEV7168"/>
    <mergeCell ref="LEW7168:LFD7168"/>
    <mergeCell ref="LFE7168:LFL7168"/>
    <mergeCell ref="LFM7168:LFT7168"/>
    <mergeCell ref="LFU7168:LGB7168"/>
    <mergeCell ref="LGC7168:LGJ7168"/>
    <mergeCell ref="LGK7168:LGR7168"/>
    <mergeCell ref="LGS7168:LGZ7168"/>
    <mergeCell ref="LHA7168:LHH7168"/>
    <mergeCell ref="LHI7168:LHP7168"/>
    <mergeCell ref="LHQ7168:LHX7168"/>
    <mergeCell ref="LHY7168:LIF7168"/>
    <mergeCell ref="LIG7168:LIN7168"/>
    <mergeCell ref="LIO7168:LIV7168"/>
    <mergeCell ref="LIW7168:LJD7168"/>
    <mergeCell ref="LJE7168:LJL7168"/>
    <mergeCell ref="LJM7168:LJT7168"/>
    <mergeCell ref="LJU7168:LKB7168"/>
    <mergeCell ref="LKC7168:LKJ7168"/>
    <mergeCell ref="LKK7168:LKR7168"/>
    <mergeCell ref="LKS7168:LKZ7168"/>
    <mergeCell ref="LLA7168:LLH7168"/>
    <mergeCell ref="LLI7168:LLP7168"/>
    <mergeCell ref="LLQ7168:LLX7168"/>
    <mergeCell ref="LLY7168:LMF7168"/>
    <mergeCell ref="LMG7168:LMN7168"/>
    <mergeCell ref="LMO7168:LMV7168"/>
    <mergeCell ref="LMW7168:LND7168"/>
    <mergeCell ref="LNE7168:LNL7168"/>
    <mergeCell ref="LNM7168:LNT7168"/>
    <mergeCell ref="LNU7168:LOB7168"/>
    <mergeCell ref="LOC7168:LOJ7168"/>
    <mergeCell ref="LOK7168:LOR7168"/>
    <mergeCell ref="LOS7168:LOZ7168"/>
    <mergeCell ref="LPA7168:LPH7168"/>
    <mergeCell ref="LPI7168:LPP7168"/>
    <mergeCell ref="LPQ7168:LPX7168"/>
    <mergeCell ref="LPY7168:LQF7168"/>
    <mergeCell ref="LQG7168:LQN7168"/>
    <mergeCell ref="LQO7168:LQV7168"/>
    <mergeCell ref="LQW7168:LRD7168"/>
    <mergeCell ref="LRE7168:LRL7168"/>
    <mergeCell ref="LRM7168:LRT7168"/>
    <mergeCell ref="LRU7168:LSB7168"/>
    <mergeCell ref="LSC7168:LSJ7168"/>
    <mergeCell ref="LSK7168:LSR7168"/>
    <mergeCell ref="LSS7168:LSZ7168"/>
    <mergeCell ref="LTA7168:LTH7168"/>
    <mergeCell ref="LTI7168:LTP7168"/>
    <mergeCell ref="LTQ7168:LTX7168"/>
    <mergeCell ref="LTY7168:LUF7168"/>
    <mergeCell ref="LUG7168:LUN7168"/>
    <mergeCell ref="LUO7168:LUV7168"/>
    <mergeCell ref="LUW7168:LVD7168"/>
    <mergeCell ref="LVE7168:LVL7168"/>
    <mergeCell ref="LVM7168:LVT7168"/>
    <mergeCell ref="LVU7168:LWB7168"/>
    <mergeCell ref="LWC7168:LWJ7168"/>
    <mergeCell ref="LWK7168:LWR7168"/>
    <mergeCell ref="LWS7168:LWZ7168"/>
    <mergeCell ref="LXA7168:LXH7168"/>
    <mergeCell ref="LXI7168:LXP7168"/>
    <mergeCell ref="LXQ7168:LXX7168"/>
    <mergeCell ref="LXY7168:LYF7168"/>
    <mergeCell ref="LYG7168:LYN7168"/>
    <mergeCell ref="LYO7168:LYV7168"/>
    <mergeCell ref="LYW7168:LZD7168"/>
    <mergeCell ref="LZE7168:LZL7168"/>
    <mergeCell ref="LZM7168:LZT7168"/>
    <mergeCell ref="LZU7168:MAB7168"/>
    <mergeCell ref="MAC7168:MAJ7168"/>
    <mergeCell ref="MAK7168:MAR7168"/>
    <mergeCell ref="MAS7168:MAZ7168"/>
    <mergeCell ref="MBA7168:MBH7168"/>
    <mergeCell ref="MBI7168:MBP7168"/>
    <mergeCell ref="MBQ7168:MBX7168"/>
    <mergeCell ref="MBY7168:MCF7168"/>
    <mergeCell ref="MCG7168:MCN7168"/>
    <mergeCell ref="MCO7168:MCV7168"/>
    <mergeCell ref="MCW7168:MDD7168"/>
    <mergeCell ref="MDE7168:MDL7168"/>
    <mergeCell ref="MDM7168:MDT7168"/>
    <mergeCell ref="MDU7168:MEB7168"/>
    <mergeCell ref="MEC7168:MEJ7168"/>
    <mergeCell ref="MEK7168:MER7168"/>
    <mergeCell ref="MES7168:MEZ7168"/>
    <mergeCell ref="MFA7168:MFH7168"/>
    <mergeCell ref="MFI7168:MFP7168"/>
    <mergeCell ref="MFQ7168:MFX7168"/>
    <mergeCell ref="MFY7168:MGF7168"/>
    <mergeCell ref="MGG7168:MGN7168"/>
    <mergeCell ref="MGO7168:MGV7168"/>
    <mergeCell ref="MGW7168:MHD7168"/>
    <mergeCell ref="MHE7168:MHL7168"/>
    <mergeCell ref="MHM7168:MHT7168"/>
    <mergeCell ref="MHU7168:MIB7168"/>
    <mergeCell ref="MIC7168:MIJ7168"/>
    <mergeCell ref="MIK7168:MIR7168"/>
    <mergeCell ref="MIS7168:MIZ7168"/>
    <mergeCell ref="MJA7168:MJH7168"/>
    <mergeCell ref="MJI7168:MJP7168"/>
    <mergeCell ref="MJQ7168:MJX7168"/>
    <mergeCell ref="MJY7168:MKF7168"/>
    <mergeCell ref="MKG7168:MKN7168"/>
    <mergeCell ref="MKO7168:MKV7168"/>
    <mergeCell ref="MKW7168:MLD7168"/>
    <mergeCell ref="MLE7168:MLL7168"/>
    <mergeCell ref="MLM7168:MLT7168"/>
    <mergeCell ref="MLU7168:MMB7168"/>
    <mergeCell ref="MMC7168:MMJ7168"/>
    <mergeCell ref="MMK7168:MMR7168"/>
    <mergeCell ref="MMS7168:MMZ7168"/>
    <mergeCell ref="MNA7168:MNH7168"/>
    <mergeCell ref="MNI7168:MNP7168"/>
    <mergeCell ref="MNQ7168:MNX7168"/>
    <mergeCell ref="MNY7168:MOF7168"/>
    <mergeCell ref="MOG7168:MON7168"/>
    <mergeCell ref="MOO7168:MOV7168"/>
    <mergeCell ref="MOW7168:MPD7168"/>
    <mergeCell ref="MPE7168:MPL7168"/>
    <mergeCell ref="MPM7168:MPT7168"/>
    <mergeCell ref="MPU7168:MQB7168"/>
    <mergeCell ref="MQC7168:MQJ7168"/>
    <mergeCell ref="MQK7168:MQR7168"/>
    <mergeCell ref="MQS7168:MQZ7168"/>
    <mergeCell ref="MRA7168:MRH7168"/>
    <mergeCell ref="MRI7168:MRP7168"/>
    <mergeCell ref="MRQ7168:MRX7168"/>
    <mergeCell ref="MRY7168:MSF7168"/>
    <mergeCell ref="MSG7168:MSN7168"/>
    <mergeCell ref="MSO7168:MSV7168"/>
    <mergeCell ref="MSW7168:MTD7168"/>
    <mergeCell ref="MTE7168:MTL7168"/>
    <mergeCell ref="MTM7168:MTT7168"/>
    <mergeCell ref="MTU7168:MUB7168"/>
    <mergeCell ref="MUC7168:MUJ7168"/>
    <mergeCell ref="MUK7168:MUR7168"/>
    <mergeCell ref="MUS7168:MUZ7168"/>
    <mergeCell ref="MVA7168:MVH7168"/>
    <mergeCell ref="MVI7168:MVP7168"/>
    <mergeCell ref="MVQ7168:MVX7168"/>
    <mergeCell ref="MVY7168:MWF7168"/>
    <mergeCell ref="MWG7168:MWN7168"/>
    <mergeCell ref="MWO7168:MWV7168"/>
    <mergeCell ref="MWW7168:MXD7168"/>
    <mergeCell ref="MXE7168:MXL7168"/>
    <mergeCell ref="MXM7168:MXT7168"/>
    <mergeCell ref="MXU7168:MYB7168"/>
    <mergeCell ref="MYC7168:MYJ7168"/>
    <mergeCell ref="MYK7168:MYR7168"/>
    <mergeCell ref="MYS7168:MYZ7168"/>
    <mergeCell ref="MZA7168:MZH7168"/>
    <mergeCell ref="MZI7168:MZP7168"/>
    <mergeCell ref="MZQ7168:MZX7168"/>
    <mergeCell ref="MZY7168:NAF7168"/>
    <mergeCell ref="NAG7168:NAN7168"/>
    <mergeCell ref="NAO7168:NAV7168"/>
    <mergeCell ref="NAW7168:NBD7168"/>
    <mergeCell ref="NBE7168:NBL7168"/>
    <mergeCell ref="NBM7168:NBT7168"/>
    <mergeCell ref="NBU7168:NCB7168"/>
    <mergeCell ref="NCC7168:NCJ7168"/>
    <mergeCell ref="NCK7168:NCR7168"/>
    <mergeCell ref="NCS7168:NCZ7168"/>
    <mergeCell ref="NDA7168:NDH7168"/>
    <mergeCell ref="NDI7168:NDP7168"/>
    <mergeCell ref="NDQ7168:NDX7168"/>
    <mergeCell ref="NDY7168:NEF7168"/>
    <mergeCell ref="NEG7168:NEN7168"/>
    <mergeCell ref="NEO7168:NEV7168"/>
    <mergeCell ref="NEW7168:NFD7168"/>
    <mergeCell ref="NFE7168:NFL7168"/>
    <mergeCell ref="NFM7168:NFT7168"/>
    <mergeCell ref="NFU7168:NGB7168"/>
    <mergeCell ref="NGC7168:NGJ7168"/>
    <mergeCell ref="NGK7168:NGR7168"/>
    <mergeCell ref="NGS7168:NGZ7168"/>
    <mergeCell ref="NHA7168:NHH7168"/>
    <mergeCell ref="NHI7168:NHP7168"/>
    <mergeCell ref="NHQ7168:NHX7168"/>
    <mergeCell ref="NHY7168:NIF7168"/>
    <mergeCell ref="NIG7168:NIN7168"/>
    <mergeCell ref="NIO7168:NIV7168"/>
    <mergeCell ref="NIW7168:NJD7168"/>
    <mergeCell ref="NJE7168:NJL7168"/>
    <mergeCell ref="NJM7168:NJT7168"/>
    <mergeCell ref="NJU7168:NKB7168"/>
    <mergeCell ref="NKC7168:NKJ7168"/>
    <mergeCell ref="NKK7168:NKR7168"/>
    <mergeCell ref="NKS7168:NKZ7168"/>
    <mergeCell ref="NLA7168:NLH7168"/>
    <mergeCell ref="NLI7168:NLP7168"/>
    <mergeCell ref="NLQ7168:NLX7168"/>
    <mergeCell ref="NLY7168:NMF7168"/>
    <mergeCell ref="NMG7168:NMN7168"/>
    <mergeCell ref="NMO7168:NMV7168"/>
    <mergeCell ref="NMW7168:NND7168"/>
    <mergeCell ref="NNE7168:NNL7168"/>
    <mergeCell ref="NNM7168:NNT7168"/>
    <mergeCell ref="NNU7168:NOB7168"/>
    <mergeCell ref="NOC7168:NOJ7168"/>
    <mergeCell ref="NOK7168:NOR7168"/>
    <mergeCell ref="NOS7168:NOZ7168"/>
    <mergeCell ref="NPA7168:NPH7168"/>
    <mergeCell ref="NPI7168:NPP7168"/>
    <mergeCell ref="NPQ7168:NPX7168"/>
    <mergeCell ref="NPY7168:NQF7168"/>
    <mergeCell ref="NQG7168:NQN7168"/>
    <mergeCell ref="NQO7168:NQV7168"/>
    <mergeCell ref="NQW7168:NRD7168"/>
    <mergeCell ref="NRE7168:NRL7168"/>
    <mergeCell ref="NRM7168:NRT7168"/>
    <mergeCell ref="NRU7168:NSB7168"/>
    <mergeCell ref="NSC7168:NSJ7168"/>
    <mergeCell ref="NSK7168:NSR7168"/>
    <mergeCell ref="NSS7168:NSZ7168"/>
    <mergeCell ref="NTA7168:NTH7168"/>
    <mergeCell ref="NTI7168:NTP7168"/>
    <mergeCell ref="NTQ7168:NTX7168"/>
    <mergeCell ref="NTY7168:NUF7168"/>
    <mergeCell ref="NUG7168:NUN7168"/>
    <mergeCell ref="NUO7168:NUV7168"/>
    <mergeCell ref="NUW7168:NVD7168"/>
    <mergeCell ref="NVE7168:NVL7168"/>
    <mergeCell ref="NVM7168:NVT7168"/>
    <mergeCell ref="NVU7168:NWB7168"/>
    <mergeCell ref="NWC7168:NWJ7168"/>
    <mergeCell ref="NWK7168:NWR7168"/>
    <mergeCell ref="NWS7168:NWZ7168"/>
    <mergeCell ref="NXA7168:NXH7168"/>
    <mergeCell ref="NXI7168:NXP7168"/>
    <mergeCell ref="NXQ7168:NXX7168"/>
    <mergeCell ref="NXY7168:NYF7168"/>
    <mergeCell ref="NYG7168:NYN7168"/>
    <mergeCell ref="NYO7168:NYV7168"/>
    <mergeCell ref="NYW7168:NZD7168"/>
    <mergeCell ref="NZE7168:NZL7168"/>
    <mergeCell ref="NZM7168:NZT7168"/>
    <mergeCell ref="NZU7168:OAB7168"/>
    <mergeCell ref="OAC7168:OAJ7168"/>
    <mergeCell ref="OAK7168:OAR7168"/>
    <mergeCell ref="OAS7168:OAZ7168"/>
    <mergeCell ref="OBA7168:OBH7168"/>
    <mergeCell ref="OBI7168:OBP7168"/>
    <mergeCell ref="OBQ7168:OBX7168"/>
    <mergeCell ref="OBY7168:OCF7168"/>
    <mergeCell ref="OCG7168:OCN7168"/>
    <mergeCell ref="OCO7168:OCV7168"/>
    <mergeCell ref="OCW7168:ODD7168"/>
    <mergeCell ref="ODE7168:ODL7168"/>
    <mergeCell ref="ODM7168:ODT7168"/>
    <mergeCell ref="ODU7168:OEB7168"/>
    <mergeCell ref="OEC7168:OEJ7168"/>
    <mergeCell ref="OEK7168:OER7168"/>
    <mergeCell ref="OES7168:OEZ7168"/>
    <mergeCell ref="OFA7168:OFH7168"/>
    <mergeCell ref="OFI7168:OFP7168"/>
    <mergeCell ref="OFQ7168:OFX7168"/>
    <mergeCell ref="OFY7168:OGF7168"/>
    <mergeCell ref="OGG7168:OGN7168"/>
    <mergeCell ref="OGO7168:OGV7168"/>
    <mergeCell ref="OGW7168:OHD7168"/>
    <mergeCell ref="OHE7168:OHL7168"/>
    <mergeCell ref="OHM7168:OHT7168"/>
    <mergeCell ref="OHU7168:OIB7168"/>
    <mergeCell ref="OIC7168:OIJ7168"/>
    <mergeCell ref="OIK7168:OIR7168"/>
    <mergeCell ref="OIS7168:OIZ7168"/>
    <mergeCell ref="OJA7168:OJH7168"/>
    <mergeCell ref="OJI7168:OJP7168"/>
    <mergeCell ref="OJQ7168:OJX7168"/>
    <mergeCell ref="OJY7168:OKF7168"/>
    <mergeCell ref="OKG7168:OKN7168"/>
    <mergeCell ref="OKO7168:OKV7168"/>
    <mergeCell ref="OKW7168:OLD7168"/>
    <mergeCell ref="OLE7168:OLL7168"/>
    <mergeCell ref="OLM7168:OLT7168"/>
    <mergeCell ref="OLU7168:OMB7168"/>
    <mergeCell ref="OMC7168:OMJ7168"/>
    <mergeCell ref="OMK7168:OMR7168"/>
    <mergeCell ref="OMS7168:OMZ7168"/>
    <mergeCell ref="ONA7168:ONH7168"/>
    <mergeCell ref="ONI7168:ONP7168"/>
    <mergeCell ref="ONQ7168:ONX7168"/>
    <mergeCell ref="ONY7168:OOF7168"/>
    <mergeCell ref="OOG7168:OON7168"/>
    <mergeCell ref="OOO7168:OOV7168"/>
    <mergeCell ref="OOW7168:OPD7168"/>
    <mergeCell ref="OPE7168:OPL7168"/>
    <mergeCell ref="OPM7168:OPT7168"/>
    <mergeCell ref="OPU7168:OQB7168"/>
    <mergeCell ref="OQC7168:OQJ7168"/>
    <mergeCell ref="OQK7168:OQR7168"/>
    <mergeCell ref="OQS7168:OQZ7168"/>
    <mergeCell ref="ORA7168:ORH7168"/>
    <mergeCell ref="ORI7168:ORP7168"/>
    <mergeCell ref="ORQ7168:ORX7168"/>
    <mergeCell ref="ORY7168:OSF7168"/>
    <mergeCell ref="OSG7168:OSN7168"/>
    <mergeCell ref="OSO7168:OSV7168"/>
    <mergeCell ref="OSW7168:OTD7168"/>
    <mergeCell ref="OTE7168:OTL7168"/>
    <mergeCell ref="OTM7168:OTT7168"/>
    <mergeCell ref="OTU7168:OUB7168"/>
    <mergeCell ref="OUC7168:OUJ7168"/>
    <mergeCell ref="OUK7168:OUR7168"/>
    <mergeCell ref="OUS7168:OUZ7168"/>
    <mergeCell ref="OVA7168:OVH7168"/>
    <mergeCell ref="OVI7168:OVP7168"/>
    <mergeCell ref="OVQ7168:OVX7168"/>
    <mergeCell ref="OVY7168:OWF7168"/>
    <mergeCell ref="OWG7168:OWN7168"/>
    <mergeCell ref="OWO7168:OWV7168"/>
    <mergeCell ref="OWW7168:OXD7168"/>
    <mergeCell ref="OXE7168:OXL7168"/>
    <mergeCell ref="OXM7168:OXT7168"/>
    <mergeCell ref="OXU7168:OYB7168"/>
    <mergeCell ref="OYC7168:OYJ7168"/>
    <mergeCell ref="OYK7168:OYR7168"/>
    <mergeCell ref="OYS7168:OYZ7168"/>
    <mergeCell ref="OZA7168:OZH7168"/>
    <mergeCell ref="OZI7168:OZP7168"/>
    <mergeCell ref="OZQ7168:OZX7168"/>
    <mergeCell ref="OZY7168:PAF7168"/>
    <mergeCell ref="PAG7168:PAN7168"/>
    <mergeCell ref="PAO7168:PAV7168"/>
    <mergeCell ref="PAW7168:PBD7168"/>
    <mergeCell ref="PBE7168:PBL7168"/>
    <mergeCell ref="PBM7168:PBT7168"/>
    <mergeCell ref="PBU7168:PCB7168"/>
    <mergeCell ref="PCC7168:PCJ7168"/>
    <mergeCell ref="PCK7168:PCR7168"/>
    <mergeCell ref="PCS7168:PCZ7168"/>
    <mergeCell ref="PDA7168:PDH7168"/>
    <mergeCell ref="PDI7168:PDP7168"/>
    <mergeCell ref="PDQ7168:PDX7168"/>
    <mergeCell ref="PDY7168:PEF7168"/>
    <mergeCell ref="PEG7168:PEN7168"/>
    <mergeCell ref="PEO7168:PEV7168"/>
    <mergeCell ref="PEW7168:PFD7168"/>
    <mergeCell ref="PFE7168:PFL7168"/>
    <mergeCell ref="PFM7168:PFT7168"/>
    <mergeCell ref="PFU7168:PGB7168"/>
    <mergeCell ref="PGC7168:PGJ7168"/>
    <mergeCell ref="PGK7168:PGR7168"/>
    <mergeCell ref="PGS7168:PGZ7168"/>
    <mergeCell ref="PHA7168:PHH7168"/>
    <mergeCell ref="PHI7168:PHP7168"/>
    <mergeCell ref="PHQ7168:PHX7168"/>
    <mergeCell ref="PHY7168:PIF7168"/>
    <mergeCell ref="PIG7168:PIN7168"/>
    <mergeCell ref="PIO7168:PIV7168"/>
    <mergeCell ref="PIW7168:PJD7168"/>
    <mergeCell ref="PJE7168:PJL7168"/>
    <mergeCell ref="PJM7168:PJT7168"/>
    <mergeCell ref="PJU7168:PKB7168"/>
    <mergeCell ref="PKC7168:PKJ7168"/>
    <mergeCell ref="PKK7168:PKR7168"/>
    <mergeCell ref="PKS7168:PKZ7168"/>
    <mergeCell ref="PLA7168:PLH7168"/>
    <mergeCell ref="PLI7168:PLP7168"/>
    <mergeCell ref="PLQ7168:PLX7168"/>
    <mergeCell ref="PLY7168:PMF7168"/>
    <mergeCell ref="PMG7168:PMN7168"/>
    <mergeCell ref="PMO7168:PMV7168"/>
    <mergeCell ref="PMW7168:PND7168"/>
    <mergeCell ref="PNE7168:PNL7168"/>
    <mergeCell ref="PNM7168:PNT7168"/>
    <mergeCell ref="PNU7168:POB7168"/>
    <mergeCell ref="POC7168:POJ7168"/>
    <mergeCell ref="POK7168:POR7168"/>
    <mergeCell ref="POS7168:POZ7168"/>
    <mergeCell ref="PPA7168:PPH7168"/>
    <mergeCell ref="PPI7168:PPP7168"/>
    <mergeCell ref="PPQ7168:PPX7168"/>
    <mergeCell ref="PPY7168:PQF7168"/>
    <mergeCell ref="PQG7168:PQN7168"/>
    <mergeCell ref="PQO7168:PQV7168"/>
    <mergeCell ref="PQW7168:PRD7168"/>
    <mergeCell ref="PRE7168:PRL7168"/>
    <mergeCell ref="PRM7168:PRT7168"/>
    <mergeCell ref="PRU7168:PSB7168"/>
    <mergeCell ref="PSC7168:PSJ7168"/>
    <mergeCell ref="PSK7168:PSR7168"/>
    <mergeCell ref="PSS7168:PSZ7168"/>
    <mergeCell ref="PTA7168:PTH7168"/>
    <mergeCell ref="PTI7168:PTP7168"/>
    <mergeCell ref="PTQ7168:PTX7168"/>
    <mergeCell ref="PTY7168:PUF7168"/>
    <mergeCell ref="PUG7168:PUN7168"/>
    <mergeCell ref="PUO7168:PUV7168"/>
    <mergeCell ref="PUW7168:PVD7168"/>
    <mergeCell ref="PVE7168:PVL7168"/>
    <mergeCell ref="PVM7168:PVT7168"/>
    <mergeCell ref="PVU7168:PWB7168"/>
    <mergeCell ref="PWC7168:PWJ7168"/>
    <mergeCell ref="PWK7168:PWR7168"/>
    <mergeCell ref="PWS7168:PWZ7168"/>
    <mergeCell ref="PXA7168:PXH7168"/>
    <mergeCell ref="PXI7168:PXP7168"/>
    <mergeCell ref="PXQ7168:PXX7168"/>
    <mergeCell ref="PXY7168:PYF7168"/>
    <mergeCell ref="PYG7168:PYN7168"/>
    <mergeCell ref="PYO7168:PYV7168"/>
    <mergeCell ref="PYW7168:PZD7168"/>
    <mergeCell ref="PZE7168:PZL7168"/>
    <mergeCell ref="PZM7168:PZT7168"/>
    <mergeCell ref="PZU7168:QAB7168"/>
    <mergeCell ref="QAC7168:QAJ7168"/>
    <mergeCell ref="QAK7168:QAR7168"/>
    <mergeCell ref="QAS7168:QAZ7168"/>
    <mergeCell ref="QBA7168:QBH7168"/>
    <mergeCell ref="QBI7168:QBP7168"/>
    <mergeCell ref="QBQ7168:QBX7168"/>
    <mergeCell ref="QBY7168:QCF7168"/>
    <mergeCell ref="QCG7168:QCN7168"/>
    <mergeCell ref="QCO7168:QCV7168"/>
    <mergeCell ref="QCW7168:QDD7168"/>
    <mergeCell ref="QDE7168:QDL7168"/>
    <mergeCell ref="QDM7168:QDT7168"/>
    <mergeCell ref="QDU7168:QEB7168"/>
    <mergeCell ref="QEC7168:QEJ7168"/>
    <mergeCell ref="QEK7168:QER7168"/>
    <mergeCell ref="QES7168:QEZ7168"/>
    <mergeCell ref="QFA7168:QFH7168"/>
    <mergeCell ref="QFI7168:QFP7168"/>
    <mergeCell ref="QFQ7168:QFX7168"/>
    <mergeCell ref="QFY7168:QGF7168"/>
    <mergeCell ref="QGG7168:QGN7168"/>
    <mergeCell ref="QGO7168:QGV7168"/>
    <mergeCell ref="QGW7168:QHD7168"/>
    <mergeCell ref="QHE7168:QHL7168"/>
    <mergeCell ref="QHM7168:QHT7168"/>
    <mergeCell ref="QHU7168:QIB7168"/>
    <mergeCell ref="QIC7168:QIJ7168"/>
    <mergeCell ref="QIK7168:QIR7168"/>
    <mergeCell ref="QIS7168:QIZ7168"/>
    <mergeCell ref="QJA7168:QJH7168"/>
    <mergeCell ref="QJI7168:QJP7168"/>
    <mergeCell ref="QJQ7168:QJX7168"/>
    <mergeCell ref="QJY7168:QKF7168"/>
    <mergeCell ref="QKG7168:QKN7168"/>
    <mergeCell ref="QKO7168:QKV7168"/>
    <mergeCell ref="QKW7168:QLD7168"/>
    <mergeCell ref="QLE7168:QLL7168"/>
    <mergeCell ref="QLM7168:QLT7168"/>
    <mergeCell ref="QLU7168:QMB7168"/>
    <mergeCell ref="QMC7168:QMJ7168"/>
    <mergeCell ref="QMK7168:QMR7168"/>
    <mergeCell ref="QMS7168:QMZ7168"/>
    <mergeCell ref="QNA7168:QNH7168"/>
    <mergeCell ref="QNI7168:QNP7168"/>
    <mergeCell ref="QNQ7168:QNX7168"/>
    <mergeCell ref="QNY7168:QOF7168"/>
    <mergeCell ref="QOG7168:QON7168"/>
    <mergeCell ref="QOO7168:QOV7168"/>
    <mergeCell ref="QOW7168:QPD7168"/>
    <mergeCell ref="QPE7168:QPL7168"/>
    <mergeCell ref="QPM7168:QPT7168"/>
    <mergeCell ref="QPU7168:QQB7168"/>
    <mergeCell ref="QQC7168:QQJ7168"/>
    <mergeCell ref="QQK7168:QQR7168"/>
    <mergeCell ref="QQS7168:QQZ7168"/>
    <mergeCell ref="QRA7168:QRH7168"/>
    <mergeCell ref="QRI7168:QRP7168"/>
    <mergeCell ref="QRQ7168:QRX7168"/>
    <mergeCell ref="QRY7168:QSF7168"/>
    <mergeCell ref="QSG7168:QSN7168"/>
    <mergeCell ref="QSO7168:QSV7168"/>
    <mergeCell ref="QSW7168:QTD7168"/>
    <mergeCell ref="QTE7168:QTL7168"/>
    <mergeCell ref="QTM7168:QTT7168"/>
    <mergeCell ref="QTU7168:QUB7168"/>
    <mergeCell ref="QUC7168:QUJ7168"/>
    <mergeCell ref="QUK7168:QUR7168"/>
    <mergeCell ref="QUS7168:QUZ7168"/>
    <mergeCell ref="QVA7168:QVH7168"/>
    <mergeCell ref="QVI7168:QVP7168"/>
    <mergeCell ref="QVQ7168:QVX7168"/>
    <mergeCell ref="QVY7168:QWF7168"/>
    <mergeCell ref="QWG7168:QWN7168"/>
    <mergeCell ref="QWO7168:QWV7168"/>
    <mergeCell ref="QWW7168:QXD7168"/>
    <mergeCell ref="QXE7168:QXL7168"/>
    <mergeCell ref="QXM7168:QXT7168"/>
    <mergeCell ref="QXU7168:QYB7168"/>
    <mergeCell ref="QYC7168:QYJ7168"/>
    <mergeCell ref="QYK7168:QYR7168"/>
    <mergeCell ref="QYS7168:QYZ7168"/>
    <mergeCell ref="QZA7168:QZH7168"/>
    <mergeCell ref="QZI7168:QZP7168"/>
    <mergeCell ref="QZQ7168:QZX7168"/>
    <mergeCell ref="QZY7168:RAF7168"/>
    <mergeCell ref="RAG7168:RAN7168"/>
    <mergeCell ref="RAO7168:RAV7168"/>
    <mergeCell ref="RAW7168:RBD7168"/>
    <mergeCell ref="RBE7168:RBL7168"/>
    <mergeCell ref="RBM7168:RBT7168"/>
    <mergeCell ref="RBU7168:RCB7168"/>
    <mergeCell ref="RCC7168:RCJ7168"/>
    <mergeCell ref="RCK7168:RCR7168"/>
    <mergeCell ref="RCS7168:RCZ7168"/>
    <mergeCell ref="RDA7168:RDH7168"/>
    <mergeCell ref="RDI7168:RDP7168"/>
    <mergeCell ref="RDQ7168:RDX7168"/>
    <mergeCell ref="RDY7168:REF7168"/>
    <mergeCell ref="REG7168:REN7168"/>
    <mergeCell ref="REO7168:REV7168"/>
    <mergeCell ref="REW7168:RFD7168"/>
    <mergeCell ref="RFE7168:RFL7168"/>
    <mergeCell ref="RFM7168:RFT7168"/>
    <mergeCell ref="RFU7168:RGB7168"/>
    <mergeCell ref="RGC7168:RGJ7168"/>
    <mergeCell ref="RGK7168:RGR7168"/>
    <mergeCell ref="RGS7168:RGZ7168"/>
    <mergeCell ref="RHA7168:RHH7168"/>
    <mergeCell ref="RHI7168:RHP7168"/>
    <mergeCell ref="RHQ7168:RHX7168"/>
    <mergeCell ref="RHY7168:RIF7168"/>
    <mergeCell ref="RIG7168:RIN7168"/>
    <mergeCell ref="RIO7168:RIV7168"/>
    <mergeCell ref="RIW7168:RJD7168"/>
    <mergeCell ref="RJE7168:RJL7168"/>
    <mergeCell ref="RJM7168:RJT7168"/>
    <mergeCell ref="RJU7168:RKB7168"/>
    <mergeCell ref="RKC7168:RKJ7168"/>
    <mergeCell ref="RKK7168:RKR7168"/>
    <mergeCell ref="RKS7168:RKZ7168"/>
    <mergeCell ref="RLA7168:RLH7168"/>
    <mergeCell ref="RLI7168:RLP7168"/>
    <mergeCell ref="RLQ7168:RLX7168"/>
    <mergeCell ref="RLY7168:RMF7168"/>
    <mergeCell ref="RMG7168:RMN7168"/>
    <mergeCell ref="RMO7168:RMV7168"/>
    <mergeCell ref="RMW7168:RND7168"/>
    <mergeCell ref="RNE7168:RNL7168"/>
    <mergeCell ref="RNM7168:RNT7168"/>
    <mergeCell ref="RNU7168:ROB7168"/>
    <mergeCell ref="ROC7168:ROJ7168"/>
    <mergeCell ref="ROK7168:ROR7168"/>
    <mergeCell ref="ROS7168:ROZ7168"/>
    <mergeCell ref="RPA7168:RPH7168"/>
    <mergeCell ref="RPI7168:RPP7168"/>
    <mergeCell ref="RPQ7168:RPX7168"/>
    <mergeCell ref="RPY7168:RQF7168"/>
    <mergeCell ref="RQG7168:RQN7168"/>
    <mergeCell ref="RQO7168:RQV7168"/>
    <mergeCell ref="RQW7168:RRD7168"/>
    <mergeCell ref="RRE7168:RRL7168"/>
    <mergeCell ref="RRM7168:RRT7168"/>
    <mergeCell ref="RRU7168:RSB7168"/>
    <mergeCell ref="RSC7168:RSJ7168"/>
    <mergeCell ref="RSK7168:RSR7168"/>
    <mergeCell ref="RSS7168:RSZ7168"/>
    <mergeCell ref="RTA7168:RTH7168"/>
    <mergeCell ref="RTI7168:RTP7168"/>
    <mergeCell ref="RTQ7168:RTX7168"/>
    <mergeCell ref="RTY7168:RUF7168"/>
    <mergeCell ref="RUG7168:RUN7168"/>
    <mergeCell ref="RUO7168:RUV7168"/>
    <mergeCell ref="RUW7168:RVD7168"/>
    <mergeCell ref="RVE7168:RVL7168"/>
    <mergeCell ref="RVM7168:RVT7168"/>
    <mergeCell ref="RVU7168:RWB7168"/>
    <mergeCell ref="RWC7168:RWJ7168"/>
    <mergeCell ref="RWK7168:RWR7168"/>
    <mergeCell ref="RWS7168:RWZ7168"/>
    <mergeCell ref="RXA7168:RXH7168"/>
    <mergeCell ref="RXI7168:RXP7168"/>
    <mergeCell ref="RXQ7168:RXX7168"/>
    <mergeCell ref="RXY7168:RYF7168"/>
    <mergeCell ref="RYG7168:RYN7168"/>
    <mergeCell ref="RYO7168:RYV7168"/>
    <mergeCell ref="RYW7168:RZD7168"/>
    <mergeCell ref="RZE7168:RZL7168"/>
    <mergeCell ref="RZM7168:RZT7168"/>
    <mergeCell ref="RZU7168:SAB7168"/>
    <mergeCell ref="SAC7168:SAJ7168"/>
    <mergeCell ref="SAK7168:SAR7168"/>
    <mergeCell ref="SAS7168:SAZ7168"/>
    <mergeCell ref="SBA7168:SBH7168"/>
    <mergeCell ref="SBI7168:SBP7168"/>
    <mergeCell ref="SBQ7168:SBX7168"/>
    <mergeCell ref="SBY7168:SCF7168"/>
    <mergeCell ref="SCG7168:SCN7168"/>
    <mergeCell ref="SCO7168:SCV7168"/>
    <mergeCell ref="SCW7168:SDD7168"/>
    <mergeCell ref="SDE7168:SDL7168"/>
    <mergeCell ref="SDM7168:SDT7168"/>
    <mergeCell ref="SDU7168:SEB7168"/>
    <mergeCell ref="SEC7168:SEJ7168"/>
    <mergeCell ref="SEK7168:SER7168"/>
    <mergeCell ref="SES7168:SEZ7168"/>
    <mergeCell ref="SFA7168:SFH7168"/>
    <mergeCell ref="SFI7168:SFP7168"/>
    <mergeCell ref="SFQ7168:SFX7168"/>
    <mergeCell ref="SFY7168:SGF7168"/>
    <mergeCell ref="SGG7168:SGN7168"/>
    <mergeCell ref="SGO7168:SGV7168"/>
    <mergeCell ref="SGW7168:SHD7168"/>
    <mergeCell ref="SHE7168:SHL7168"/>
    <mergeCell ref="SHM7168:SHT7168"/>
    <mergeCell ref="SHU7168:SIB7168"/>
    <mergeCell ref="SIC7168:SIJ7168"/>
    <mergeCell ref="SIK7168:SIR7168"/>
    <mergeCell ref="SIS7168:SIZ7168"/>
    <mergeCell ref="SJA7168:SJH7168"/>
    <mergeCell ref="SJI7168:SJP7168"/>
    <mergeCell ref="SJQ7168:SJX7168"/>
    <mergeCell ref="SJY7168:SKF7168"/>
    <mergeCell ref="SKG7168:SKN7168"/>
    <mergeCell ref="SKO7168:SKV7168"/>
    <mergeCell ref="SKW7168:SLD7168"/>
    <mergeCell ref="SLE7168:SLL7168"/>
    <mergeCell ref="SLM7168:SLT7168"/>
    <mergeCell ref="SLU7168:SMB7168"/>
    <mergeCell ref="SMC7168:SMJ7168"/>
    <mergeCell ref="SMK7168:SMR7168"/>
    <mergeCell ref="SMS7168:SMZ7168"/>
    <mergeCell ref="SNA7168:SNH7168"/>
    <mergeCell ref="SNI7168:SNP7168"/>
    <mergeCell ref="SNQ7168:SNX7168"/>
    <mergeCell ref="SNY7168:SOF7168"/>
    <mergeCell ref="SOG7168:SON7168"/>
    <mergeCell ref="SOO7168:SOV7168"/>
    <mergeCell ref="SOW7168:SPD7168"/>
    <mergeCell ref="SPE7168:SPL7168"/>
    <mergeCell ref="SPM7168:SPT7168"/>
    <mergeCell ref="SPU7168:SQB7168"/>
    <mergeCell ref="SQC7168:SQJ7168"/>
    <mergeCell ref="SQK7168:SQR7168"/>
    <mergeCell ref="SQS7168:SQZ7168"/>
    <mergeCell ref="SRA7168:SRH7168"/>
    <mergeCell ref="SRI7168:SRP7168"/>
    <mergeCell ref="SRQ7168:SRX7168"/>
    <mergeCell ref="SRY7168:SSF7168"/>
    <mergeCell ref="SSG7168:SSN7168"/>
    <mergeCell ref="SSO7168:SSV7168"/>
    <mergeCell ref="SSW7168:STD7168"/>
    <mergeCell ref="STE7168:STL7168"/>
    <mergeCell ref="STM7168:STT7168"/>
    <mergeCell ref="STU7168:SUB7168"/>
    <mergeCell ref="SUC7168:SUJ7168"/>
    <mergeCell ref="SUK7168:SUR7168"/>
    <mergeCell ref="SUS7168:SUZ7168"/>
    <mergeCell ref="SVA7168:SVH7168"/>
    <mergeCell ref="SVI7168:SVP7168"/>
    <mergeCell ref="SVQ7168:SVX7168"/>
    <mergeCell ref="SVY7168:SWF7168"/>
    <mergeCell ref="SWG7168:SWN7168"/>
    <mergeCell ref="SWO7168:SWV7168"/>
    <mergeCell ref="SWW7168:SXD7168"/>
    <mergeCell ref="SXE7168:SXL7168"/>
    <mergeCell ref="SXM7168:SXT7168"/>
    <mergeCell ref="SXU7168:SYB7168"/>
    <mergeCell ref="SYC7168:SYJ7168"/>
    <mergeCell ref="SYK7168:SYR7168"/>
    <mergeCell ref="SYS7168:SYZ7168"/>
    <mergeCell ref="SZA7168:SZH7168"/>
    <mergeCell ref="SZI7168:SZP7168"/>
    <mergeCell ref="SZQ7168:SZX7168"/>
    <mergeCell ref="SZY7168:TAF7168"/>
    <mergeCell ref="TAG7168:TAN7168"/>
    <mergeCell ref="TAO7168:TAV7168"/>
    <mergeCell ref="TAW7168:TBD7168"/>
    <mergeCell ref="TBE7168:TBL7168"/>
    <mergeCell ref="TBM7168:TBT7168"/>
    <mergeCell ref="TBU7168:TCB7168"/>
    <mergeCell ref="TCC7168:TCJ7168"/>
    <mergeCell ref="TCK7168:TCR7168"/>
    <mergeCell ref="TCS7168:TCZ7168"/>
    <mergeCell ref="TDA7168:TDH7168"/>
    <mergeCell ref="TDI7168:TDP7168"/>
    <mergeCell ref="TDQ7168:TDX7168"/>
    <mergeCell ref="TDY7168:TEF7168"/>
    <mergeCell ref="TEG7168:TEN7168"/>
    <mergeCell ref="TEO7168:TEV7168"/>
    <mergeCell ref="TEW7168:TFD7168"/>
    <mergeCell ref="TFE7168:TFL7168"/>
    <mergeCell ref="TFM7168:TFT7168"/>
    <mergeCell ref="TFU7168:TGB7168"/>
    <mergeCell ref="TGC7168:TGJ7168"/>
    <mergeCell ref="TGK7168:TGR7168"/>
    <mergeCell ref="TGS7168:TGZ7168"/>
    <mergeCell ref="THA7168:THH7168"/>
    <mergeCell ref="THI7168:THP7168"/>
    <mergeCell ref="THQ7168:THX7168"/>
    <mergeCell ref="THY7168:TIF7168"/>
    <mergeCell ref="TIG7168:TIN7168"/>
    <mergeCell ref="TIO7168:TIV7168"/>
    <mergeCell ref="TIW7168:TJD7168"/>
    <mergeCell ref="TJE7168:TJL7168"/>
    <mergeCell ref="TJM7168:TJT7168"/>
    <mergeCell ref="TJU7168:TKB7168"/>
    <mergeCell ref="TKC7168:TKJ7168"/>
    <mergeCell ref="TKK7168:TKR7168"/>
    <mergeCell ref="TKS7168:TKZ7168"/>
    <mergeCell ref="TLA7168:TLH7168"/>
    <mergeCell ref="TLI7168:TLP7168"/>
    <mergeCell ref="TLQ7168:TLX7168"/>
    <mergeCell ref="TLY7168:TMF7168"/>
    <mergeCell ref="TMG7168:TMN7168"/>
    <mergeCell ref="TMO7168:TMV7168"/>
    <mergeCell ref="TMW7168:TND7168"/>
    <mergeCell ref="TNE7168:TNL7168"/>
    <mergeCell ref="TNM7168:TNT7168"/>
    <mergeCell ref="TNU7168:TOB7168"/>
    <mergeCell ref="TOC7168:TOJ7168"/>
    <mergeCell ref="TOK7168:TOR7168"/>
    <mergeCell ref="TOS7168:TOZ7168"/>
    <mergeCell ref="TPA7168:TPH7168"/>
    <mergeCell ref="TPI7168:TPP7168"/>
    <mergeCell ref="TPQ7168:TPX7168"/>
    <mergeCell ref="TPY7168:TQF7168"/>
    <mergeCell ref="TQG7168:TQN7168"/>
    <mergeCell ref="TQO7168:TQV7168"/>
    <mergeCell ref="TQW7168:TRD7168"/>
    <mergeCell ref="TRE7168:TRL7168"/>
    <mergeCell ref="TRM7168:TRT7168"/>
    <mergeCell ref="TRU7168:TSB7168"/>
    <mergeCell ref="TSC7168:TSJ7168"/>
    <mergeCell ref="TSK7168:TSR7168"/>
    <mergeCell ref="TSS7168:TSZ7168"/>
    <mergeCell ref="TTA7168:TTH7168"/>
    <mergeCell ref="TTI7168:TTP7168"/>
    <mergeCell ref="TTQ7168:TTX7168"/>
    <mergeCell ref="TTY7168:TUF7168"/>
    <mergeCell ref="TUG7168:TUN7168"/>
    <mergeCell ref="TUO7168:TUV7168"/>
    <mergeCell ref="TUW7168:TVD7168"/>
    <mergeCell ref="TVE7168:TVL7168"/>
    <mergeCell ref="TVM7168:TVT7168"/>
    <mergeCell ref="TVU7168:TWB7168"/>
    <mergeCell ref="TWC7168:TWJ7168"/>
    <mergeCell ref="TWK7168:TWR7168"/>
    <mergeCell ref="TWS7168:TWZ7168"/>
    <mergeCell ref="TXA7168:TXH7168"/>
    <mergeCell ref="TXI7168:TXP7168"/>
    <mergeCell ref="TXQ7168:TXX7168"/>
    <mergeCell ref="TXY7168:TYF7168"/>
    <mergeCell ref="TYG7168:TYN7168"/>
    <mergeCell ref="TYO7168:TYV7168"/>
    <mergeCell ref="TYW7168:TZD7168"/>
    <mergeCell ref="TZE7168:TZL7168"/>
    <mergeCell ref="TZM7168:TZT7168"/>
    <mergeCell ref="TZU7168:UAB7168"/>
    <mergeCell ref="UAC7168:UAJ7168"/>
    <mergeCell ref="UAK7168:UAR7168"/>
    <mergeCell ref="UAS7168:UAZ7168"/>
    <mergeCell ref="UBA7168:UBH7168"/>
    <mergeCell ref="UBI7168:UBP7168"/>
    <mergeCell ref="UBQ7168:UBX7168"/>
    <mergeCell ref="UBY7168:UCF7168"/>
    <mergeCell ref="UCG7168:UCN7168"/>
    <mergeCell ref="UCO7168:UCV7168"/>
    <mergeCell ref="UCW7168:UDD7168"/>
    <mergeCell ref="UDE7168:UDL7168"/>
    <mergeCell ref="UDM7168:UDT7168"/>
    <mergeCell ref="UDU7168:UEB7168"/>
    <mergeCell ref="UEC7168:UEJ7168"/>
    <mergeCell ref="UEK7168:UER7168"/>
    <mergeCell ref="UES7168:UEZ7168"/>
    <mergeCell ref="UFA7168:UFH7168"/>
    <mergeCell ref="UFI7168:UFP7168"/>
    <mergeCell ref="UFQ7168:UFX7168"/>
    <mergeCell ref="UFY7168:UGF7168"/>
    <mergeCell ref="UGG7168:UGN7168"/>
    <mergeCell ref="UGO7168:UGV7168"/>
    <mergeCell ref="UGW7168:UHD7168"/>
    <mergeCell ref="UHE7168:UHL7168"/>
    <mergeCell ref="UHM7168:UHT7168"/>
    <mergeCell ref="UHU7168:UIB7168"/>
    <mergeCell ref="UIC7168:UIJ7168"/>
    <mergeCell ref="UIK7168:UIR7168"/>
    <mergeCell ref="UIS7168:UIZ7168"/>
    <mergeCell ref="UJA7168:UJH7168"/>
    <mergeCell ref="UJI7168:UJP7168"/>
    <mergeCell ref="UJQ7168:UJX7168"/>
    <mergeCell ref="UJY7168:UKF7168"/>
    <mergeCell ref="UKG7168:UKN7168"/>
    <mergeCell ref="UKO7168:UKV7168"/>
    <mergeCell ref="UKW7168:ULD7168"/>
    <mergeCell ref="ULE7168:ULL7168"/>
    <mergeCell ref="ULM7168:ULT7168"/>
    <mergeCell ref="ULU7168:UMB7168"/>
    <mergeCell ref="UMC7168:UMJ7168"/>
    <mergeCell ref="UMK7168:UMR7168"/>
    <mergeCell ref="UMS7168:UMZ7168"/>
    <mergeCell ref="UNA7168:UNH7168"/>
    <mergeCell ref="UNI7168:UNP7168"/>
    <mergeCell ref="UNQ7168:UNX7168"/>
    <mergeCell ref="UNY7168:UOF7168"/>
    <mergeCell ref="UOG7168:UON7168"/>
    <mergeCell ref="UOO7168:UOV7168"/>
    <mergeCell ref="UOW7168:UPD7168"/>
    <mergeCell ref="UPE7168:UPL7168"/>
    <mergeCell ref="UPM7168:UPT7168"/>
    <mergeCell ref="UPU7168:UQB7168"/>
    <mergeCell ref="UQC7168:UQJ7168"/>
    <mergeCell ref="UQK7168:UQR7168"/>
    <mergeCell ref="UQS7168:UQZ7168"/>
    <mergeCell ref="URA7168:URH7168"/>
    <mergeCell ref="URI7168:URP7168"/>
    <mergeCell ref="URQ7168:URX7168"/>
    <mergeCell ref="URY7168:USF7168"/>
    <mergeCell ref="USG7168:USN7168"/>
    <mergeCell ref="USO7168:USV7168"/>
    <mergeCell ref="USW7168:UTD7168"/>
    <mergeCell ref="UTE7168:UTL7168"/>
    <mergeCell ref="UTM7168:UTT7168"/>
    <mergeCell ref="UTU7168:UUB7168"/>
    <mergeCell ref="UUC7168:UUJ7168"/>
    <mergeCell ref="UUK7168:UUR7168"/>
    <mergeCell ref="UUS7168:UUZ7168"/>
    <mergeCell ref="UVA7168:UVH7168"/>
    <mergeCell ref="UVI7168:UVP7168"/>
    <mergeCell ref="UVQ7168:UVX7168"/>
    <mergeCell ref="UVY7168:UWF7168"/>
    <mergeCell ref="UWG7168:UWN7168"/>
    <mergeCell ref="UWO7168:UWV7168"/>
    <mergeCell ref="UWW7168:UXD7168"/>
    <mergeCell ref="UXE7168:UXL7168"/>
    <mergeCell ref="UXM7168:UXT7168"/>
    <mergeCell ref="UXU7168:UYB7168"/>
    <mergeCell ref="UYC7168:UYJ7168"/>
    <mergeCell ref="UYK7168:UYR7168"/>
    <mergeCell ref="UYS7168:UYZ7168"/>
    <mergeCell ref="UZA7168:UZH7168"/>
    <mergeCell ref="UZI7168:UZP7168"/>
    <mergeCell ref="UZQ7168:UZX7168"/>
    <mergeCell ref="UZY7168:VAF7168"/>
    <mergeCell ref="VAG7168:VAN7168"/>
    <mergeCell ref="VAO7168:VAV7168"/>
    <mergeCell ref="VAW7168:VBD7168"/>
    <mergeCell ref="VBE7168:VBL7168"/>
    <mergeCell ref="VBM7168:VBT7168"/>
    <mergeCell ref="VBU7168:VCB7168"/>
    <mergeCell ref="VCC7168:VCJ7168"/>
    <mergeCell ref="VCK7168:VCR7168"/>
    <mergeCell ref="VCS7168:VCZ7168"/>
    <mergeCell ref="VDA7168:VDH7168"/>
    <mergeCell ref="VDI7168:VDP7168"/>
    <mergeCell ref="VDQ7168:VDX7168"/>
    <mergeCell ref="VDY7168:VEF7168"/>
    <mergeCell ref="VEG7168:VEN7168"/>
    <mergeCell ref="VEO7168:VEV7168"/>
    <mergeCell ref="VEW7168:VFD7168"/>
    <mergeCell ref="VFE7168:VFL7168"/>
    <mergeCell ref="VFM7168:VFT7168"/>
    <mergeCell ref="VFU7168:VGB7168"/>
    <mergeCell ref="VGC7168:VGJ7168"/>
    <mergeCell ref="VGK7168:VGR7168"/>
    <mergeCell ref="VGS7168:VGZ7168"/>
    <mergeCell ref="VHA7168:VHH7168"/>
    <mergeCell ref="VHI7168:VHP7168"/>
    <mergeCell ref="VHQ7168:VHX7168"/>
    <mergeCell ref="VHY7168:VIF7168"/>
    <mergeCell ref="VIG7168:VIN7168"/>
    <mergeCell ref="VIO7168:VIV7168"/>
    <mergeCell ref="VIW7168:VJD7168"/>
    <mergeCell ref="VJE7168:VJL7168"/>
    <mergeCell ref="VJM7168:VJT7168"/>
    <mergeCell ref="VJU7168:VKB7168"/>
    <mergeCell ref="VKC7168:VKJ7168"/>
    <mergeCell ref="VKK7168:VKR7168"/>
    <mergeCell ref="VKS7168:VKZ7168"/>
    <mergeCell ref="VLA7168:VLH7168"/>
    <mergeCell ref="VLI7168:VLP7168"/>
    <mergeCell ref="VLQ7168:VLX7168"/>
    <mergeCell ref="VLY7168:VMF7168"/>
    <mergeCell ref="VMG7168:VMN7168"/>
    <mergeCell ref="VMO7168:VMV7168"/>
    <mergeCell ref="VMW7168:VND7168"/>
    <mergeCell ref="VNE7168:VNL7168"/>
    <mergeCell ref="VNM7168:VNT7168"/>
    <mergeCell ref="VNU7168:VOB7168"/>
    <mergeCell ref="VOC7168:VOJ7168"/>
    <mergeCell ref="VOK7168:VOR7168"/>
    <mergeCell ref="VOS7168:VOZ7168"/>
    <mergeCell ref="VPA7168:VPH7168"/>
    <mergeCell ref="VPI7168:VPP7168"/>
    <mergeCell ref="VPQ7168:VPX7168"/>
    <mergeCell ref="VPY7168:VQF7168"/>
    <mergeCell ref="VQG7168:VQN7168"/>
    <mergeCell ref="VQO7168:VQV7168"/>
    <mergeCell ref="VQW7168:VRD7168"/>
    <mergeCell ref="VRE7168:VRL7168"/>
    <mergeCell ref="VRM7168:VRT7168"/>
    <mergeCell ref="VRU7168:VSB7168"/>
    <mergeCell ref="VSC7168:VSJ7168"/>
    <mergeCell ref="VSK7168:VSR7168"/>
    <mergeCell ref="VSS7168:VSZ7168"/>
    <mergeCell ref="VTA7168:VTH7168"/>
    <mergeCell ref="VTI7168:VTP7168"/>
    <mergeCell ref="VTQ7168:VTX7168"/>
    <mergeCell ref="VTY7168:VUF7168"/>
    <mergeCell ref="VUG7168:VUN7168"/>
    <mergeCell ref="VUO7168:VUV7168"/>
    <mergeCell ref="VUW7168:VVD7168"/>
    <mergeCell ref="VVE7168:VVL7168"/>
    <mergeCell ref="VVM7168:VVT7168"/>
    <mergeCell ref="VVU7168:VWB7168"/>
    <mergeCell ref="VWC7168:VWJ7168"/>
    <mergeCell ref="VWK7168:VWR7168"/>
    <mergeCell ref="VWS7168:VWZ7168"/>
    <mergeCell ref="VXA7168:VXH7168"/>
    <mergeCell ref="VXI7168:VXP7168"/>
    <mergeCell ref="VXQ7168:VXX7168"/>
    <mergeCell ref="VXY7168:VYF7168"/>
    <mergeCell ref="VYG7168:VYN7168"/>
    <mergeCell ref="VYO7168:VYV7168"/>
    <mergeCell ref="VYW7168:VZD7168"/>
    <mergeCell ref="VZE7168:VZL7168"/>
    <mergeCell ref="VZM7168:VZT7168"/>
    <mergeCell ref="VZU7168:WAB7168"/>
    <mergeCell ref="WAC7168:WAJ7168"/>
    <mergeCell ref="WAK7168:WAR7168"/>
    <mergeCell ref="WAS7168:WAZ7168"/>
    <mergeCell ref="WBA7168:WBH7168"/>
    <mergeCell ref="WBI7168:WBP7168"/>
    <mergeCell ref="WBQ7168:WBX7168"/>
    <mergeCell ref="WBY7168:WCF7168"/>
    <mergeCell ref="WCG7168:WCN7168"/>
    <mergeCell ref="WCO7168:WCV7168"/>
    <mergeCell ref="WCW7168:WDD7168"/>
    <mergeCell ref="WDE7168:WDL7168"/>
    <mergeCell ref="WDM7168:WDT7168"/>
    <mergeCell ref="WDU7168:WEB7168"/>
    <mergeCell ref="WEC7168:WEJ7168"/>
    <mergeCell ref="WEK7168:WER7168"/>
    <mergeCell ref="WES7168:WEZ7168"/>
    <mergeCell ref="WFA7168:WFH7168"/>
    <mergeCell ref="WFI7168:WFP7168"/>
    <mergeCell ref="WFQ7168:WFX7168"/>
    <mergeCell ref="WFY7168:WGF7168"/>
    <mergeCell ref="WOO7168:WOV7168"/>
    <mergeCell ref="WOW7168:WPD7168"/>
    <mergeCell ref="WPE7168:WPL7168"/>
    <mergeCell ref="WPM7168:WPT7168"/>
    <mergeCell ref="WPU7168:WQB7168"/>
    <mergeCell ref="WQC7168:WQJ7168"/>
    <mergeCell ref="WQK7168:WQR7168"/>
    <mergeCell ref="WGG7168:WGN7168"/>
    <mergeCell ref="WGO7168:WGV7168"/>
    <mergeCell ref="WGW7168:WHD7168"/>
    <mergeCell ref="WHE7168:WHL7168"/>
    <mergeCell ref="WHM7168:WHT7168"/>
    <mergeCell ref="WHU7168:WIB7168"/>
    <mergeCell ref="WIC7168:WIJ7168"/>
    <mergeCell ref="WIK7168:WIR7168"/>
    <mergeCell ref="WIS7168:WIZ7168"/>
    <mergeCell ref="WJA7168:WJH7168"/>
    <mergeCell ref="WJI7168:WJP7168"/>
    <mergeCell ref="WJQ7168:WJX7168"/>
    <mergeCell ref="WJY7168:WKF7168"/>
    <mergeCell ref="WKG7168:WKN7168"/>
    <mergeCell ref="WKO7168:WKV7168"/>
    <mergeCell ref="WKW7168:WLD7168"/>
    <mergeCell ref="WLE7168:WLL7168"/>
    <mergeCell ref="WLM7168:WLT7168"/>
    <mergeCell ref="WLU7168:WMB7168"/>
    <mergeCell ref="WMC7168:WMJ7168"/>
    <mergeCell ref="WMK7168:WMR7168"/>
    <mergeCell ref="WMS7168:WMZ7168"/>
    <mergeCell ref="WNA7168:WNH7168"/>
    <mergeCell ref="WNI7168:WNP7168"/>
    <mergeCell ref="WNQ7168:WNX7168"/>
    <mergeCell ref="WVI7168:WVP7168"/>
    <mergeCell ref="WVQ7168:WVX7168"/>
    <mergeCell ref="XEO7168:XEV7168"/>
    <mergeCell ref="XEW7168:XFD7168"/>
    <mergeCell ref="WXE7168:WXL7168"/>
    <mergeCell ref="WXM7168:WXT7168"/>
    <mergeCell ref="WXU7168:WYB7168"/>
    <mergeCell ref="WYC7168:WYJ7168"/>
    <mergeCell ref="WYK7168:WYR7168"/>
    <mergeCell ref="WYS7168:WYZ7168"/>
    <mergeCell ref="WZA7168:WZH7168"/>
    <mergeCell ref="WZI7168:WZP7168"/>
    <mergeCell ref="WZQ7168:WZX7168"/>
    <mergeCell ref="WZY7168:XAF7168"/>
    <mergeCell ref="XAG7168:XAN7168"/>
    <mergeCell ref="XAO7168:XAV7168"/>
    <mergeCell ref="XAW7168:XBD7168"/>
    <mergeCell ref="XBE7168:XBL7168"/>
    <mergeCell ref="XBM7168:XBT7168"/>
    <mergeCell ref="XBU7168:XCB7168"/>
    <mergeCell ref="XCC7168:XCJ7168"/>
    <mergeCell ref="XDY7168:XEF7168"/>
    <mergeCell ref="XEG7168:XEN7168"/>
    <mergeCell ref="WNY7168:WOF7168"/>
    <mergeCell ref="WOG7168:WON7168"/>
    <mergeCell ref="A2228:H2228"/>
    <mergeCell ref="A2229:H2229"/>
    <mergeCell ref="A5535:H5535"/>
    <mergeCell ref="WVY7168:WWF7168"/>
    <mergeCell ref="A4863:H4863"/>
    <mergeCell ref="A4864:H4864"/>
    <mergeCell ref="A2938:H2938"/>
    <mergeCell ref="WWG7168:WWN7168"/>
    <mergeCell ref="WWO7168:WWV7168"/>
    <mergeCell ref="WWW7168:WXD7168"/>
    <mergeCell ref="XCK7168:XCR7168"/>
    <mergeCell ref="XCS7168:XCZ7168"/>
    <mergeCell ref="XDA7168:XDH7168"/>
    <mergeCell ref="XDI7168:XDP7168"/>
    <mergeCell ref="XDQ7168:XDX7168"/>
    <mergeCell ref="WQS7168:WQZ7168"/>
    <mergeCell ref="WRA7168:WRH7168"/>
    <mergeCell ref="WRI7168:WRP7168"/>
    <mergeCell ref="WRQ7168:WRX7168"/>
    <mergeCell ref="WRY7168:WSF7168"/>
    <mergeCell ref="WSG7168:WSN7168"/>
    <mergeCell ref="WSO7168:WSV7168"/>
    <mergeCell ref="WSW7168:WTD7168"/>
    <mergeCell ref="WTE7168:WTL7168"/>
    <mergeCell ref="WTM7168:WTT7168"/>
    <mergeCell ref="WTU7168:WUB7168"/>
    <mergeCell ref="WUC7168:WUJ7168"/>
    <mergeCell ref="WUK7168:WUR7168"/>
    <mergeCell ref="WUS7168:WUZ7168"/>
    <mergeCell ref="WVA7168:WVH7168"/>
    <mergeCell ref="A5896:H5896"/>
    <mergeCell ref="A5897:H5897"/>
    <mergeCell ref="I5897:P5897"/>
    <mergeCell ref="Q5897:X5897"/>
    <mergeCell ref="Y5897:AF5897"/>
    <mergeCell ref="AG5897:AN5897"/>
    <mergeCell ref="AO5897:AV5897"/>
    <mergeCell ref="AW5897:BD5897"/>
    <mergeCell ref="BE5897:BL5897"/>
    <mergeCell ref="BM5897:BT5897"/>
    <mergeCell ref="BU5897:CB5897"/>
    <mergeCell ref="CC5897:CJ5897"/>
    <mergeCell ref="CK5897:CR5897"/>
    <mergeCell ref="CS5897:CZ5897"/>
    <mergeCell ref="DA5897:DH5897"/>
    <mergeCell ref="DI5897:DP5897"/>
    <mergeCell ref="DQ5897:DX5897"/>
    <mergeCell ref="DY5897:EF5897"/>
    <mergeCell ref="EG5897:EN5897"/>
    <mergeCell ref="EO5897:EV5897"/>
    <mergeCell ref="EW5897:FD5897"/>
    <mergeCell ref="FE5897:FL5897"/>
    <mergeCell ref="FM5897:FT5897"/>
    <mergeCell ref="FU5897:GB5897"/>
    <mergeCell ref="GC5897:GJ5897"/>
    <mergeCell ref="GK5897:GR5897"/>
    <mergeCell ref="GS5897:GZ5897"/>
    <mergeCell ref="HA5897:HH5897"/>
    <mergeCell ref="HI5897:HP5897"/>
    <mergeCell ref="HQ5897:HX5897"/>
    <mergeCell ref="HY5897:IF5897"/>
    <mergeCell ref="IG5897:IN5897"/>
    <mergeCell ref="IO5897:IV5897"/>
    <mergeCell ref="IW5897:JD5897"/>
    <mergeCell ref="JE5897:JL5897"/>
    <mergeCell ref="JM5897:JT5897"/>
    <mergeCell ref="JU5897:KB5897"/>
    <mergeCell ref="KC5897:KJ5897"/>
    <mergeCell ref="KK5897:KR5897"/>
    <mergeCell ref="KS5897:KZ5897"/>
    <mergeCell ref="LA5897:LH5897"/>
    <mergeCell ref="LI5897:LP5897"/>
    <mergeCell ref="LQ5897:LX5897"/>
    <mergeCell ref="LY5897:MF5897"/>
    <mergeCell ref="MG5897:MN5897"/>
    <mergeCell ref="MO5897:MV5897"/>
    <mergeCell ref="MW5897:ND5897"/>
    <mergeCell ref="NE5897:NL5897"/>
    <mergeCell ref="NM5897:NT5897"/>
    <mergeCell ref="NU5897:OB5897"/>
    <mergeCell ref="OC5897:OJ5897"/>
    <mergeCell ref="OK5897:OR5897"/>
    <mergeCell ref="OS5897:OZ5897"/>
    <mergeCell ref="PA5897:PH5897"/>
    <mergeCell ref="PI5897:PP5897"/>
    <mergeCell ref="PQ5897:PX5897"/>
    <mergeCell ref="PY5897:QF5897"/>
    <mergeCell ref="QG5897:QN5897"/>
    <mergeCell ref="QO5897:QV5897"/>
    <mergeCell ref="QW5897:RD5897"/>
    <mergeCell ref="RE5897:RL5897"/>
    <mergeCell ref="RM5897:RT5897"/>
    <mergeCell ref="RU5897:SB5897"/>
    <mergeCell ref="SC5897:SJ5897"/>
    <mergeCell ref="SK5897:SR5897"/>
    <mergeCell ref="SS5897:SZ5897"/>
    <mergeCell ref="TA5897:TH5897"/>
    <mergeCell ref="TI5897:TP5897"/>
    <mergeCell ref="TQ5897:TX5897"/>
    <mergeCell ref="TY5897:UF5897"/>
    <mergeCell ref="UG5897:UN5897"/>
    <mergeCell ref="UO5897:UV5897"/>
    <mergeCell ref="UW5897:VD5897"/>
    <mergeCell ref="VE5897:VL5897"/>
    <mergeCell ref="VM5897:VT5897"/>
    <mergeCell ref="VU5897:WB5897"/>
    <mergeCell ref="WC5897:WJ5897"/>
    <mergeCell ref="WK5897:WR5897"/>
    <mergeCell ref="WS5897:WZ5897"/>
    <mergeCell ref="XA5897:XH5897"/>
    <mergeCell ref="XI5897:XP5897"/>
    <mergeCell ref="XQ5897:XX5897"/>
    <mergeCell ref="XY5897:YF5897"/>
    <mergeCell ref="YG5897:YN5897"/>
    <mergeCell ref="YO5897:YV5897"/>
    <mergeCell ref="YW5897:ZD5897"/>
    <mergeCell ref="ZE5897:ZL5897"/>
    <mergeCell ref="ZM5897:ZT5897"/>
    <mergeCell ref="ZU5897:AAB5897"/>
    <mergeCell ref="AAC5897:AAJ5897"/>
    <mergeCell ref="AAK5897:AAR5897"/>
    <mergeCell ref="AAS5897:AAZ5897"/>
    <mergeCell ref="ABA5897:ABH5897"/>
    <mergeCell ref="ABI5897:ABP5897"/>
    <mergeCell ref="ABQ5897:ABX5897"/>
    <mergeCell ref="ABY5897:ACF5897"/>
    <mergeCell ref="ACG5897:ACN5897"/>
    <mergeCell ref="ACO5897:ACV5897"/>
    <mergeCell ref="ACW5897:ADD5897"/>
    <mergeCell ref="ADE5897:ADL5897"/>
    <mergeCell ref="ADM5897:ADT5897"/>
    <mergeCell ref="ADU5897:AEB5897"/>
    <mergeCell ref="AEC5897:AEJ5897"/>
    <mergeCell ref="AEK5897:AER5897"/>
    <mergeCell ref="AES5897:AEZ5897"/>
    <mergeCell ref="AFA5897:AFH5897"/>
    <mergeCell ref="AFI5897:AFP5897"/>
    <mergeCell ref="AFQ5897:AFX5897"/>
    <mergeCell ref="AFY5897:AGF5897"/>
    <mergeCell ref="AGG5897:AGN5897"/>
    <mergeCell ref="AGO5897:AGV5897"/>
    <mergeCell ref="AGW5897:AHD5897"/>
    <mergeCell ref="AHE5897:AHL5897"/>
    <mergeCell ref="AHM5897:AHT5897"/>
    <mergeCell ref="AHU5897:AIB5897"/>
    <mergeCell ref="AIC5897:AIJ5897"/>
    <mergeCell ref="AIK5897:AIR5897"/>
    <mergeCell ref="AIS5897:AIZ5897"/>
    <mergeCell ref="AJA5897:AJH5897"/>
    <mergeCell ref="AJI5897:AJP5897"/>
    <mergeCell ref="AJQ5897:AJX5897"/>
    <mergeCell ref="AJY5897:AKF5897"/>
    <mergeCell ref="AKG5897:AKN5897"/>
    <mergeCell ref="AKO5897:AKV5897"/>
    <mergeCell ref="AKW5897:ALD5897"/>
    <mergeCell ref="ALE5897:ALL5897"/>
    <mergeCell ref="ALM5897:ALT5897"/>
    <mergeCell ref="ALU5897:AMB5897"/>
    <mergeCell ref="AMC5897:AMJ5897"/>
    <mergeCell ref="AMK5897:AMR5897"/>
    <mergeCell ref="AMS5897:AMZ5897"/>
    <mergeCell ref="ANA5897:ANH5897"/>
    <mergeCell ref="ANI5897:ANP5897"/>
    <mergeCell ref="ANQ5897:ANX5897"/>
    <mergeCell ref="ANY5897:AOF5897"/>
    <mergeCell ref="AOG5897:AON5897"/>
    <mergeCell ref="AOO5897:AOV5897"/>
    <mergeCell ref="AOW5897:APD5897"/>
    <mergeCell ref="APE5897:APL5897"/>
    <mergeCell ref="APM5897:APT5897"/>
    <mergeCell ref="APU5897:AQB5897"/>
    <mergeCell ref="AQC5897:AQJ5897"/>
    <mergeCell ref="AQK5897:AQR5897"/>
    <mergeCell ref="AQS5897:AQZ5897"/>
    <mergeCell ref="ARA5897:ARH5897"/>
    <mergeCell ref="ARI5897:ARP5897"/>
    <mergeCell ref="ARQ5897:ARX5897"/>
    <mergeCell ref="ARY5897:ASF5897"/>
    <mergeCell ref="ASG5897:ASN5897"/>
    <mergeCell ref="ASO5897:ASV5897"/>
    <mergeCell ref="ASW5897:ATD5897"/>
    <mergeCell ref="ATE5897:ATL5897"/>
    <mergeCell ref="ATM5897:ATT5897"/>
    <mergeCell ref="ATU5897:AUB5897"/>
    <mergeCell ref="AUC5897:AUJ5897"/>
    <mergeCell ref="AUK5897:AUR5897"/>
    <mergeCell ref="AUS5897:AUZ5897"/>
    <mergeCell ref="AVA5897:AVH5897"/>
    <mergeCell ref="AVI5897:AVP5897"/>
    <mergeCell ref="AVQ5897:AVX5897"/>
    <mergeCell ref="AVY5897:AWF5897"/>
    <mergeCell ref="AWG5897:AWN5897"/>
    <mergeCell ref="AWO5897:AWV5897"/>
    <mergeCell ref="AWW5897:AXD5897"/>
    <mergeCell ref="AXE5897:AXL5897"/>
    <mergeCell ref="AXM5897:AXT5897"/>
    <mergeCell ref="AXU5897:AYB5897"/>
    <mergeCell ref="AYC5897:AYJ5897"/>
    <mergeCell ref="AYK5897:AYR5897"/>
    <mergeCell ref="AYS5897:AYZ5897"/>
    <mergeCell ref="AZA5897:AZH5897"/>
    <mergeCell ref="AZI5897:AZP5897"/>
    <mergeCell ref="AZQ5897:AZX5897"/>
    <mergeCell ref="AZY5897:BAF5897"/>
    <mergeCell ref="BAG5897:BAN5897"/>
    <mergeCell ref="BAO5897:BAV5897"/>
    <mergeCell ref="BAW5897:BBD5897"/>
    <mergeCell ref="BBE5897:BBL5897"/>
    <mergeCell ref="BBM5897:BBT5897"/>
    <mergeCell ref="BBU5897:BCB5897"/>
    <mergeCell ref="BCC5897:BCJ5897"/>
    <mergeCell ref="BCK5897:BCR5897"/>
    <mergeCell ref="BCS5897:BCZ5897"/>
    <mergeCell ref="BDA5897:BDH5897"/>
    <mergeCell ref="BDI5897:BDP5897"/>
    <mergeCell ref="BDQ5897:BDX5897"/>
    <mergeCell ref="BDY5897:BEF5897"/>
    <mergeCell ref="BEG5897:BEN5897"/>
    <mergeCell ref="BEO5897:BEV5897"/>
    <mergeCell ref="BEW5897:BFD5897"/>
    <mergeCell ref="BFE5897:BFL5897"/>
    <mergeCell ref="BFM5897:BFT5897"/>
    <mergeCell ref="BFU5897:BGB5897"/>
    <mergeCell ref="BGC5897:BGJ5897"/>
    <mergeCell ref="BGK5897:BGR5897"/>
    <mergeCell ref="BGS5897:BGZ5897"/>
    <mergeCell ref="BHA5897:BHH5897"/>
    <mergeCell ref="BHI5897:BHP5897"/>
    <mergeCell ref="BHQ5897:BHX5897"/>
    <mergeCell ref="BHY5897:BIF5897"/>
    <mergeCell ref="BIG5897:BIN5897"/>
    <mergeCell ref="BIO5897:BIV5897"/>
    <mergeCell ref="BIW5897:BJD5897"/>
    <mergeCell ref="BJE5897:BJL5897"/>
    <mergeCell ref="BJM5897:BJT5897"/>
    <mergeCell ref="BJU5897:BKB5897"/>
    <mergeCell ref="BKC5897:BKJ5897"/>
    <mergeCell ref="BKK5897:BKR5897"/>
    <mergeCell ref="BKS5897:BKZ5897"/>
    <mergeCell ref="BLA5897:BLH5897"/>
    <mergeCell ref="BLI5897:BLP5897"/>
    <mergeCell ref="BLQ5897:BLX5897"/>
    <mergeCell ref="BLY5897:BMF5897"/>
    <mergeCell ref="BMG5897:BMN5897"/>
    <mergeCell ref="BMO5897:BMV5897"/>
    <mergeCell ref="BMW5897:BND5897"/>
    <mergeCell ref="BNE5897:BNL5897"/>
    <mergeCell ref="BNM5897:BNT5897"/>
    <mergeCell ref="BNU5897:BOB5897"/>
    <mergeCell ref="BOC5897:BOJ5897"/>
    <mergeCell ref="BOK5897:BOR5897"/>
    <mergeCell ref="BOS5897:BOZ5897"/>
    <mergeCell ref="BPA5897:BPH5897"/>
    <mergeCell ref="BPI5897:BPP5897"/>
    <mergeCell ref="BPQ5897:BPX5897"/>
    <mergeCell ref="BPY5897:BQF5897"/>
    <mergeCell ref="BQG5897:BQN5897"/>
    <mergeCell ref="BQO5897:BQV5897"/>
    <mergeCell ref="BQW5897:BRD5897"/>
    <mergeCell ref="BRE5897:BRL5897"/>
    <mergeCell ref="BRM5897:BRT5897"/>
    <mergeCell ref="BRU5897:BSB5897"/>
    <mergeCell ref="BSC5897:BSJ5897"/>
    <mergeCell ref="BSK5897:BSR5897"/>
    <mergeCell ref="BSS5897:BSZ5897"/>
    <mergeCell ref="BTA5897:BTH5897"/>
    <mergeCell ref="BTI5897:BTP5897"/>
    <mergeCell ref="BTQ5897:BTX5897"/>
    <mergeCell ref="BTY5897:BUF5897"/>
    <mergeCell ref="BUG5897:BUN5897"/>
    <mergeCell ref="BUO5897:BUV5897"/>
    <mergeCell ref="BUW5897:BVD5897"/>
    <mergeCell ref="BVE5897:BVL5897"/>
    <mergeCell ref="BVM5897:BVT5897"/>
    <mergeCell ref="BVU5897:BWB5897"/>
    <mergeCell ref="BWC5897:BWJ5897"/>
    <mergeCell ref="BWK5897:BWR5897"/>
    <mergeCell ref="BWS5897:BWZ5897"/>
    <mergeCell ref="BXA5897:BXH5897"/>
    <mergeCell ref="BXI5897:BXP5897"/>
    <mergeCell ref="BXQ5897:BXX5897"/>
    <mergeCell ref="BXY5897:BYF5897"/>
    <mergeCell ref="BYG5897:BYN5897"/>
    <mergeCell ref="BYO5897:BYV5897"/>
    <mergeCell ref="BYW5897:BZD5897"/>
    <mergeCell ref="BZE5897:BZL5897"/>
    <mergeCell ref="BZM5897:BZT5897"/>
    <mergeCell ref="BZU5897:CAB5897"/>
    <mergeCell ref="CAC5897:CAJ5897"/>
    <mergeCell ref="CAK5897:CAR5897"/>
    <mergeCell ref="CAS5897:CAZ5897"/>
    <mergeCell ref="CBA5897:CBH5897"/>
    <mergeCell ref="CBI5897:CBP5897"/>
    <mergeCell ref="CBQ5897:CBX5897"/>
    <mergeCell ref="CBY5897:CCF5897"/>
    <mergeCell ref="CCG5897:CCN5897"/>
    <mergeCell ref="CCO5897:CCV5897"/>
    <mergeCell ref="CCW5897:CDD5897"/>
    <mergeCell ref="CDE5897:CDL5897"/>
    <mergeCell ref="CDM5897:CDT5897"/>
    <mergeCell ref="CDU5897:CEB5897"/>
    <mergeCell ref="CEC5897:CEJ5897"/>
    <mergeCell ref="CEK5897:CER5897"/>
    <mergeCell ref="CES5897:CEZ5897"/>
    <mergeCell ref="CFA5897:CFH5897"/>
    <mergeCell ref="CFI5897:CFP5897"/>
    <mergeCell ref="CFQ5897:CFX5897"/>
    <mergeCell ref="CFY5897:CGF5897"/>
    <mergeCell ref="CGG5897:CGN5897"/>
    <mergeCell ref="CGO5897:CGV5897"/>
    <mergeCell ref="CGW5897:CHD5897"/>
    <mergeCell ref="CHE5897:CHL5897"/>
    <mergeCell ref="CHM5897:CHT5897"/>
    <mergeCell ref="CHU5897:CIB5897"/>
    <mergeCell ref="CIC5897:CIJ5897"/>
    <mergeCell ref="CIK5897:CIR5897"/>
    <mergeCell ref="CIS5897:CIZ5897"/>
    <mergeCell ref="CJA5897:CJH5897"/>
    <mergeCell ref="CJI5897:CJP5897"/>
    <mergeCell ref="CJQ5897:CJX5897"/>
    <mergeCell ref="CJY5897:CKF5897"/>
    <mergeCell ref="CKG5897:CKN5897"/>
    <mergeCell ref="CKO5897:CKV5897"/>
    <mergeCell ref="CKW5897:CLD5897"/>
    <mergeCell ref="CLE5897:CLL5897"/>
    <mergeCell ref="CLM5897:CLT5897"/>
    <mergeCell ref="CLU5897:CMB5897"/>
    <mergeCell ref="CMC5897:CMJ5897"/>
    <mergeCell ref="CMK5897:CMR5897"/>
    <mergeCell ref="CMS5897:CMZ5897"/>
    <mergeCell ref="CNA5897:CNH5897"/>
    <mergeCell ref="CNI5897:CNP5897"/>
    <mergeCell ref="CNQ5897:CNX5897"/>
    <mergeCell ref="CNY5897:COF5897"/>
    <mergeCell ref="COG5897:CON5897"/>
    <mergeCell ref="COO5897:COV5897"/>
    <mergeCell ref="COW5897:CPD5897"/>
    <mergeCell ref="CPE5897:CPL5897"/>
    <mergeCell ref="CPM5897:CPT5897"/>
    <mergeCell ref="CPU5897:CQB5897"/>
    <mergeCell ref="CQC5897:CQJ5897"/>
    <mergeCell ref="CQK5897:CQR5897"/>
    <mergeCell ref="CQS5897:CQZ5897"/>
    <mergeCell ref="CRA5897:CRH5897"/>
    <mergeCell ref="CRI5897:CRP5897"/>
    <mergeCell ref="CRQ5897:CRX5897"/>
    <mergeCell ref="CRY5897:CSF5897"/>
    <mergeCell ref="CSG5897:CSN5897"/>
    <mergeCell ref="CSO5897:CSV5897"/>
    <mergeCell ref="CSW5897:CTD5897"/>
    <mergeCell ref="CTE5897:CTL5897"/>
    <mergeCell ref="CTM5897:CTT5897"/>
    <mergeCell ref="CTU5897:CUB5897"/>
    <mergeCell ref="CUC5897:CUJ5897"/>
    <mergeCell ref="CUK5897:CUR5897"/>
    <mergeCell ref="CUS5897:CUZ5897"/>
    <mergeCell ref="CVA5897:CVH5897"/>
    <mergeCell ref="CVI5897:CVP5897"/>
    <mergeCell ref="CVQ5897:CVX5897"/>
    <mergeCell ref="CVY5897:CWF5897"/>
    <mergeCell ref="CWG5897:CWN5897"/>
    <mergeCell ref="CWO5897:CWV5897"/>
    <mergeCell ref="CWW5897:CXD5897"/>
    <mergeCell ref="CXE5897:CXL5897"/>
    <mergeCell ref="CXM5897:CXT5897"/>
    <mergeCell ref="CXU5897:CYB5897"/>
    <mergeCell ref="CYC5897:CYJ5897"/>
    <mergeCell ref="CYK5897:CYR5897"/>
    <mergeCell ref="CYS5897:CYZ5897"/>
    <mergeCell ref="CZA5897:CZH5897"/>
    <mergeCell ref="CZI5897:CZP5897"/>
    <mergeCell ref="CZQ5897:CZX5897"/>
    <mergeCell ref="CZY5897:DAF5897"/>
    <mergeCell ref="DAG5897:DAN5897"/>
    <mergeCell ref="DAO5897:DAV5897"/>
    <mergeCell ref="DAW5897:DBD5897"/>
    <mergeCell ref="DBE5897:DBL5897"/>
    <mergeCell ref="DBM5897:DBT5897"/>
    <mergeCell ref="DBU5897:DCB5897"/>
    <mergeCell ref="DCC5897:DCJ5897"/>
    <mergeCell ref="DCK5897:DCR5897"/>
    <mergeCell ref="DCS5897:DCZ5897"/>
    <mergeCell ref="DDA5897:DDH5897"/>
    <mergeCell ref="DDI5897:DDP5897"/>
    <mergeCell ref="DDQ5897:DDX5897"/>
    <mergeCell ref="DDY5897:DEF5897"/>
    <mergeCell ref="DEG5897:DEN5897"/>
    <mergeCell ref="DEO5897:DEV5897"/>
    <mergeCell ref="DEW5897:DFD5897"/>
    <mergeCell ref="DFE5897:DFL5897"/>
    <mergeCell ref="DFM5897:DFT5897"/>
    <mergeCell ref="DFU5897:DGB5897"/>
    <mergeCell ref="DGC5897:DGJ5897"/>
    <mergeCell ref="DGK5897:DGR5897"/>
    <mergeCell ref="DGS5897:DGZ5897"/>
    <mergeCell ref="DHA5897:DHH5897"/>
    <mergeCell ref="DHI5897:DHP5897"/>
    <mergeCell ref="DHQ5897:DHX5897"/>
    <mergeCell ref="DHY5897:DIF5897"/>
    <mergeCell ref="DIG5897:DIN5897"/>
    <mergeCell ref="DIO5897:DIV5897"/>
    <mergeCell ref="DIW5897:DJD5897"/>
    <mergeCell ref="DJE5897:DJL5897"/>
    <mergeCell ref="DJM5897:DJT5897"/>
    <mergeCell ref="DJU5897:DKB5897"/>
    <mergeCell ref="DKC5897:DKJ5897"/>
    <mergeCell ref="DKK5897:DKR5897"/>
    <mergeCell ref="DKS5897:DKZ5897"/>
    <mergeCell ref="DLA5897:DLH5897"/>
    <mergeCell ref="DLI5897:DLP5897"/>
    <mergeCell ref="DLQ5897:DLX5897"/>
    <mergeCell ref="DLY5897:DMF5897"/>
    <mergeCell ref="DMG5897:DMN5897"/>
    <mergeCell ref="DMO5897:DMV5897"/>
    <mergeCell ref="DMW5897:DND5897"/>
    <mergeCell ref="DNE5897:DNL5897"/>
    <mergeCell ref="DNM5897:DNT5897"/>
    <mergeCell ref="DNU5897:DOB5897"/>
    <mergeCell ref="DOC5897:DOJ5897"/>
    <mergeCell ref="DOK5897:DOR5897"/>
    <mergeCell ref="DOS5897:DOZ5897"/>
    <mergeCell ref="DPA5897:DPH5897"/>
    <mergeCell ref="DPI5897:DPP5897"/>
    <mergeCell ref="DPQ5897:DPX5897"/>
    <mergeCell ref="DPY5897:DQF5897"/>
    <mergeCell ref="DQG5897:DQN5897"/>
    <mergeCell ref="DQO5897:DQV5897"/>
    <mergeCell ref="DQW5897:DRD5897"/>
    <mergeCell ref="DRE5897:DRL5897"/>
    <mergeCell ref="DRM5897:DRT5897"/>
    <mergeCell ref="DRU5897:DSB5897"/>
    <mergeCell ref="DSC5897:DSJ5897"/>
    <mergeCell ref="DSK5897:DSR5897"/>
    <mergeCell ref="DSS5897:DSZ5897"/>
    <mergeCell ref="DTA5897:DTH5897"/>
    <mergeCell ref="DTI5897:DTP5897"/>
    <mergeCell ref="DTQ5897:DTX5897"/>
    <mergeCell ref="DTY5897:DUF5897"/>
    <mergeCell ref="DUG5897:DUN5897"/>
    <mergeCell ref="DUO5897:DUV5897"/>
    <mergeCell ref="DUW5897:DVD5897"/>
    <mergeCell ref="DVE5897:DVL5897"/>
    <mergeCell ref="DVM5897:DVT5897"/>
    <mergeCell ref="DVU5897:DWB5897"/>
    <mergeCell ref="DWC5897:DWJ5897"/>
    <mergeCell ref="DWK5897:DWR5897"/>
    <mergeCell ref="DWS5897:DWZ5897"/>
    <mergeCell ref="DXA5897:DXH5897"/>
    <mergeCell ref="DXI5897:DXP5897"/>
    <mergeCell ref="DXQ5897:DXX5897"/>
    <mergeCell ref="DXY5897:DYF5897"/>
    <mergeCell ref="DYG5897:DYN5897"/>
    <mergeCell ref="DYO5897:DYV5897"/>
    <mergeCell ref="DYW5897:DZD5897"/>
    <mergeCell ref="DZE5897:DZL5897"/>
    <mergeCell ref="DZM5897:DZT5897"/>
    <mergeCell ref="DZU5897:EAB5897"/>
    <mergeCell ref="EAC5897:EAJ5897"/>
    <mergeCell ref="EAK5897:EAR5897"/>
    <mergeCell ref="EAS5897:EAZ5897"/>
    <mergeCell ref="EBA5897:EBH5897"/>
    <mergeCell ref="EBI5897:EBP5897"/>
    <mergeCell ref="EBQ5897:EBX5897"/>
    <mergeCell ref="EBY5897:ECF5897"/>
    <mergeCell ref="ECG5897:ECN5897"/>
    <mergeCell ref="ECO5897:ECV5897"/>
    <mergeCell ref="ECW5897:EDD5897"/>
    <mergeCell ref="EDE5897:EDL5897"/>
    <mergeCell ref="EDM5897:EDT5897"/>
    <mergeCell ref="EDU5897:EEB5897"/>
    <mergeCell ref="EEC5897:EEJ5897"/>
    <mergeCell ref="EEK5897:EER5897"/>
    <mergeCell ref="EES5897:EEZ5897"/>
    <mergeCell ref="EFA5897:EFH5897"/>
    <mergeCell ref="EFI5897:EFP5897"/>
    <mergeCell ref="EFQ5897:EFX5897"/>
    <mergeCell ref="EFY5897:EGF5897"/>
    <mergeCell ref="EGG5897:EGN5897"/>
    <mergeCell ref="EGO5897:EGV5897"/>
    <mergeCell ref="EGW5897:EHD5897"/>
    <mergeCell ref="EHE5897:EHL5897"/>
    <mergeCell ref="EHM5897:EHT5897"/>
    <mergeCell ref="EHU5897:EIB5897"/>
    <mergeCell ref="EIC5897:EIJ5897"/>
    <mergeCell ref="EIK5897:EIR5897"/>
    <mergeCell ref="EIS5897:EIZ5897"/>
    <mergeCell ref="EJA5897:EJH5897"/>
    <mergeCell ref="EJI5897:EJP5897"/>
    <mergeCell ref="EJQ5897:EJX5897"/>
    <mergeCell ref="EJY5897:EKF5897"/>
    <mergeCell ref="EKG5897:EKN5897"/>
    <mergeCell ref="EKO5897:EKV5897"/>
    <mergeCell ref="EKW5897:ELD5897"/>
    <mergeCell ref="ELE5897:ELL5897"/>
    <mergeCell ref="ELM5897:ELT5897"/>
    <mergeCell ref="ELU5897:EMB5897"/>
    <mergeCell ref="EMC5897:EMJ5897"/>
    <mergeCell ref="EMK5897:EMR5897"/>
    <mergeCell ref="EMS5897:EMZ5897"/>
    <mergeCell ref="ENA5897:ENH5897"/>
    <mergeCell ref="ENI5897:ENP5897"/>
    <mergeCell ref="ENQ5897:ENX5897"/>
    <mergeCell ref="ENY5897:EOF5897"/>
    <mergeCell ref="EOG5897:EON5897"/>
    <mergeCell ref="EOO5897:EOV5897"/>
    <mergeCell ref="EOW5897:EPD5897"/>
    <mergeCell ref="EPE5897:EPL5897"/>
    <mergeCell ref="EPM5897:EPT5897"/>
    <mergeCell ref="EPU5897:EQB5897"/>
    <mergeCell ref="EQC5897:EQJ5897"/>
    <mergeCell ref="EQK5897:EQR5897"/>
    <mergeCell ref="EQS5897:EQZ5897"/>
    <mergeCell ref="ERA5897:ERH5897"/>
    <mergeCell ref="ERI5897:ERP5897"/>
    <mergeCell ref="ERQ5897:ERX5897"/>
    <mergeCell ref="ERY5897:ESF5897"/>
    <mergeCell ref="ESG5897:ESN5897"/>
    <mergeCell ref="ESO5897:ESV5897"/>
    <mergeCell ref="ESW5897:ETD5897"/>
    <mergeCell ref="ETE5897:ETL5897"/>
    <mergeCell ref="ETM5897:ETT5897"/>
    <mergeCell ref="ETU5897:EUB5897"/>
    <mergeCell ref="EUC5897:EUJ5897"/>
    <mergeCell ref="EUK5897:EUR5897"/>
    <mergeCell ref="EUS5897:EUZ5897"/>
    <mergeCell ref="EVA5897:EVH5897"/>
    <mergeCell ref="EVI5897:EVP5897"/>
    <mergeCell ref="EVQ5897:EVX5897"/>
    <mergeCell ref="EVY5897:EWF5897"/>
    <mergeCell ref="EWG5897:EWN5897"/>
    <mergeCell ref="EWO5897:EWV5897"/>
    <mergeCell ref="EWW5897:EXD5897"/>
    <mergeCell ref="EXE5897:EXL5897"/>
    <mergeCell ref="EXM5897:EXT5897"/>
    <mergeCell ref="EXU5897:EYB5897"/>
    <mergeCell ref="EYC5897:EYJ5897"/>
    <mergeCell ref="EYK5897:EYR5897"/>
    <mergeCell ref="EYS5897:EYZ5897"/>
    <mergeCell ref="EZA5897:EZH5897"/>
    <mergeCell ref="EZI5897:EZP5897"/>
    <mergeCell ref="EZQ5897:EZX5897"/>
    <mergeCell ref="EZY5897:FAF5897"/>
    <mergeCell ref="FAG5897:FAN5897"/>
    <mergeCell ref="FAO5897:FAV5897"/>
    <mergeCell ref="FAW5897:FBD5897"/>
    <mergeCell ref="FBE5897:FBL5897"/>
    <mergeCell ref="FBM5897:FBT5897"/>
    <mergeCell ref="FBU5897:FCB5897"/>
    <mergeCell ref="FCC5897:FCJ5897"/>
    <mergeCell ref="FCK5897:FCR5897"/>
    <mergeCell ref="FCS5897:FCZ5897"/>
    <mergeCell ref="FDA5897:FDH5897"/>
    <mergeCell ref="FDI5897:FDP5897"/>
    <mergeCell ref="FDQ5897:FDX5897"/>
    <mergeCell ref="FDY5897:FEF5897"/>
    <mergeCell ref="FEG5897:FEN5897"/>
    <mergeCell ref="FEO5897:FEV5897"/>
    <mergeCell ref="FEW5897:FFD5897"/>
    <mergeCell ref="FFE5897:FFL5897"/>
    <mergeCell ref="FFM5897:FFT5897"/>
    <mergeCell ref="FFU5897:FGB5897"/>
    <mergeCell ref="FGC5897:FGJ5897"/>
    <mergeCell ref="FGK5897:FGR5897"/>
    <mergeCell ref="FGS5897:FGZ5897"/>
    <mergeCell ref="FHA5897:FHH5897"/>
    <mergeCell ref="FHI5897:FHP5897"/>
    <mergeCell ref="FHQ5897:FHX5897"/>
    <mergeCell ref="FHY5897:FIF5897"/>
    <mergeCell ref="FIG5897:FIN5897"/>
    <mergeCell ref="FIO5897:FIV5897"/>
    <mergeCell ref="FIW5897:FJD5897"/>
    <mergeCell ref="FJE5897:FJL5897"/>
    <mergeCell ref="FJM5897:FJT5897"/>
    <mergeCell ref="FJU5897:FKB5897"/>
    <mergeCell ref="FKC5897:FKJ5897"/>
    <mergeCell ref="FKK5897:FKR5897"/>
    <mergeCell ref="FKS5897:FKZ5897"/>
    <mergeCell ref="FLA5897:FLH5897"/>
    <mergeCell ref="FLI5897:FLP5897"/>
    <mergeCell ref="FLQ5897:FLX5897"/>
    <mergeCell ref="FLY5897:FMF5897"/>
    <mergeCell ref="FMG5897:FMN5897"/>
    <mergeCell ref="FMO5897:FMV5897"/>
    <mergeCell ref="FMW5897:FND5897"/>
    <mergeCell ref="FNE5897:FNL5897"/>
    <mergeCell ref="FNM5897:FNT5897"/>
    <mergeCell ref="FNU5897:FOB5897"/>
    <mergeCell ref="FOC5897:FOJ5897"/>
    <mergeCell ref="FOK5897:FOR5897"/>
    <mergeCell ref="FOS5897:FOZ5897"/>
    <mergeCell ref="FPA5897:FPH5897"/>
    <mergeCell ref="FPI5897:FPP5897"/>
    <mergeCell ref="FPQ5897:FPX5897"/>
    <mergeCell ref="FPY5897:FQF5897"/>
    <mergeCell ref="FQG5897:FQN5897"/>
    <mergeCell ref="FQO5897:FQV5897"/>
    <mergeCell ref="FQW5897:FRD5897"/>
    <mergeCell ref="FRE5897:FRL5897"/>
    <mergeCell ref="FRM5897:FRT5897"/>
    <mergeCell ref="FRU5897:FSB5897"/>
    <mergeCell ref="FSC5897:FSJ5897"/>
    <mergeCell ref="FSK5897:FSR5897"/>
    <mergeCell ref="FSS5897:FSZ5897"/>
    <mergeCell ref="FTA5897:FTH5897"/>
    <mergeCell ref="FTI5897:FTP5897"/>
    <mergeCell ref="FTQ5897:FTX5897"/>
    <mergeCell ref="FTY5897:FUF5897"/>
    <mergeCell ref="FUG5897:FUN5897"/>
    <mergeCell ref="FUO5897:FUV5897"/>
    <mergeCell ref="FUW5897:FVD5897"/>
    <mergeCell ref="FVE5897:FVL5897"/>
    <mergeCell ref="FVM5897:FVT5897"/>
    <mergeCell ref="FVU5897:FWB5897"/>
    <mergeCell ref="FWC5897:FWJ5897"/>
    <mergeCell ref="FWK5897:FWR5897"/>
    <mergeCell ref="FWS5897:FWZ5897"/>
    <mergeCell ref="FXA5897:FXH5897"/>
    <mergeCell ref="FXI5897:FXP5897"/>
    <mergeCell ref="FXQ5897:FXX5897"/>
    <mergeCell ref="FXY5897:FYF5897"/>
    <mergeCell ref="FYG5897:FYN5897"/>
    <mergeCell ref="FYO5897:FYV5897"/>
    <mergeCell ref="FYW5897:FZD5897"/>
    <mergeCell ref="FZE5897:FZL5897"/>
    <mergeCell ref="FZM5897:FZT5897"/>
    <mergeCell ref="FZU5897:GAB5897"/>
    <mergeCell ref="GAC5897:GAJ5897"/>
    <mergeCell ref="GAK5897:GAR5897"/>
    <mergeCell ref="GAS5897:GAZ5897"/>
    <mergeCell ref="GBA5897:GBH5897"/>
    <mergeCell ref="GBI5897:GBP5897"/>
    <mergeCell ref="GBQ5897:GBX5897"/>
    <mergeCell ref="GBY5897:GCF5897"/>
    <mergeCell ref="GCG5897:GCN5897"/>
    <mergeCell ref="GCO5897:GCV5897"/>
    <mergeCell ref="GCW5897:GDD5897"/>
    <mergeCell ref="GDE5897:GDL5897"/>
    <mergeCell ref="GDM5897:GDT5897"/>
    <mergeCell ref="GDU5897:GEB5897"/>
    <mergeCell ref="GEC5897:GEJ5897"/>
    <mergeCell ref="GEK5897:GER5897"/>
    <mergeCell ref="GES5897:GEZ5897"/>
    <mergeCell ref="GFA5897:GFH5897"/>
    <mergeCell ref="GFI5897:GFP5897"/>
    <mergeCell ref="GFQ5897:GFX5897"/>
    <mergeCell ref="GFY5897:GGF5897"/>
    <mergeCell ref="GGG5897:GGN5897"/>
    <mergeCell ref="GGO5897:GGV5897"/>
    <mergeCell ref="GGW5897:GHD5897"/>
    <mergeCell ref="GHE5897:GHL5897"/>
    <mergeCell ref="GHM5897:GHT5897"/>
    <mergeCell ref="GHU5897:GIB5897"/>
    <mergeCell ref="GIC5897:GIJ5897"/>
    <mergeCell ref="GIK5897:GIR5897"/>
    <mergeCell ref="GIS5897:GIZ5897"/>
    <mergeCell ref="GJA5897:GJH5897"/>
    <mergeCell ref="GJI5897:GJP5897"/>
    <mergeCell ref="GJQ5897:GJX5897"/>
    <mergeCell ref="GJY5897:GKF5897"/>
    <mergeCell ref="GKG5897:GKN5897"/>
    <mergeCell ref="GKO5897:GKV5897"/>
    <mergeCell ref="GKW5897:GLD5897"/>
    <mergeCell ref="GLE5897:GLL5897"/>
    <mergeCell ref="GLM5897:GLT5897"/>
    <mergeCell ref="GLU5897:GMB5897"/>
    <mergeCell ref="GMC5897:GMJ5897"/>
    <mergeCell ref="GMK5897:GMR5897"/>
    <mergeCell ref="GMS5897:GMZ5897"/>
    <mergeCell ref="GNA5897:GNH5897"/>
    <mergeCell ref="GNI5897:GNP5897"/>
    <mergeCell ref="GNQ5897:GNX5897"/>
    <mergeCell ref="GNY5897:GOF5897"/>
    <mergeCell ref="GOG5897:GON5897"/>
    <mergeCell ref="GOO5897:GOV5897"/>
    <mergeCell ref="GOW5897:GPD5897"/>
    <mergeCell ref="GPE5897:GPL5897"/>
    <mergeCell ref="GPM5897:GPT5897"/>
    <mergeCell ref="GPU5897:GQB5897"/>
    <mergeCell ref="GQC5897:GQJ5897"/>
    <mergeCell ref="GQK5897:GQR5897"/>
    <mergeCell ref="GQS5897:GQZ5897"/>
    <mergeCell ref="GRA5897:GRH5897"/>
    <mergeCell ref="GRI5897:GRP5897"/>
    <mergeCell ref="GRQ5897:GRX5897"/>
    <mergeCell ref="GRY5897:GSF5897"/>
    <mergeCell ref="GSG5897:GSN5897"/>
    <mergeCell ref="GSO5897:GSV5897"/>
    <mergeCell ref="GSW5897:GTD5897"/>
    <mergeCell ref="GTE5897:GTL5897"/>
    <mergeCell ref="GTM5897:GTT5897"/>
    <mergeCell ref="GTU5897:GUB5897"/>
    <mergeCell ref="GUC5897:GUJ5897"/>
    <mergeCell ref="GUK5897:GUR5897"/>
    <mergeCell ref="GUS5897:GUZ5897"/>
    <mergeCell ref="GVA5897:GVH5897"/>
    <mergeCell ref="GVI5897:GVP5897"/>
    <mergeCell ref="GVQ5897:GVX5897"/>
    <mergeCell ref="GVY5897:GWF5897"/>
    <mergeCell ref="GWG5897:GWN5897"/>
    <mergeCell ref="GWO5897:GWV5897"/>
    <mergeCell ref="GWW5897:GXD5897"/>
    <mergeCell ref="GXE5897:GXL5897"/>
    <mergeCell ref="GXM5897:GXT5897"/>
    <mergeCell ref="GXU5897:GYB5897"/>
    <mergeCell ref="GYC5897:GYJ5897"/>
    <mergeCell ref="GYK5897:GYR5897"/>
    <mergeCell ref="GYS5897:GYZ5897"/>
    <mergeCell ref="GZA5897:GZH5897"/>
    <mergeCell ref="GZI5897:GZP5897"/>
    <mergeCell ref="GZQ5897:GZX5897"/>
    <mergeCell ref="GZY5897:HAF5897"/>
    <mergeCell ref="HAG5897:HAN5897"/>
    <mergeCell ref="HAO5897:HAV5897"/>
    <mergeCell ref="HAW5897:HBD5897"/>
    <mergeCell ref="HBE5897:HBL5897"/>
    <mergeCell ref="HBM5897:HBT5897"/>
    <mergeCell ref="HBU5897:HCB5897"/>
    <mergeCell ref="HCC5897:HCJ5897"/>
    <mergeCell ref="HCK5897:HCR5897"/>
    <mergeCell ref="HCS5897:HCZ5897"/>
    <mergeCell ref="HDA5897:HDH5897"/>
    <mergeCell ref="HDI5897:HDP5897"/>
    <mergeCell ref="HDQ5897:HDX5897"/>
    <mergeCell ref="HDY5897:HEF5897"/>
    <mergeCell ref="HEG5897:HEN5897"/>
    <mergeCell ref="HEO5897:HEV5897"/>
    <mergeCell ref="HEW5897:HFD5897"/>
    <mergeCell ref="HFE5897:HFL5897"/>
    <mergeCell ref="HFM5897:HFT5897"/>
    <mergeCell ref="HFU5897:HGB5897"/>
    <mergeCell ref="HGC5897:HGJ5897"/>
    <mergeCell ref="HGK5897:HGR5897"/>
    <mergeCell ref="HGS5897:HGZ5897"/>
    <mergeCell ref="HHA5897:HHH5897"/>
    <mergeCell ref="HHI5897:HHP5897"/>
    <mergeCell ref="HHQ5897:HHX5897"/>
    <mergeCell ref="HHY5897:HIF5897"/>
    <mergeCell ref="HIG5897:HIN5897"/>
    <mergeCell ref="HIO5897:HIV5897"/>
    <mergeCell ref="HIW5897:HJD5897"/>
    <mergeCell ref="HJE5897:HJL5897"/>
    <mergeCell ref="HJM5897:HJT5897"/>
    <mergeCell ref="HJU5897:HKB5897"/>
    <mergeCell ref="HKC5897:HKJ5897"/>
    <mergeCell ref="HKK5897:HKR5897"/>
    <mergeCell ref="HKS5897:HKZ5897"/>
    <mergeCell ref="HLA5897:HLH5897"/>
    <mergeCell ref="HLI5897:HLP5897"/>
    <mergeCell ref="HLQ5897:HLX5897"/>
    <mergeCell ref="HLY5897:HMF5897"/>
    <mergeCell ref="HMG5897:HMN5897"/>
    <mergeCell ref="HMO5897:HMV5897"/>
    <mergeCell ref="HMW5897:HND5897"/>
    <mergeCell ref="HNE5897:HNL5897"/>
    <mergeCell ref="HNM5897:HNT5897"/>
    <mergeCell ref="HNU5897:HOB5897"/>
    <mergeCell ref="HOC5897:HOJ5897"/>
    <mergeCell ref="HOK5897:HOR5897"/>
    <mergeCell ref="HOS5897:HOZ5897"/>
    <mergeCell ref="HPA5897:HPH5897"/>
    <mergeCell ref="HPI5897:HPP5897"/>
    <mergeCell ref="HPQ5897:HPX5897"/>
    <mergeCell ref="HPY5897:HQF5897"/>
    <mergeCell ref="HQG5897:HQN5897"/>
    <mergeCell ref="HQO5897:HQV5897"/>
    <mergeCell ref="HQW5897:HRD5897"/>
    <mergeCell ref="HRE5897:HRL5897"/>
    <mergeCell ref="HRM5897:HRT5897"/>
    <mergeCell ref="HRU5897:HSB5897"/>
    <mergeCell ref="HSC5897:HSJ5897"/>
    <mergeCell ref="HSK5897:HSR5897"/>
    <mergeCell ref="HSS5897:HSZ5897"/>
    <mergeCell ref="HTA5897:HTH5897"/>
    <mergeCell ref="HTI5897:HTP5897"/>
    <mergeCell ref="HTQ5897:HTX5897"/>
    <mergeCell ref="HTY5897:HUF5897"/>
    <mergeCell ref="HUG5897:HUN5897"/>
    <mergeCell ref="HUO5897:HUV5897"/>
    <mergeCell ref="HUW5897:HVD5897"/>
    <mergeCell ref="HVE5897:HVL5897"/>
    <mergeCell ref="HVM5897:HVT5897"/>
    <mergeCell ref="HVU5897:HWB5897"/>
    <mergeCell ref="HWC5897:HWJ5897"/>
    <mergeCell ref="HWK5897:HWR5897"/>
    <mergeCell ref="HWS5897:HWZ5897"/>
    <mergeCell ref="HXA5897:HXH5897"/>
    <mergeCell ref="HXI5897:HXP5897"/>
    <mergeCell ref="HXQ5897:HXX5897"/>
    <mergeCell ref="HXY5897:HYF5897"/>
    <mergeCell ref="HYG5897:HYN5897"/>
    <mergeCell ref="HYO5897:HYV5897"/>
    <mergeCell ref="HYW5897:HZD5897"/>
    <mergeCell ref="HZE5897:HZL5897"/>
    <mergeCell ref="HZM5897:HZT5897"/>
    <mergeCell ref="HZU5897:IAB5897"/>
    <mergeCell ref="IAC5897:IAJ5897"/>
    <mergeCell ref="IAK5897:IAR5897"/>
    <mergeCell ref="IAS5897:IAZ5897"/>
    <mergeCell ref="IBA5897:IBH5897"/>
    <mergeCell ref="IBI5897:IBP5897"/>
    <mergeCell ref="IBQ5897:IBX5897"/>
    <mergeCell ref="IBY5897:ICF5897"/>
    <mergeCell ref="ICG5897:ICN5897"/>
    <mergeCell ref="ICO5897:ICV5897"/>
    <mergeCell ref="ICW5897:IDD5897"/>
    <mergeCell ref="IDE5897:IDL5897"/>
    <mergeCell ref="IDM5897:IDT5897"/>
    <mergeCell ref="IDU5897:IEB5897"/>
    <mergeCell ref="IEC5897:IEJ5897"/>
    <mergeCell ref="IEK5897:IER5897"/>
    <mergeCell ref="IES5897:IEZ5897"/>
    <mergeCell ref="IFA5897:IFH5897"/>
    <mergeCell ref="IFI5897:IFP5897"/>
    <mergeCell ref="IFQ5897:IFX5897"/>
    <mergeCell ref="IFY5897:IGF5897"/>
    <mergeCell ref="IGG5897:IGN5897"/>
    <mergeCell ref="IGO5897:IGV5897"/>
    <mergeCell ref="IGW5897:IHD5897"/>
    <mergeCell ref="IHE5897:IHL5897"/>
    <mergeCell ref="IHM5897:IHT5897"/>
    <mergeCell ref="IHU5897:IIB5897"/>
    <mergeCell ref="IIC5897:IIJ5897"/>
    <mergeCell ref="IIK5897:IIR5897"/>
    <mergeCell ref="IIS5897:IIZ5897"/>
    <mergeCell ref="IJA5897:IJH5897"/>
    <mergeCell ref="IJI5897:IJP5897"/>
    <mergeCell ref="IJQ5897:IJX5897"/>
    <mergeCell ref="IJY5897:IKF5897"/>
    <mergeCell ref="IKG5897:IKN5897"/>
    <mergeCell ref="IKO5897:IKV5897"/>
    <mergeCell ref="IKW5897:ILD5897"/>
    <mergeCell ref="ILE5897:ILL5897"/>
    <mergeCell ref="ILM5897:ILT5897"/>
    <mergeCell ref="ILU5897:IMB5897"/>
    <mergeCell ref="IMC5897:IMJ5897"/>
    <mergeCell ref="IMK5897:IMR5897"/>
    <mergeCell ref="IMS5897:IMZ5897"/>
    <mergeCell ref="INA5897:INH5897"/>
    <mergeCell ref="INI5897:INP5897"/>
    <mergeCell ref="INQ5897:INX5897"/>
    <mergeCell ref="INY5897:IOF5897"/>
    <mergeCell ref="IOG5897:ION5897"/>
    <mergeCell ref="IOO5897:IOV5897"/>
    <mergeCell ref="IOW5897:IPD5897"/>
    <mergeCell ref="IPE5897:IPL5897"/>
    <mergeCell ref="IPM5897:IPT5897"/>
    <mergeCell ref="IPU5897:IQB5897"/>
    <mergeCell ref="IQC5897:IQJ5897"/>
    <mergeCell ref="IQK5897:IQR5897"/>
    <mergeCell ref="IQS5897:IQZ5897"/>
    <mergeCell ref="IRA5897:IRH5897"/>
    <mergeCell ref="IRI5897:IRP5897"/>
    <mergeCell ref="IRQ5897:IRX5897"/>
    <mergeCell ref="IRY5897:ISF5897"/>
    <mergeCell ref="ISG5897:ISN5897"/>
    <mergeCell ref="ISO5897:ISV5897"/>
    <mergeCell ref="ISW5897:ITD5897"/>
    <mergeCell ref="ITE5897:ITL5897"/>
    <mergeCell ref="ITM5897:ITT5897"/>
    <mergeCell ref="ITU5897:IUB5897"/>
    <mergeCell ref="IUC5897:IUJ5897"/>
    <mergeCell ref="IUK5897:IUR5897"/>
    <mergeCell ref="IUS5897:IUZ5897"/>
    <mergeCell ref="IVA5897:IVH5897"/>
    <mergeCell ref="IVI5897:IVP5897"/>
    <mergeCell ref="IVQ5897:IVX5897"/>
    <mergeCell ref="IVY5897:IWF5897"/>
    <mergeCell ref="IWG5897:IWN5897"/>
    <mergeCell ref="IWO5897:IWV5897"/>
    <mergeCell ref="IWW5897:IXD5897"/>
    <mergeCell ref="IXE5897:IXL5897"/>
    <mergeCell ref="IXM5897:IXT5897"/>
    <mergeCell ref="IXU5897:IYB5897"/>
    <mergeCell ref="IYC5897:IYJ5897"/>
    <mergeCell ref="IYK5897:IYR5897"/>
    <mergeCell ref="IYS5897:IYZ5897"/>
    <mergeCell ref="IZA5897:IZH5897"/>
    <mergeCell ref="IZI5897:IZP5897"/>
    <mergeCell ref="IZQ5897:IZX5897"/>
    <mergeCell ref="IZY5897:JAF5897"/>
    <mergeCell ref="JAG5897:JAN5897"/>
    <mergeCell ref="JAO5897:JAV5897"/>
    <mergeCell ref="JAW5897:JBD5897"/>
    <mergeCell ref="JBE5897:JBL5897"/>
    <mergeCell ref="JBM5897:JBT5897"/>
    <mergeCell ref="JBU5897:JCB5897"/>
    <mergeCell ref="JCC5897:JCJ5897"/>
    <mergeCell ref="JCK5897:JCR5897"/>
    <mergeCell ref="JCS5897:JCZ5897"/>
    <mergeCell ref="JDA5897:JDH5897"/>
    <mergeCell ref="JDI5897:JDP5897"/>
    <mergeCell ref="JDQ5897:JDX5897"/>
    <mergeCell ref="JDY5897:JEF5897"/>
    <mergeCell ref="JEG5897:JEN5897"/>
    <mergeCell ref="JEO5897:JEV5897"/>
    <mergeCell ref="JEW5897:JFD5897"/>
    <mergeCell ref="JFE5897:JFL5897"/>
    <mergeCell ref="JFM5897:JFT5897"/>
    <mergeCell ref="JFU5897:JGB5897"/>
    <mergeCell ref="JGC5897:JGJ5897"/>
    <mergeCell ref="JGK5897:JGR5897"/>
    <mergeCell ref="JGS5897:JGZ5897"/>
    <mergeCell ref="JHA5897:JHH5897"/>
    <mergeCell ref="JHI5897:JHP5897"/>
    <mergeCell ref="JHQ5897:JHX5897"/>
    <mergeCell ref="JHY5897:JIF5897"/>
    <mergeCell ref="JIG5897:JIN5897"/>
    <mergeCell ref="JIO5897:JIV5897"/>
    <mergeCell ref="JIW5897:JJD5897"/>
    <mergeCell ref="JJE5897:JJL5897"/>
    <mergeCell ref="JJM5897:JJT5897"/>
    <mergeCell ref="JJU5897:JKB5897"/>
    <mergeCell ref="JKC5897:JKJ5897"/>
    <mergeCell ref="JKK5897:JKR5897"/>
    <mergeCell ref="JKS5897:JKZ5897"/>
    <mergeCell ref="JLA5897:JLH5897"/>
    <mergeCell ref="JLI5897:JLP5897"/>
    <mergeCell ref="JLQ5897:JLX5897"/>
    <mergeCell ref="JLY5897:JMF5897"/>
    <mergeCell ref="JMG5897:JMN5897"/>
    <mergeCell ref="JMO5897:JMV5897"/>
    <mergeCell ref="JMW5897:JND5897"/>
    <mergeCell ref="JNE5897:JNL5897"/>
    <mergeCell ref="JNM5897:JNT5897"/>
    <mergeCell ref="JNU5897:JOB5897"/>
    <mergeCell ref="JOC5897:JOJ5897"/>
    <mergeCell ref="JOK5897:JOR5897"/>
    <mergeCell ref="JOS5897:JOZ5897"/>
    <mergeCell ref="JPA5897:JPH5897"/>
    <mergeCell ref="JPI5897:JPP5897"/>
    <mergeCell ref="JPQ5897:JPX5897"/>
    <mergeCell ref="JPY5897:JQF5897"/>
    <mergeCell ref="JQG5897:JQN5897"/>
    <mergeCell ref="JQO5897:JQV5897"/>
    <mergeCell ref="JQW5897:JRD5897"/>
    <mergeCell ref="JRE5897:JRL5897"/>
    <mergeCell ref="JRM5897:JRT5897"/>
    <mergeCell ref="JRU5897:JSB5897"/>
    <mergeCell ref="JSC5897:JSJ5897"/>
    <mergeCell ref="JSK5897:JSR5897"/>
    <mergeCell ref="JSS5897:JSZ5897"/>
    <mergeCell ref="JTA5897:JTH5897"/>
    <mergeCell ref="JTI5897:JTP5897"/>
    <mergeCell ref="JTQ5897:JTX5897"/>
    <mergeCell ref="JTY5897:JUF5897"/>
    <mergeCell ref="JUG5897:JUN5897"/>
    <mergeCell ref="JUO5897:JUV5897"/>
    <mergeCell ref="JUW5897:JVD5897"/>
    <mergeCell ref="JVE5897:JVL5897"/>
    <mergeCell ref="JVM5897:JVT5897"/>
    <mergeCell ref="JVU5897:JWB5897"/>
    <mergeCell ref="JWC5897:JWJ5897"/>
    <mergeCell ref="JWK5897:JWR5897"/>
    <mergeCell ref="JWS5897:JWZ5897"/>
    <mergeCell ref="JXA5897:JXH5897"/>
    <mergeCell ref="JXI5897:JXP5897"/>
    <mergeCell ref="JXQ5897:JXX5897"/>
    <mergeCell ref="JXY5897:JYF5897"/>
    <mergeCell ref="JYG5897:JYN5897"/>
    <mergeCell ref="JYO5897:JYV5897"/>
    <mergeCell ref="JYW5897:JZD5897"/>
    <mergeCell ref="JZE5897:JZL5897"/>
    <mergeCell ref="JZM5897:JZT5897"/>
    <mergeCell ref="JZU5897:KAB5897"/>
    <mergeCell ref="KAC5897:KAJ5897"/>
    <mergeCell ref="KAK5897:KAR5897"/>
    <mergeCell ref="KAS5897:KAZ5897"/>
    <mergeCell ref="KBA5897:KBH5897"/>
    <mergeCell ref="KBI5897:KBP5897"/>
    <mergeCell ref="KBQ5897:KBX5897"/>
    <mergeCell ref="KBY5897:KCF5897"/>
    <mergeCell ref="KCG5897:KCN5897"/>
    <mergeCell ref="KCO5897:KCV5897"/>
    <mergeCell ref="KCW5897:KDD5897"/>
    <mergeCell ref="KDE5897:KDL5897"/>
    <mergeCell ref="KDM5897:KDT5897"/>
    <mergeCell ref="KDU5897:KEB5897"/>
    <mergeCell ref="KEC5897:KEJ5897"/>
    <mergeCell ref="KEK5897:KER5897"/>
    <mergeCell ref="KES5897:KEZ5897"/>
    <mergeCell ref="KFA5897:KFH5897"/>
    <mergeCell ref="KFI5897:KFP5897"/>
    <mergeCell ref="KFQ5897:KFX5897"/>
    <mergeCell ref="KFY5897:KGF5897"/>
    <mergeCell ref="KGG5897:KGN5897"/>
    <mergeCell ref="KGO5897:KGV5897"/>
    <mergeCell ref="KGW5897:KHD5897"/>
    <mergeCell ref="KHE5897:KHL5897"/>
    <mergeCell ref="KHM5897:KHT5897"/>
    <mergeCell ref="KHU5897:KIB5897"/>
    <mergeCell ref="KIC5897:KIJ5897"/>
    <mergeCell ref="KIK5897:KIR5897"/>
    <mergeCell ref="KIS5897:KIZ5897"/>
    <mergeCell ref="KJA5897:KJH5897"/>
    <mergeCell ref="KJI5897:KJP5897"/>
    <mergeCell ref="KJQ5897:KJX5897"/>
    <mergeCell ref="KJY5897:KKF5897"/>
    <mergeCell ref="KKG5897:KKN5897"/>
    <mergeCell ref="KKO5897:KKV5897"/>
    <mergeCell ref="KKW5897:KLD5897"/>
    <mergeCell ref="KLE5897:KLL5897"/>
    <mergeCell ref="KLM5897:KLT5897"/>
    <mergeCell ref="KLU5897:KMB5897"/>
    <mergeCell ref="KMC5897:KMJ5897"/>
    <mergeCell ref="KMK5897:KMR5897"/>
    <mergeCell ref="KMS5897:KMZ5897"/>
    <mergeCell ref="KNA5897:KNH5897"/>
    <mergeCell ref="KNI5897:KNP5897"/>
    <mergeCell ref="KNQ5897:KNX5897"/>
    <mergeCell ref="KNY5897:KOF5897"/>
    <mergeCell ref="KOG5897:KON5897"/>
    <mergeCell ref="KOO5897:KOV5897"/>
    <mergeCell ref="KOW5897:KPD5897"/>
    <mergeCell ref="KPE5897:KPL5897"/>
    <mergeCell ref="KPM5897:KPT5897"/>
    <mergeCell ref="KPU5897:KQB5897"/>
    <mergeCell ref="KQC5897:KQJ5897"/>
    <mergeCell ref="KQK5897:KQR5897"/>
    <mergeCell ref="KQS5897:KQZ5897"/>
    <mergeCell ref="KRA5897:KRH5897"/>
    <mergeCell ref="KRI5897:KRP5897"/>
    <mergeCell ref="KRQ5897:KRX5897"/>
    <mergeCell ref="KRY5897:KSF5897"/>
    <mergeCell ref="KSG5897:KSN5897"/>
    <mergeCell ref="KSO5897:KSV5897"/>
    <mergeCell ref="KSW5897:KTD5897"/>
    <mergeCell ref="KTE5897:KTL5897"/>
    <mergeCell ref="KTM5897:KTT5897"/>
    <mergeCell ref="KTU5897:KUB5897"/>
    <mergeCell ref="KUC5897:KUJ5897"/>
    <mergeCell ref="KUK5897:KUR5897"/>
    <mergeCell ref="KUS5897:KUZ5897"/>
    <mergeCell ref="KVA5897:KVH5897"/>
    <mergeCell ref="KVI5897:KVP5897"/>
    <mergeCell ref="KVQ5897:KVX5897"/>
    <mergeCell ref="KVY5897:KWF5897"/>
    <mergeCell ref="KWG5897:KWN5897"/>
    <mergeCell ref="KWO5897:KWV5897"/>
    <mergeCell ref="KWW5897:KXD5897"/>
    <mergeCell ref="KXE5897:KXL5897"/>
    <mergeCell ref="KXM5897:KXT5897"/>
    <mergeCell ref="KXU5897:KYB5897"/>
    <mergeCell ref="KYC5897:KYJ5897"/>
    <mergeCell ref="KYK5897:KYR5897"/>
    <mergeCell ref="KYS5897:KYZ5897"/>
    <mergeCell ref="KZA5897:KZH5897"/>
    <mergeCell ref="KZI5897:KZP5897"/>
    <mergeCell ref="KZQ5897:KZX5897"/>
    <mergeCell ref="KZY5897:LAF5897"/>
    <mergeCell ref="LAG5897:LAN5897"/>
    <mergeCell ref="LAO5897:LAV5897"/>
    <mergeCell ref="LAW5897:LBD5897"/>
    <mergeCell ref="LBE5897:LBL5897"/>
    <mergeCell ref="LBM5897:LBT5897"/>
    <mergeCell ref="LBU5897:LCB5897"/>
    <mergeCell ref="LCC5897:LCJ5897"/>
    <mergeCell ref="LCK5897:LCR5897"/>
    <mergeCell ref="LCS5897:LCZ5897"/>
    <mergeCell ref="LDA5897:LDH5897"/>
    <mergeCell ref="LDI5897:LDP5897"/>
    <mergeCell ref="LDQ5897:LDX5897"/>
    <mergeCell ref="LDY5897:LEF5897"/>
    <mergeCell ref="LEG5897:LEN5897"/>
    <mergeCell ref="LEO5897:LEV5897"/>
    <mergeCell ref="LEW5897:LFD5897"/>
    <mergeCell ref="LFE5897:LFL5897"/>
    <mergeCell ref="LFM5897:LFT5897"/>
    <mergeCell ref="LFU5897:LGB5897"/>
    <mergeCell ref="LGC5897:LGJ5897"/>
    <mergeCell ref="LGK5897:LGR5897"/>
    <mergeCell ref="LGS5897:LGZ5897"/>
    <mergeCell ref="LHA5897:LHH5897"/>
    <mergeCell ref="LHI5897:LHP5897"/>
    <mergeCell ref="LHQ5897:LHX5897"/>
    <mergeCell ref="LHY5897:LIF5897"/>
    <mergeCell ref="LIG5897:LIN5897"/>
    <mergeCell ref="LIO5897:LIV5897"/>
    <mergeCell ref="LIW5897:LJD5897"/>
    <mergeCell ref="LJE5897:LJL5897"/>
    <mergeCell ref="LJM5897:LJT5897"/>
    <mergeCell ref="LJU5897:LKB5897"/>
    <mergeCell ref="LKC5897:LKJ5897"/>
    <mergeCell ref="LKK5897:LKR5897"/>
    <mergeCell ref="LKS5897:LKZ5897"/>
    <mergeCell ref="LLA5897:LLH5897"/>
    <mergeCell ref="LLI5897:LLP5897"/>
    <mergeCell ref="LLQ5897:LLX5897"/>
    <mergeCell ref="LLY5897:LMF5897"/>
    <mergeCell ref="LMG5897:LMN5897"/>
    <mergeCell ref="LMO5897:LMV5897"/>
    <mergeCell ref="LMW5897:LND5897"/>
    <mergeCell ref="LNE5897:LNL5897"/>
    <mergeCell ref="LNM5897:LNT5897"/>
    <mergeCell ref="LNU5897:LOB5897"/>
    <mergeCell ref="LOC5897:LOJ5897"/>
    <mergeCell ref="LOK5897:LOR5897"/>
    <mergeCell ref="LOS5897:LOZ5897"/>
    <mergeCell ref="LPA5897:LPH5897"/>
    <mergeCell ref="LPI5897:LPP5897"/>
    <mergeCell ref="LPQ5897:LPX5897"/>
    <mergeCell ref="LPY5897:LQF5897"/>
    <mergeCell ref="LQG5897:LQN5897"/>
    <mergeCell ref="LQO5897:LQV5897"/>
    <mergeCell ref="LQW5897:LRD5897"/>
    <mergeCell ref="LRE5897:LRL5897"/>
    <mergeCell ref="LRM5897:LRT5897"/>
    <mergeCell ref="LRU5897:LSB5897"/>
    <mergeCell ref="LSC5897:LSJ5897"/>
    <mergeCell ref="LSK5897:LSR5897"/>
    <mergeCell ref="LSS5897:LSZ5897"/>
    <mergeCell ref="LTA5897:LTH5897"/>
    <mergeCell ref="LTI5897:LTP5897"/>
    <mergeCell ref="LTQ5897:LTX5897"/>
    <mergeCell ref="LTY5897:LUF5897"/>
    <mergeCell ref="LUG5897:LUN5897"/>
    <mergeCell ref="LUO5897:LUV5897"/>
    <mergeCell ref="LUW5897:LVD5897"/>
    <mergeCell ref="LVE5897:LVL5897"/>
    <mergeCell ref="LVM5897:LVT5897"/>
    <mergeCell ref="LVU5897:LWB5897"/>
    <mergeCell ref="LWC5897:LWJ5897"/>
    <mergeCell ref="LWK5897:LWR5897"/>
    <mergeCell ref="LWS5897:LWZ5897"/>
    <mergeCell ref="LXA5897:LXH5897"/>
    <mergeCell ref="LXI5897:LXP5897"/>
    <mergeCell ref="LXQ5897:LXX5897"/>
    <mergeCell ref="LXY5897:LYF5897"/>
    <mergeCell ref="LYG5897:LYN5897"/>
    <mergeCell ref="LYO5897:LYV5897"/>
    <mergeCell ref="LYW5897:LZD5897"/>
    <mergeCell ref="LZE5897:LZL5897"/>
    <mergeCell ref="LZM5897:LZT5897"/>
    <mergeCell ref="LZU5897:MAB5897"/>
    <mergeCell ref="MAC5897:MAJ5897"/>
    <mergeCell ref="MAK5897:MAR5897"/>
    <mergeCell ref="MAS5897:MAZ5897"/>
    <mergeCell ref="MBA5897:MBH5897"/>
    <mergeCell ref="MBI5897:MBP5897"/>
    <mergeCell ref="MBQ5897:MBX5897"/>
    <mergeCell ref="MBY5897:MCF5897"/>
    <mergeCell ref="MCG5897:MCN5897"/>
    <mergeCell ref="MCO5897:MCV5897"/>
    <mergeCell ref="MCW5897:MDD5897"/>
    <mergeCell ref="MDE5897:MDL5897"/>
    <mergeCell ref="MDM5897:MDT5897"/>
    <mergeCell ref="MDU5897:MEB5897"/>
    <mergeCell ref="MEC5897:MEJ5897"/>
    <mergeCell ref="MEK5897:MER5897"/>
    <mergeCell ref="MES5897:MEZ5897"/>
    <mergeCell ref="MFA5897:MFH5897"/>
    <mergeCell ref="MFI5897:MFP5897"/>
    <mergeCell ref="MFQ5897:MFX5897"/>
    <mergeCell ref="MFY5897:MGF5897"/>
    <mergeCell ref="MGG5897:MGN5897"/>
    <mergeCell ref="MGO5897:MGV5897"/>
    <mergeCell ref="MGW5897:MHD5897"/>
    <mergeCell ref="MHE5897:MHL5897"/>
    <mergeCell ref="MHM5897:MHT5897"/>
    <mergeCell ref="MHU5897:MIB5897"/>
    <mergeCell ref="MIC5897:MIJ5897"/>
    <mergeCell ref="MIK5897:MIR5897"/>
    <mergeCell ref="MIS5897:MIZ5897"/>
    <mergeCell ref="MJA5897:MJH5897"/>
    <mergeCell ref="MJI5897:MJP5897"/>
    <mergeCell ref="MJQ5897:MJX5897"/>
    <mergeCell ref="MJY5897:MKF5897"/>
    <mergeCell ref="MKG5897:MKN5897"/>
    <mergeCell ref="MKO5897:MKV5897"/>
    <mergeCell ref="MKW5897:MLD5897"/>
    <mergeCell ref="MLE5897:MLL5897"/>
    <mergeCell ref="MLM5897:MLT5897"/>
    <mergeCell ref="MLU5897:MMB5897"/>
    <mergeCell ref="MMC5897:MMJ5897"/>
    <mergeCell ref="MMK5897:MMR5897"/>
    <mergeCell ref="MMS5897:MMZ5897"/>
    <mergeCell ref="MNA5897:MNH5897"/>
    <mergeCell ref="MNI5897:MNP5897"/>
    <mergeCell ref="MNQ5897:MNX5897"/>
    <mergeCell ref="MNY5897:MOF5897"/>
    <mergeCell ref="MOG5897:MON5897"/>
    <mergeCell ref="MOO5897:MOV5897"/>
    <mergeCell ref="MOW5897:MPD5897"/>
    <mergeCell ref="MPE5897:MPL5897"/>
    <mergeCell ref="MPM5897:MPT5897"/>
    <mergeCell ref="MPU5897:MQB5897"/>
    <mergeCell ref="MQC5897:MQJ5897"/>
    <mergeCell ref="MQK5897:MQR5897"/>
    <mergeCell ref="MQS5897:MQZ5897"/>
    <mergeCell ref="MRA5897:MRH5897"/>
    <mergeCell ref="MRI5897:MRP5897"/>
    <mergeCell ref="MRQ5897:MRX5897"/>
    <mergeCell ref="MRY5897:MSF5897"/>
    <mergeCell ref="MSG5897:MSN5897"/>
    <mergeCell ref="MSO5897:MSV5897"/>
    <mergeCell ref="MSW5897:MTD5897"/>
    <mergeCell ref="MTE5897:MTL5897"/>
    <mergeCell ref="MTM5897:MTT5897"/>
    <mergeCell ref="MTU5897:MUB5897"/>
    <mergeCell ref="MUC5897:MUJ5897"/>
    <mergeCell ref="MUK5897:MUR5897"/>
    <mergeCell ref="MUS5897:MUZ5897"/>
    <mergeCell ref="MVA5897:MVH5897"/>
    <mergeCell ref="MVI5897:MVP5897"/>
    <mergeCell ref="MVQ5897:MVX5897"/>
    <mergeCell ref="MVY5897:MWF5897"/>
    <mergeCell ref="MWG5897:MWN5897"/>
    <mergeCell ref="MWO5897:MWV5897"/>
    <mergeCell ref="MWW5897:MXD5897"/>
    <mergeCell ref="MXE5897:MXL5897"/>
    <mergeCell ref="MXM5897:MXT5897"/>
    <mergeCell ref="MXU5897:MYB5897"/>
    <mergeCell ref="MYC5897:MYJ5897"/>
    <mergeCell ref="MYK5897:MYR5897"/>
    <mergeCell ref="MYS5897:MYZ5897"/>
    <mergeCell ref="MZA5897:MZH5897"/>
    <mergeCell ref="MZI5897:MZP5897"/>
    <mergeCell ref="MZQ5897:MZX5897"/>
    <mergeCell ref="MZY5897:NAF5897"/>
    <mergeCell ref="NAG5897:NAN5897"/>
    <mergeCell ref="NAO5897:NAV5897"/>
    <mergeCell ref="NAW5897:NBD5897"/>
    <mergeCell ref="NBE5897:NBL5897"/>
    <mergeCell ref="NBM5897:NBT5897"/>
    <mergeCell ref="NBU5897:NCB5897"/>
    <mergeCell ref="NCC5897:NCJ5897"/>
    <mergeCell ref="NCK5897:NCR5897"/>
    <mergeCell ref="NCS5897:NCZ5897"/>
    <mergeCell ref="NDA5897:NDH5897"/>
    <mergeCell ref="NDI5897:NDP5897"/>
    <mergeCell ref="NDQ5897:NDX5897"/>
    <mergeCell ref="NDY5897:NEF5897"/>
    <mergeCell ref="NEG5897:NEN5897"/>
    <mergeCell ref="NEO5897:NEV5897"/>
    <mergeCell ref="NEW5897:NFD5897"/>
    <mergeCell ref="NFE5897:NFL5897"/>
    <mergeCell ref="NFM5897:NFT5897"/>
    <mergeCell ref="NFU5897:NGB5897"/>
    <mergeCell ref="NGC5897:NGJ5897"/>
    <mergeCell ref="NGK5897:NGR5897"/>
    <mergeCell ref="NGS5897:NGZ5897"/>
    <mergeCell ref="NHA5897:NHH5897"/>
    <mergeCell ref="NHI5897:NHP5897"/>
    <mergeCell ref="NHQ5897:NHX5897"/>
    <mergeCell ref="NHY5897:NIF5897"/>
    <mergeCell ref="NIG5897:NIN5897"/>
    <mergeCell ref="NIO5897:NIV5897"/>
    <mergeCell ref="NIW5897:NJD5897"/>
    <mergeCell ref="NJE5897:NJL5897"/>
    <mergeCell ref="NJM5897:NJT5897"/>
    <mergeCell ref="NJU5897:NKB5897"/>
    <mergeCell ref="NKC5897:NKJ5897"/>
    <mergeCell ref="NKK5897:NKR5897"/>
    <mergeCell ref="NKS5897:NKZ5897"/>
    <mergeCell ref="NLA5897:NLH5897"/>
    <mergeCell ref="NLI5897:NLP5897"/>
    <mergeCell ref="NLQ5897:NLX5897"/>
    <mergeCell ref="NLY5897:NMF5897"/>
    <mergeCell ref="NMG5897:NMN5897"/>
    <mergeCell ref="NMO5897:NMV5897"/>
    <mergeCell ref="NMW5897:NND5897"/>
    <mergeCell ref="NNE5897:NNL5897"/>
    <mergeCell ref="NNM5897:NNT5897"/>
    <mergeCell ref="NNU5897:NOB5897"/>
    <mergeCell ref="NOC5897:NOJ5897"/>
    <mergeCell ref="NOK5897:NOR5897"/>
    <mergeCell ref="NOS5897:NOZ5897"/>
    <mergeCell ref="NPA5897:NPH5897"/>
    <mergeCell ref="NPI5897:NPP5897"/>
    <mergeCell ref="NPQ5897:NPX5897"/>
    <mergeCell ref="NPY5897:NQF5897"/>
    <mergeCell ref="NQG5897:NQN5897"/>
    <mergeCell ref="NQO5897:NQV5897"/>
    <mergeCell ref="NQW5897:NRD5897"/>
    <mergeCell ref="NRE5897:NRL5897"/>
    <mergeCell ref="NRM5897:NRT5897"/>
    <mergeCell ref="NRU5897:NSB5897"/>
    <mergeCell ref="NSC5897:NSJ5897"/>
    <mergeCell ref="NSK5897:NSR5897"/>
    <mergeCell ref="NSS5897:NSZ5897"/>
    <mergeCell ref="NTA5897:NTH5897"/>
    <mergeCell ref="NTI5897:NTP5897"/>
    <mergeCell ref="NTQ5897:NTX5897"/>
    <mergeCell ref="NTY5897:NUF5897"/>
    <mergeCell ref="NUG5897:NUN5897"/>
    <mergeCell ref="NUO5897:NUV5897"/>
    <mergeCell ref="NUW5897:NVD5897"/>
    <mergeCell ref="NVE5897:NVL5897"/>
    <mergeCell ref="NVM5897:NVT5897"/>
    <mergeCell ref="NVU5897:NWB5897"/>
    <mergeCell ref="NWC5897:NWJ5897"/>
    <mergeCell ref="NWK5897:NWR5897"/>
    <mergeCell ref="NWS5897:NWZ5897"/>
    <mergeCell ref="NXA5897:NXH5897"/>
    <mergeCell ref="NXI5897:NXP5897"/>
    <mergeCell ref="NXQ5897:NXX5897"/>
    <mergeCell ref="NXY5897:NYF5897"/>
    <mergeCell ref="NYG5897:NYN5897"/>
    <mergeCell ref="NYO5897:NYV5897"/>
    <mergeCell ref="NYW5897:NZD5897"/>
    <mergeCell ref="NZE5897:NZL5897"/>
    <mergeCell ref="NZM5897:NZT5897"/>
    <mergeCell ref="NZU5897:OAB5897"/>
    <mergeCell ref="OAC5897:OAJ5897"/>
    <mergeCell ref="OAK5897:OAR5897"/>
    <mergeCell ref="OAS5897:OAZ5897"/>
    <mergeCell ref="OBA5897:OBH5897"/>
    <mergeCell ref="OBI5897:OBP5897"/>
    <mergeCell ref="OBQ5897:OBX5897"/>
    <mergeCell ref="OBY5897:OCF5897"/>
    <mergeCell ref="OCG5897:OCN5897"/>
    <mergeCell ref="OCO5897:OCV5897"/>
    <mergeCell ref="OCW5897:ODD5897"/>
    <mergeCell ref="ODE5897:ODL5897"/>
    <mergeCell ref="ODM5897:ODT5897"/>
    <mergeCell ref="ODU5897:OEB5897"/>
    <mergeCell ref="OEC5897:OEJ5897"/>
    <mergeCell ref="OEK5897:OER5897"/>
    <mergeCell ref="OES5897:OEZ5897"/>
    <mergeCell ref="OFA5897:OFH5897"/>
    <mergeCell ref="OFI5897:OFP5897"/>
    <mergeCell ref="OFQ5897:OFX5897"/>
    <mergeCell ref="OFY5897:OGF5897"/>
    <mergeCell ref="OGG5897:OGN5897"/>
    <mergeCell ref="OGO5897:OGV5897"/>
    <mergeCell ref="OGW5897:OHD5897"/>
    <mergeCell ref="OHE5897:OHL5897"/>
    <mergeCell ref="OHM5897:OHT5897"/>
    <mergeCell ref="OHU5897:OIB5897"/>
    <mergeCell ref="OIC5897:OIJ5897"/>
    <mergeCell ref="OIK5897:OIR5897"/>
    <mergeCell ref="OIS5897:OIZ5897"/>
    <mergeCell ref="OJA5897:OJH5897"/>
    <mergeCell ref="OJI5897:OJP5897"/>
    <mergeCell ref="OJQ5897:OJX5897"/>
    <mergeCell ref="OJY5897:OKF5897"/>
    <mergeCell ref="OKG5897:OKN5897"/>
    <mergeCell ref="OKO5897:OKV5897"/>
    <mergeCell ref="OKW5897:OLD5897"/>
    <mergeCell ref="OLE5897:OLL5897"/>
    <mergeCell ref="OLM5897:OLT5897"/>
    <mergeCell ref="OLU5897:OMB5897"/>
    <mergeCell ref="OMC5897:OMJ5897"/>
    <mergeCell ref="OMK5897:OMR5897"/>
    <mergeCell ref="OMS5897:OMZ5897"/>
    <mergeCell ref="ONA5897:ONH5897"/>
    <mergeCell ref="ONI5897:ONP5897"/>
    <mergeCell ref="ONQ5897:ONX5897"/>
    <mergeCell ref="ONY5897:OOF5897"/>
    <mergeCell ref="OOG5897:OON5897"/>
    <mergeCell ref="OOO5897:OOV5897"/>
    <mergeCell ref="OOW5897:OPD5897"/>
    <mergeCell ref="OPE5897:OPL5897"/>
    <mergeCell ref="OPM5897:OPT5897"/>
    <mergeCell ref="OPU5897:OQB5897"/>
    <mergeCell ref="OQC5897:OQJ5897"/>
    <mergeCell ref="OQK5897:OQR5897"/>
    <mergeCell ref="OQS5897:OQZ5897"/>
    <mergeCell ref="ORA5897:ORH5897"/>
    <mergeCell ref="ORI5897:ORP5897"/>
    <mergeCell ref="ORQ5897:ORX5897"/>
    <mergeCell ref="ORY5897:OSF5897"/>
    <mergeCell ref="OSG5897:OSN5897"/>
    <mergeCell ref="OSO5897:OSV5897"/>
    <mergeCell ref="OSW5897:OTD5897"/>
    <mergeCell ref="OTE5897:OTL5897"/>
    <mergeCell ref="OTM5897:OTT5897"/>
    <mergeCell ref="OTU5897:OUB5897"/>
    <mergeCell ref="OUC5897:OUJ5897"/>
    <mergeCell ref="OUK5897:OUR5897"/>
    <mergeCell ref="OUS5897:OUZ5897"/>
    <mergeCell ref="OVA5897:OVH5897"/>
    <mergeCell ref="OVI5897:OVP5897"/>
    <mergeCell ref="OVQ5897:OVX5897"/>
    <mergeCell ref="OVY5897:OWF5897"/>
    <mergeCell ref="OWG5897:OWN5897"/>
    <mergeCell ref="OWO5897:OWV5897"/>
    <mergeCell ref="OWW5897:OXD5897"/>
    <mergeCell ref="OXE5897:OXL5897"/>
    <mergeCell ref="OXM5897:OXT5897"/>
    <mergeCell ref="OXU5897:OYB5897"/>
    <mergeCell ref="OYC5897:OYJ5897"/>
    <mergeCell ref="OYK5897:OYR5897"/>
    <mergeCell ref="OYS5897:OYZ5897"/>
    <mergeCell ref="OZA5897:OZH5897"/>
    <mergeCell ref="OZI5897:OZP5897"/>
    <mergeCell ref="OZQ5897:OZX5897"/>
    <mergeCell ref="OZY5897:PAF5897"/>
    <mergeCell ref="PAG5897:PAN5897"/>
    <mergeCell ref="PAO5897:PAV5897"/>
    <mergeCell ref="PAW5897:PBD5897"/>
    <mergeCell ref="PBE5897:PBL5897"/>
    <mergeCell ref="PBM5897:PBT5897"/>
    <mergeCell ref="PBU5897:PCB5897"/>
    <mergeCell ref="PCC5897:PCJ5897"/>
    <mergeCell ref="PCK5897:PCR5897"/>
    <mergeCell ref="PCS5897:PCZ5897"/>
    <mergeCell ref="PDA5897:PDH5897"/>
    <mergeCell ref="PDI5897:PDP5897"/>
    <mergeCell ref="PDQ5897:PDX5897"/>
    <mergeCell ref="PDY5897:PEF5897"/>
    <mergeCell ref="PEG5897:PEN5897"/>
    <mergeCell ref="PEO5897:PEV5897"/>
    <mergeCell ref="PEW5897:PFD5897"/>
    <mergeCell ref="PFE5897:PFL5897"/>
    <mergeCell ref="PFM5897:PFT5897"/>
    <mergeCell ref="PFU5897:PGB5897"/>
    <mergeCell ref="PGC5897:PGJ5897"/>
    <mergeCell ref="PGK5897:PGR5897"/>
    <mergeCell ref="PGS5897:PGZ5897"/>
    <mergeCell ref="PHA5897:PHH5897"/>
    <mergeCell ref="PHI5897:PHP5897"/>
    <mergeCell ref="PHQ5897:PHX5897"/>
    <mergeCell ref="PHY5897:PIF5897"/>
    <mergeCell ref="PIG5897:PIN5897"/>
    <mergeCell ref="PIO5897:PIV5897"/>
    <mergeCell ref="PIW5897:PJD5897"/>
    <mergeCell ref="PJE5897:PJL5897"/>
    <mergeCell ref="PJM5897:PJT5897"/>
    <mergeCell ref="PJU5897:PKB5897"/>
    <mergeCell ref="PKC5897:PKJ5897"/>
    <mergeCell ref="PKK5897:PKR5897"/>
    <mergeCell ref="PKS5897:PKZ5897"/>
    <mergeCell ref="PLA5897:PLH5897"/>
    <mergeCell ref="PLI5897:PLP5897"/>
    <mergeCell ref="PLQ5897:PLX5897"/>
    <mergeCell ref="PLY5897:PMF5897"/>
    <mergeCell ref="PMG5897:PMN5897"/>
    <mergeCell ref="PMO5897:PMV5897"/>
    <mergeCell ref="PMW5897:PND5897"/>
    <mergeCell ref="PNE5897:PNL5897"/>
    <mergeCell ref="PNM5897:PNT5897"/>
    <mergeCell ref="PNU5897:POB5897"/>
    <mergeCell ref="POC5897:POJ5897"/>
    <mergeCell ref="POK5897:POR5897"/>
    <mergeCell ref="POS5897:POZ5897"/>
    <mergeCell ref="PPA5897:PPH5897"/>
    <mergeCell ref="PPI5897:PPP5897"/>
    <mergeCell ref="PPQ5897:PPX5897"/>
    <mergeCell ref="PPY5897:PQF5897"/>
    <mergeCell ref="PQG5897:PQN5897"/>
    <mergeCell ref="PQO5897:PQV5897"/>
    <mergeCell ref="PQW5897:PRD5897"/>
    <mergeCell ref="PRE5897:PRL5897"/>
    <mergeCell ref="PRM5897:PRT5897"/>
    <mergeCell ref="PRU5897:PSB5897"/>
    <mergeCell ref="PSC5897:PSJ5897"/>
    <mergeCell ref="PSK5897:PSR5897"/>
    <mergeCell ref="PSS5897:PSZ5897"/>
    <mergeCell ref="PTA5897:PTH5897"/>
    <mergeCell ref="PTI5897:PTP5897"/>
    <mergeCell ref="PTQ5897:PTX5897"/>
    <mergeCell ref="PTY5897:PUF5897"/>
    <mergeCell ref="PUG5897:PUN5897"/>
    <mergeCell ref="PUO5897:PUV5897"/>
    <mergeCell ref="PUW5897:PVD5897"/>
    <mergeCell ref="PVE5897:PVL5897"/>
    <mergeCell ref="PVM5897:PVT5897"/>
    <mergeCell ref="PVU5897:PWB5897"/>
    <mergeCell ref="PWC5897:PWJ5897"/>
    <mergeCell ref="PWK5897:PWR5897"/>
    <mergeCell ref="PWS5897:PWZ5897"/>
    <mergeCell ref="PXA5897:PXH5897"/>
    <mergeCell ref="PXI5897:PXP5897"/>
    <mergeCell ref="PXQ5897:PXX5897"/>
    <mergeCell ref="PXY5897:PYF5897"/>
    <mergeCell ref="PYG5897:PYN5897"/>
    <mergeCell ref="PYO5897:PYV5897"/>
    <mergeCell ref="PYW5897:PZD5897"/>
    <mergeCell ref="PZE5897:PZL5897"/>
    <mergeCell ref="PZM5897:PZT5897"/>
    <mergeCell ref="PZU5897:QAB5897"/>
    <mergeCell ref="QAC5897:QAJ5897"/>
    <mergeCell ref="QAK5897:QAR5897"/>
    <mergeCell ref="QAS5897:QAZ5897"/>
    <mergeCell ref="QBA5897:QBH5897"/>
    <mergeCell ref="QBI5897:QBP5897"/>
    <mergeCell ref="QBQ5897:QBX5897"/>
    <mergeCell ref="QBY5897:QCF5897"/>
    <mergeCell ref="QCG5897:QCN5897"/>
    <mergeCell ref="QCO5897:QCV5897"/>
    <mergeCell ref="QCW5897:QDD5897"/>
    <mergeCell ref="QDE5897:QDL5897"/>
    <mergeCell ref="QDM5897:QDT5897"/>
    <mergeCell ref="QDU5897:QEB5897"/>
    <mergeCell ref="QEC5897:QEJ5897"/>
    <mergeCell ref="QEK5897:QER5897"/>
    <mergeCell ref="QES5897:QEZ5897"/>
    <mergeCell ref="QFA5897:QFH5897"/>
    <mergeCell ref="QFI5897:QFP5897"/>
    <mergeCell ref="QFQ5897:QFX5897"/>
    <mergeCell ref="QFY5897:QGF5897"/>
    <mergeCell ref="QGG5897:QGN5897"/>
    <mergeCell ref="QGO5897:QGV5897"/>
    <mergeCell ref="QGW5897:QHD5897"/>
    <mergeCell ref="QHE5897:QHL5897"/>
    <mergeCell ref="QHM5897:QHT5897"/>
    <mergeCell ref="QHU5897:QIB5897"/>
    <mergeCell ref="QIC5897:QIJ5897"/>
    <mergeCell ref="QIK5897:QIR5897"/>
    <mergeCell ref="QIS5897:QIZ5897"/>
    <mergeCell ref="QJA5897:QJH5897"/>
    <mergeCell ref="QJI5897:QJP5897"/>
    <mergeCell ref="QJQ5897:QJX5897"/>
    <mergeCell ref="QJY5897:QKF5897"/>
    <mergeCell ref="QKG5897:QKN5897"/>
    <mergeCell ref="QKO5897:QKV5897"/>
    <mergeCell ref="QKW5897:QLD5897"/>
    <mergeCell ref="QLE5897:QLL5897"/>
    <mergeCell ref="QLM5897:QLT5897"/>
    <mergeCell ref="QLU5897:QMB5897"/>
    <mergeCell ref="QMC5897:QMJ5897"/>
    <mergeCell ref="QMK5897:QMR5897"/>
    <mergeCell ref="QMS5897:QMZ5897"/>
    <mergeCell ref="QNA5897:QNH5897"/>
    <mergeCell ref="QNI5897:QNP5897"/>
    <mergeCell ref="QNQ5897:QNX5897"/>
    <mergeCell ref="QNY5897:QOF5897"/>
    <mergeCell ref="QOG5897:QON5897"/>
    <mergeCell ref="QOO5897:QOV5897"/>
    <mergeCell ref="QOW5897:QPD5897"/>
    <mergeCell ref="QPE5897:QPL5897"/>
    <mergeCell ref="QPM5897:QPT5897"/>
    <mergeCell ref="QPU5897:QQB5897"/>
    <mergeCell ref="QQC5897:QQJ5897"/>
    <mergeCell ref="QQK5897:QQR5897"/>
    <mergeCell ref="QQS5897:QQZ5897"/>
    <mergeCell ref="QRA5897:QRH5897"/>
    <mergeCell ref="QRI5897:QRP5897"/>
    <mergeCell ref="QRQ5897:QRX5897"/>
    <mergeCell ref="QRY5897:QSF5897"/>
    <mergeCell ref="QSG5897:QSN5897"/>
    <mergeCell ref="QSO5897:QSV5897"/>
    <mergeCell ref="QSW5897:QTD5897"/>
    <mergeCell ref="QTE5897:QTL5897"/>
    <mergeCell ref="QTM5897:QTT5897"/>
    <mergeCell ref="QTU5897:QUB5897"/>
    <mergeCell ref="QUC5897:QUJ5897"/>
    <mergeCell ref="QUK5897:QUR5897"/>
    <mergeCell ref="QUS5897:QUZ5897"/>
    <mergeCell ref="QVA5897:QVH5897"/>
    <mergeCell ref="QVI5897:QVP5897"/>
    <mergeCell ref="QVQ5897:QVX5897"/>
    <mergeCell ref="QVY5897:QWF5897"/>
    <mergeCell ref="QWG5897:QWN5897"/>
    <mergeCell ref="QWO5897:QWV5897"/>
    <mergeCell ref="QWW5897:QXD5897"/>
    <mergeCell ref="QXE5897:QXL5897"/>
    <mergeCell ref="QXM5897:QXT5897"/>
    <mergeCell ref="QXU5897:QYB5897"/>
    <mergeCell ref="QYC5897:QYJ5897"/>
    <mergeCell ref="QYK5897:QYR5897"/>
    <mergeCell ref="QYS5897:QYZ5897"/>
    <mergeCell ref="QZA5897:QZH5897"/>
    <mergeCell ref="QZI5897:QZP5897"/>
    <mergeCell ref="QZQ5897:QZX5897"/>
    <mergeCell ref="QZY5897:RAF5897"/>
    <mergeCell ref="RAG5897:RAN5897"/>
    <mergeCell ref="RAO5897:RAV5897"/>
    <mergeCell ref="RAW5897:RBD5897"/>
    <mergeCell ref="RBE5897:RBL5897"/>
    <mergeCell ref="RBM5897:RBT5897"/>
    <mergeCell ref="RBU5897:RCB5897"/>
    <mergeCell ref="RCC5897:RCJ5897"/>
    <mergeCell ref="RCK5897:RCR5897"/>
    <mergeCell ref="RCS5897:RCZ5897"/>
    <mergeCell ref="RDA5897:RDH5897"/>
    <mergeCell ref="RDI5897:RDP5897"/>
    <mergeCell ref="RDQ5897:RDX5897"/>
    <mergeCell ref="RDY5897:REF5897"/>
    <mergeCell ref="REG5897:REN5897"/>
    <mergeCell ref="REO5897:REV5897"/>
    <mergeCell ref="REW5897:RFD5897"/>
    <mergeCell ref="RFE5897:RFL5897"/>
    <mergeCell ref="RFM5897:RFT5897"/>
    <mergeCell ref="RFU5897:RGB5897"/>
    <mergeCell ref="RGC5897:RGJ5897"/>
    <mergeCell ref="RGK5897:RGR5897"/>
    <mergeCell ref="RGS5897:RGZ5897"/>
    <mergeCell ref="RHA5897:RHH5897"/>
    <mergeCell ref="RHI5897:RHP5897"/>
    <mergeCell ref="RHQ5897:RHX5897"/>
    <mergeCell ref="RHY5897:RIF5897"/>
    <mergeCell ref="RIG5897:RIN5897"/>
    <mergeCell ref="RIO5897:RIV5897"/>
    <mergeCell ref="RIW5897:RJD5897"/>
    <mergeCell ref="RJE5897:RJL5897"/>
    <mergeCell ref="RJM5897:RJT5897"/>
    <mergeCell ref="RJU5897:RKB5897"/>
    <mergeCell ref="RKC5897:RKJ5897"/>
    <mergeCell ref="RKK5897:RKR5897"/>
    <mergeCell ref="RKS5897:RKZ5897"/>
    <mergeCell ref="RLA5897:RLH5897"/>
    <mergeCell ref="RLI5897:RLP5897"/>
    <mergeCell ref="RLQ5897:RLX5897"/>
    <mergeCell ref="RLY5897:RMF5897"/>
    <mergeCell ref="RMG5897:RMN5897"/>
    <mergeCell ref="RMO5897:RMV5897"/>
    <mergeCell ref="RMW5897:RND5897"/>
    <mergeCell ref="RNE5897:RNL5897"/>
    <mergeCell ref="RNM5897:RNT5897"/>
    <mergeCell ref="RNU5897:ROB5897"/>
    <mergeCell ref="ROC5897:ROJ5897"/>
    <mergeCell ref="ROK5897:ROR5897"/>
    <mergeCell ref="ROS5897:ROZ5897"/>
    <mergeCell ref="RPA5897:RPH5897"/>
    <mergeCell ref="RPI5897:RPP5897"/>
    <mergeCell ref="RPQ5897:RPX5897"/>
    <mergeCell ref="RPY5897:RQF5897"/>
    <mergeCell ref="RQG5897:RQN5897"/>
    <mergeCell ref="RQO5897:RQV5897"/>
    <mergeCell ref="RQW5897:RRD5897"/>
    <mergeCell ref="RRE5897:RRL5897"/>
    <mergeCell ref="RRM5897:RRT5897"/>
    <mergeCell ref="RRU5897:RSB5897"/>
    <mergeCell ref="RSC5897:RSJ5897"/>
    <mergeCell ref="RSK5897:RSR5897"/>
    <mergeCell ref="RSS5897:RSZ5897"/>
    <mergeCell ref="RTA5897:RTH5897"/>
    <mergeCell ref="RTI5897:RTP5897"/>
    <mergeCell ref="RTQ5897:RTX5897"/>
    <mergeCell ref="RTY5897:RUF5897"/>
    <mergeCell ref="RUG5897:RUN5897"/>
    <mergeCell ref="RUO5897:RUV5897"/>
    <mergeCell ref="RUW5897:RVD5897"/>
    <mergeCell ref="RVE5897:RVL5897"/>
    <mergeCell ref="RVM5897:RVT5897"/>
    <mergeCell ref="RVU5897:RWB5897"/>
    <mergeCell ref="RWC5897:RWJ5897"/>
    <mergeCell ref="RWK5897:RWR5897"/>
    <mergeCell ref="RWS5897:RWZ5897"/>
    <mergeCell ref="RXA5897:RXH5897"/>
    <mergeCell ref="RXI5897:RXP5897"/>
    <mergeCell ref="RXQ5897:RXX5897"/>
    <mergeCell ref="RXY5897:RYF5897"/>
    <mergeCell ref="RYG5897:RYN5897"/>
    <mergeCell ref="RYO5897:RYV5897"/>
    <mergeCell ref="RYW5897:RZD5897"/>
    <mergeCell ref="RZE5897:RZL5897"/>
    <mergeCell ref="RZM5897:RZT5897"/>
    <mergeCell ref="RZU5897:SAB5897"/>
    <mergeCell ref="SAC5897:SAJ5897"/>
    <mergeCell ref="SAK5897:SAR5897"/>
    <mergeCell ref="SAS5897:SAZ5897"/>
    <mergeCell ref="SBA5897:SBH5897"/>
    <mergeCell ref="SBI5897:SBP5897"/>
    <mergeCell ref="SBQ5897:SBX5897"/>
    <mergeCell ref="SBY5897:SCF5897"/>
    <mergeCell ref="SCG5897:SCN5897"/>
    <mergeCell ref="SCO5897:SCV5897"/>
    <mergeCell ref="SCW5897:SDD5897"/>
    <mergeCell ref="SDE5897:SDL5897"/>
    <mergeCell ref="SDM5897:SDT5897"/>
    <mergeCell ref="SDU5897:SEB5897"/>
    <mergeCell ref="SEC5897:SEJ5897"/>
    <mergeCell ref="SEK5897:SER5897"/>
    <mergeCell ref="SES5897:SEZ5897"/>
    <mergeCell ref="SFA5897:SFH5897"/>
    <mergeCell ref="SFI5897:SFP5897"/>
    <mergeCell ref="SFQ5897:SFX5897"/>
    <mergeCell ref="SFY5897:SGF5897"/>
    <mergeCell ref="SGG5897:SGN5897"/>
    <mergeCell ref="SGO5897:SGV5897"/>
    <mergeCell ref="SGW5897:SHD5897"/>
    <mergeCell ref="SHE5897:SHL5897"/>
    <mergeCell ref="SHM5897:SHT5897"/>
    <mergeCell ref="SHU5897:SIB5897"/>
    <mergeCell ref="SIC5897:SIJ5897"/>
    <mergeCell ref="SIK5897:SIR5897"/>
    <mergeCell ref="SIS5897:SIZ5897"/>
    <mergeCell ref="SJA5897:SJH5897"/>
    <mergeCell ref="SJI5897:SJP5897"/>
    <mergeCell ref="SJQ5897:SJX5897"/>
    <mergeCell ref="SJY5897:SKF5897"/>
    <mergeCell ref="SKG5897:SKN5897"/>
    <mergeCell ref="SKO5897:SKV5897"/>
    <mergeCell ref="SKW5897:SLD5897"/>
    <mergeCell ref="SLE5897:SLL5897"/>
    <mergeCell ref="SLM5897:SLT5897"/>
    <mergeCell ref="SLU5897:SMB5897"/>
    <mergeCell ref="SMC5897:SMJ5897"/>
    <mergeCell ref="SMK5897:SMR5897"/>
    <mergeCell ref="SMS5897:SMZ5897"/>
    <mergeCell ref="SNA5897:SNH5897"/>
    <mergeCell ref="SNI5897:SNP5897"/>
    <mergeCell ref="SNQ5897:SNX5897"/>
    <mergeCell ref="SNY5897:SOF5897"/>
    <mergeCell ref="SOG5897:SON5897"/>
    <mergeCell ref="SOO5897:SOV5897"/>
    <mergeCell ref="SOW5897:SPD5897"/>
    <mergeCell ref="SPE5897:SPL5897"/>
    <mergeCell ref="SPM5897:SPT5897"/>
    <mergeCell ref="SPU5897:SQB5897"/>
    <mergeCell ref="SQC5897:SQJ5897"/>
    <mergeCell ref="SQK5897:SQR5897"/>
    <mergeCell ref="SQS5897:SQZ5897"/>
    <mergeCell ref="SRA5897:SRH5897"/>
    <mergeCell ref="SRI5897:SRP5897"/>
    <mergeCell ref="SRQ5897:SRX5897"/>
    <mergeCell ref="SRY5897:SSF5897"/>
    <mergeCell ref="SSG5897:SSN5897"/>
    <mergeCell ref="SSO5897:SSV5897"/>
    <mergeCell ref="SSW5897:STD5897"/>
    <mergeCell ref="STE5897:STL5897"/>
    <mergeCell ref="STM5897:STT5897"/>
    <mergeCell ref="STU5897:SUB5897"/>
    <mergeCell ref="SUC5897:SUJ5897"/>
    <mergeCell ref="SUK5897:SUR5897"/>
    <mergeCell ref="SUS5897:SUZ5897"/>
    <mergeCell ref="SVA5897:SVH5897"/>
    <mergeCell ref="SVI5897:SVP5897"/>
    <mergeCell ref="SVQ5897:SVX5897"/>
    <mergeCell ref="SVY5897:SWF5897"/>
    <mergeCell ref="SWG5897:SWN5897"/>
    <mergeCell ref="SWO5897:SWV5897"/>
    <mergeCell ref="SWW5897:SXD5897"/>
    <mergeCell ref="SXE5897:SXL5897"/>
    <mergeCell ref="SXM5897:SXT5897"/>
    <mergeCell ref="SXU5897:SYB5897"/>
    <mergeCell ref="SYC5897:SYJ5897"/>
    <mergeCell ref="SYK5897:SYR5897"/>
    <mergeCell ref="SYS5897:SYZ5897"/>
    <mergeCell ref="SZA5897:SZH5897"/>
    <mergeCell ref="SZI5897:SZP5897"/>
    <mergeCell ref="SZQ5897:SZX5897"/>
    <mergeCell ref="SZY5897:TAF5897"/>
    <mergeCell ref="TAG5897:TAN5897"/>
    <mergeCell ref="TAO5897:TAV5897"/>
    <mergeCell ref="TAW5897:TBD5897"/>
    <mergeCell ref="TBE5897:TBL5897"/>
    <mergeCell ref="TBM5897:TBT5897"/>
    <mergeCell ref="TBU5897:TCB5897"/>
    <mergeCell ref="TCC5897:TCJ5897"/>
    <mergeCell ref="TCK5897:TCR5897"/>
    <mergeCell ref="TCS5897:TCZ5897"/>
    <mergeCell ref="TDA5897:TDH5897"/>
    <mergeCell ref="TDI5897:TDP5897"/>
    <mergeCell ref="TDQ5897:TDX5897"/>
    <mergeCell ref="TDY5897:TEF5897"/>
    <mergeCell ref="TEG5897:TEN5897"/>
    <mergeCell ref="TEO5897:TEV5897"/>
    <mergeCell ref="TEW5897:TFD5897"/>
    <mergeCell ref="TFE5897:TFL5897"/>
    <mergeCell ref="TFM5897:TFT5897"/>
    <mergeCell ref="TFU5897:TGB5897"/>
    <mergeCell ref="TGC5897:TGJ5897"/>
    <mergeCell ref="TGK5897:TGR5897"/>
    <mergeCell ref="TGS5897:TGZ5897"/>
    <mergeCell ref="THA5897:THH5897"/>
    <mergeCell ref="THI5897:THP5897"/>
    <mergeCell ref="THQ5897:THX5897"/>
    <mergeCell ref="THY5897:TIF5897"/>
    <mergeCell ref="TIG5897:TIN5897"/>
    <mergeCell ref="TIO5897:TIV5897"/>
    <mergeCell ref="TIW5897:TJD5897"/>
    <mergeCell ref="TJE5897:TJL5897"/>
    <mergeCell ref="TJM5897:TJT5897"/>
    <mergeCell ref="TJU5897:TKB5897"/>
    <mergeCell ref="TKC5897:TKJ5897"/>
    <mergeCell ref="TKK5897:TKR5897"/>
    <mergeCell ref="TKS5897:TKZ5897"/>
    <mergeCell ref="TLA5897:TLH5897"/>
    <mergeCell ref="TLI5897:TLP5897"/>
    <mergeCell ref="TLQ5897:TLX5897"/>
    <mergeCell ref="TLY5897:TMF5897"/>
    <mergeCell ref="TMG5897:TMN5897"/>
    <mergeCell ref="TMO5897:TMV5897"/>
    <mergeCell ref="TMW5897:TND5897"/>
    <mergeCell ref="TNE5897:TNL5897"/>
    <mergeCell ref="TNM5897:TNT5897"/>
    <mergeCell ref="TNU5897:TOB5897"/>
    <mergeCell ref="TOC5897:TOJ5897"/>
    <mergeCell ref="TOK5897:TOR5897"/>
    <mergeCell ref="TOS5897:TOZ5897"/>
    <mergeCell ref="TPA5897:TPH5897"/>
    <mergeCell ref="TPI5897:TPP5897"/>
    <mergeCell ref="TPQ5897:TPX5897"/>
    <mergeCell ref="TPY5897:TQF5897"/>
    <mergeCell ref="TQG5897:TQN5897"/>
    <mergeCell ref="TQO5897:TQV5897"/>
    <mergeCell ref="TQW5897:TRD5897"/>
    <mergeCell ref="TRE5897:TRL5897"/>
    <mergeCell ref="TRM5897:TRT5897"/>
    <mergeCell ref="TRU5897:TSB5897"/>
    <mergeCell ref="TSC5897:TSJ5897"/>
    <mergeCell ref="TSK5897:TSR5897"/>
    <mergeCell ref="TSS5897:TSZ5897"/>
    <mergeCell ref="TTA5897:TTH5897"/>
    <mergeCell ref="TTI5897:TTP5897"/>
    <mergeCell ref="TTQ5897:TTX5897"/>
    <mergeCell ref="TTY5897:TUF5897"/>
    <mergeCell ref="TUG5897:TUN5897"/>
    <mergeCell ref="TUO5897:TUV5897"/>
    <mergeCell ref="TUW5897:TVD5897"/>
    <mergeCell ref="TVE5897:TVL5897"/>
    <mergeCell ref="TVM5897:TVT5897"/>
    <mergeCell ref="TVU5897:TWB5897"/>
    <mergeCell ref="TWC5897:TWJ5897"/>
    <mergeCell ref="TWK5897:TWR5897"/>
    <mergeCell ref="TWS5897:TWZ5897"/>
    <mergeCell ref="TXA5897:TXH5897"/>
    <mergeCell ref="TXI5897:TXP5897"/>
    <mergeCell ref="TXQ5897:TXX5897"/>
    <mergeCell ref="TXY5897:TYF5897"/>
    <mergeCell ref="TYG5897:TYN5897"/>
    <mergeCell ref="TYO5897:TYV5897"/>
    <mergeCell ref="TYW5897:TZD5897"/>
    <mergeCell ref="TZE5897:TZL5897"/>
    <mergeCell ref="TZM5897:TZT5897"/>
    <mergeCell ref="TZU5897:UAB5897"/>
    <mergeCell ref="UAC5897:UAJ5897"/>
    <mergeCell ref="UAK5897:UAR5897"/>
    <mergeCell ref="UAS5897:UAZ5897"/>
    <mergeCell ref="UBA5897:UBH5897"/>
    <mergeCell ref="UBI5897:UBP5897"/>
    <mergeCell ref="UBQ5897:UBX5897"/>
    <mergeCell ref="UBY5897:UCF5897"/>
    <mergeCell ref="UCG5897:UCN5897"/>
    <mergeCell ref="UCO5897:UCV5897"/>
    <mergeCell ref="UCW5897:UDD5897"/>
    <mergeCell ref="UDE5897:UDL5897"/>
    <mergeCell ref="UDM5897:UDT5897"/>
    <mergeCell ref="UDU5897:UEB5897"/>
    <mergeCell ref="UEC5897:UEJ5897"/>
    <mergeCell ref="UEK5897:UER5897"/>
    <mergeCell ref="UES5897:UEZ5897"/>
    <mergeCell ref="UFA5897:UFH5897"/>
    <mergeCell ref="UFI5897:UFP5897"/>
    <mergeCell ref="UFQ5897:UFX5897"/>
    <mergeCell ref="UFY5897:UGF5897"/>
    <mergeCell ref="UGG5897:UGN5897"/>
    <mergeCell ref="UGO5897:UGV5897"/>
    <mergeCell ref="UGW5897:UHD5897"/>
    <mergeCell ref="UHE5897:UHL5897"/>
    <mergeCell ref="UHM5897:UHT5897"/>
    <mergeCell ref="UHU5897:UIB5897"/>
    <mergeCell ref="UIC5897:UIJ5897"/>
    <mergeCell ref="UIK5897:UIR5897"/>
    <mergeCell ref="UIS5897:UIZ5897"/>
    <mergeCell ref="UJA5897:UJH5897"/>
    <mergeCell ref="UJI5897:UJP5897"/>
    <mergeCell ref="UJQ5897:UJX5897"/>
    <mergeCell ref="UJY5897:UKF5897"/>
    <mergeCell ref="UKG5897:UKN5897"/>
    <mergeCell ref="UKO5897:UKV5897"/>
    <mergeCell ref="UKW5897:ULD5897"/>
    <mergeCell ref="ULE5897:ULL5897"/>
    <mergeCell ref="ULM5897:ULT5897"/>
    <mergeCell ref="ULU5897:UMB5897"/>
    <mergeCell ref="UMC5897:UMJ5897"/>
    <mergeCell ref="UMK5897:UMR5897"/>
    <mergeCell ref="UMS5897:UMZ5897"/>
    <mergeCell ref="UNA5897:UNH5897"/>
    <mergeCell ref="UNI5897:UNP5897"/>
    <mergeCell ref="UNQ5897:UNX5897"/>
    <mergeCell ref="UNY5897:UOF5897"/>
    <mergeCell ref="UOG5897:UON5897"/>
    <mergeCell ref="UOO5897:UOV5897"/>
    <mergeCell ref="UOW5897:UPD5897"/>
    <mergeCell ref="UPE5897:UPL5897"/>
    <mergeCell ref="UPM5897:UPT5897"/>
    <mergeCell ref="UPU5897:UQB5897"/>
    <mergeCell ref="UQC5897:UQJ5897"/>
    <mergeCell ref="UQK5897:UQR5897"/>
    <mergeCell ref="UQS5897:UQZ5897"/>
    <mergeCell ref="URA5897:URH5897"/>
    <mergeCell ref="URI5897:URP5897"/>
    <mergeCell ref="URQ5897:URX5897"/>
    <mergeCell ref="URY5897:USF5897"/>
    <mergeCell ref="USG5897:USN5897"/>
    <mergeCell ref="USO5897:USV5897"/>
    <mergeCell ref="USW5897:UTD5897"/>
    <mergeCell ref="UTE5897:UTL5897"/>
    <mergeCell ref="UTM5897:UTT5897"/>
    <mergeCell ref="UTU5897:UUB5897"/>
    <mergeCell ref="UUC5897:UUJ5897"/>
    <mergeCell ref="UUK5897:UUR5897"/>
    <mergeCell ref="UUS5897:UUZ5897"/>
    <mergeCell ref="UVA5897:UVH5897"/>
    <mergeCell ref="UVI5897:UVP5897"/>
    <mergeCell ref="UVQ5897:UVX5897"/>
    <mergeCell ref="UVY5897:UWF5897"/>
    <mergeCell ref="UWG5897:UWN5897"/>
    <mergeCell ref="UWO5897:UWV5897"/>
    <mergeCell ref="UWW5897:UXD5897"/>
    <mergeCell ref="UXE5897:UXL5897"/>
    <mergeCell ref="UXM5897:UXT5897"/>
    <mergeCell ref="UXU5897:UYB5897"/>
    <mergeCell ref="UYC5897:UYJ5897"/>
    <mergeCell ref="UYK5897:UYR5897"/>
    <mergeCell ref="UYS5897:UYZ5897"/>
    <mergeCell ref="UZA5897:UZH5897"/>
    <mergeCell ref="UZI5897:UZP5897"/>
    <mergeCell ref="UZQ5897:UZX5897"/>
    <mergeCell ref="UZY5897:VAF5897"/>
    <mergeCell ref="VAG5897:VAN5897"/>
    <mergeCell ref="VAO5897:VAV5897"/>
    <mergeCell ref="VAW5897:VBD5897"/>
    <mergeCell ref="VBE5897:VBL5897"/>
    <mergeCell ref="VBM5897:VBT5897"/>
    <mergeCell ref="VBU5897:VCB5897"/>
    <mergeCell ref="VCC5897:VCJ5897"/>
    <mergeCell ref="VCK5897:VCR5897"/>
    <mergeCell ref="VCS5897:VCZ5897"/>
    <mergeCell ref="VDA5897:VDH5897"/>
    <mergeCell ref="VDI5897:VDP5897"/>
    <mergeCell ref="VDQ5897:VDX5897"/>
    <mergeCell ref="VDY5897:VEF5897"/>
    <mergeCell ref="VEG5897:VEN5897"/>
    <mergeCell ref="VEO5897:VEV5897"/>
    <mergeCell ref="VEW5897:VFD5897"/>
    <mergeCell ref="VFE5897:VFL5897"/>
    <mergeCell ref="VFM5897:VFT5897"/>
    <mergeCell ref="VFU5897:VGB5897"/>
    <mergeCell ref="VGC5897:VGJ5897"/>
    <mergeCell ref="VGK5897:VGR5897"/>
    <mergeCell ref="VGS5897:VGZ5897"/>
    <mergeCell ref="VHA5897:VHH5897"/>
    <mergeCell ref="VHI5897:VHP5897"/>
    <mergeCell ref="VHQ5897:VHX5897"/>
    <mergeCell ref="VHY5897:VIF5897"/>
    <mergeCell ref="VIG5897:VIN5897"/>
    <mergeCell ref="VIO5897:VIV5897"/>
    <mergeCell ref="VIW5897:VJD5897"/>
    <mergeCell ref="VJE5897:VJL5897"/>
    <mergeCell ref="VJM5897:VJT5897"/>
    <mergeCell ref="VJU5897:VKB5897"/>
    <mergeCell ref="VKC5897:VKJ5897"/>
    <mergeCell ref="VKK5897:VKR5897"/>
    <mergeCell ref="VKS5897:VKZ5897"/>
    <mergeCell ref="VLA5897:VLH5897"/>
    <mergeCell ref="VLI5897:VLP5897"/>
    <mergeCell ref="VLQ5897:VLX5897"/>
    <mergeCell ref="VLY5897:VMF5897"/>
    <mergeCell ref="VMG5897:VMN5897"/>
    <mergeCell ref="VMO5897:VMV5897"/>
    <mergeCell ref="VMW5897:VND5897"/>
    <mergeCell ref="VNE5897:VNL5897"/>
    <mergeCell ref="VNM5897:VNT5897"/>
    <mergeCell ref="VNU5897:VOB5897"/>
    <mergeCell ref="VOC5897:VOJ5897"/>
    <mergeCell ref="VOK5897:VOR5897"/>
    <mergeCell ref="VOS5897:VOZ5897"/>
    <mergeCell ref="VPA5897:VPH5897"/>
    <mergeCell ref="VPI5897:VPP5897"/>
    <mergeCell ref="VPQ5897:VPX5897"/>
    <mergeCell ref="VPY5897:VQF5897"/>
    <mergeCell ref="VQG5897:VQN5897"/>
    <mergeCell ref="VQO5897:VQV5897"/>
    <mergeCell ref="VQW5897:VRD5897"/>
    <mergeCell ref="VRE5897:VRL5897"/>
    <mergeCell ref="VRM5897:VRT5897"/>
    <mergeCell ref="VRU5897:VSB5897"/>
    <mergeCell ref="VSC5897:VSJ5897"/>
    <mergeCell ref="VSK5897:VSR5897"/>
    <mergeCell ref="VSS5897:VSZ5897"/>
    <mergeCell ref="VTA5897:VTH5897"/>
    <mergeCell ref="VTI5897:VTP5897"/>
    <mergeCell ref="VTQ5897:VTX5897"/>
    <mergeCell ref="VTY5897:VUF5897"/>
    <mergeCell ref="VUG5897:VUN5897"/>
    <mergeCell ref="VUO5897:VUV5897"/>
    <mergeCell ref="VUW5897:VVD5897"/>
    <mergeCell ref="VVE5897:VVL5897"/>
    <mergeCell ref="VVM5897:VVT5897"/>
    <mergeCell ref="VVU5897:VWB5897"/>
    <mergeCell ref="VWC5897:VWJ5897"/>
    <mergeCell ref="VWK5897:VWR5897"/>
    <mergeCell ref="VWS5897:VWZ5897"/>
    <mergeCell ref="VXA5897:VXH5897"/>
    <mergeCell ref="VXI5897:VXP5897"/>
    <mergeCell ref="VXQ5897:VXX5897"/>
    <mergeCell ref="VXY5897:VYF5897"/>
    <mergeCell ref="VYG5897:VYN5897"/>
    <mergeCell ref="VYO5897:VYV5897"/>
    <mergeCell ref="VYW5897:VZD5897"/>
    <mergeCell ref="VZE5897:VZL5897"/>
    <mergeCell ref="VZM5897:VZT5897"/>
    <mergeCell ref="VZU5897:WAB5897"/>
    <mergeCell ref="WAC5897:WAJ5897"/>
    <mergeCell ref="WAK5897:WAR5897"/>
    <mergeCell ref="WAS5897:WAZ5897"/>
    <mergeCell ref="WBA5897:WBH5897"/>
    <mergeCell ref="WBI5897:WBP5897"/>
    <mergeCell ref="WBQ5897:WBX5897"/>
    <mergeCell ref="WBY5897:WCF5897"/>
    <mergeCell ref="WCG5897:WCN5897"/>
    <mergeCell ref="WCO5897:WCV5897"/>
    <mergeCell ref="WCW5897:WDD5897"/>
    <mergeCell ref="WDE5897:WDL5897"/>
    <mergeCell ref="WDM5897:WDT5897"/>
    <mergeCell ref="WDU5897:WEB5897"/>
    <mergeCell ref="WEC5897:WEJ5897"/>
    <mergeCell ref="WEK5897:WER5897"/>
    <mergeCell ref="WES5897:WEZ5897"/>
    <mergeCell ref="WFA5897:WFH5897"/>
    <mergeCell ref="WFI5897:WFP5897"/>
    <mergeCell ref="WFQ5897:WFX5897"/>
    <mergeCell ref="WFY5897:WGF5897"/>
    <mergeCell ref="WGG5897:WGN5897"/>
    <mergeCell ref="WGO5897:WGV5897"/>
    <mergeCell ref="WGW5897:WHD5897"/>
    <mergeCell ref="WHE5897:WHL5897"/>
    <mergeCell ref="WHM5897:WHT5897"/>
    <mergeCell ref="WHU5897:WIB5897"/>
    <mergeCell ref="WIC5897:WIJ5897"/>
    <mergeCell ref="WIK5897:WIR5897"/>
    <mergeCell ref="WIS5897:WIZ5897"/>
    <mergeCell ref="WJA5897:WJH5897"/>
    <mergeCell ref="WJI5897:WJP5897"/>
    <mergeCell ref="WJQ5897:WJX5897"/>
    <mergeCell ref="WJY5897:WKF5897"/>
    <mergeCell ref="WKG5897:WKN5897"/>
    <mergeCell ref="WKO5897:WKV5897"/>
    <mergeCell ref="WKW5897:WLD5897"/>
    <mergeCell ref="WLE5897:WLL5897"/>
    <mergeCell ref="WLM5897:WLT5897"/>
    <mergeCell ref="WLU5897:WMB5897"/>
    <mergeCell ref="WMC5897:WMJ5897"/>
    <mergeCell ref="WMK5897:WMR5897"/>
    <mergeCell ref="WSO5897:WSV5897"/>
    <mergeCell ref="WSW5897:WTD5897"/>
    <mergeCell ref="WTE5897:WTL5897"/>
    <mergeCell ref="WTM5897:WTT5897"/>
    <mergeCell ref="WTU5897:WUB5897"/>
    <mergeCell ref="WUC5897:WUJ5897"/>
    <mergeCell ref="WUK5897:WUR5897"/>
    <mergeCell ref="WUS5897:WUZ5897"/>
    <mergeCell ref="WVA5897:WVH5897"/>
    <mergeCell ref="WVI5897:WVP5897"/>
    <mergeCell ref="WVQ5897:WVX5897"/>
    <mergeCell ref="WVY5897:WWF5897"/>
    <mergeCell ref="WWG5897:WWN5897"/>
    <mergeCell ref="WWO5897:WWV5897"/>
    <mergeCell ref="WWW5897:WXD5897"/>
    <mergeCell ref="WMS5897:WMZ5897"/>
    <mergeCell ref="WNA5897:WNH5897"/>
    <mergeCell ref="WNI5897:WNP5897"/>
    <mergeCell ref="WNQ5897:WNX5897"/>
    <mergeCell ref="WNY5897:WOF5897"/>
    <mergeCell ref="WOG5897:WON5897"/>
    <mergeCell ref="WOO5897:WOV5897"/>
    <mergeCell ref="WOW5897:WPD5897"/>
    <mergeCell ref="WPE5897:WPL5897"/>
    <mergeCell ref="WPM5897:WPT5897"/>
    <mergeCell ref="WPU5897:WQB5897"/>
    <mergeCell ref="WQC5897:WQJ5897"/>
    <mergeCell ref="WQK5897:WQR5897"/>
    <mergeCell ref="WQS5897:WQZ5897"/>
    <mergeCell ref="WRA5897:WRH5897"/>
    <mergeCell ref="WRI5897:WRP5897"/>
    <mergeCell ref="WRQ5897:WRX5897"/>
    <mergeCell ref="A2016:H2016"/>
    <mergeCell ref="A6167:H6167"/>
    <mergeCell ref="A6756:H6756"/>
    <mergeCell ref="XCK5897:XCR5897"/>
    <mergeCell ref="XCS5897:XCZ5897"/>
    <mergeCell ref="XDA5897:XDH5897"/>
    <mergeCell ref="XDI5897:XDP5897"/>
    <mergeCell ref="XDQ5897:XDX5897"/>
    <mergeCell ref="XDY5897:XEF5897"/>
    <mergeCell ref="XEG5897:XEN5897"/>
    <mergeCell ref="XEO5897:XEV5897"/>
    <mergeCell ref="XEW5897:XFD5897"/>
    <mergeCell ref="A5899:H5899"/>
    <mergeCell ref="WXE5897:WXL5897"/>
    <mergeCell ref="WXM5897:WXT5897"/>
    <mergeCell ref="WXU5897:WYB5897"/>
    <mergeCell ref="WYC5897:WYJ5897"/>
    <mergeCell ref="WYK5897:WYR5897"/>
    <mergeCell ref="WYS5897:WYZ5897"/>
    <mergeCell ref="WZA5897:WZH5897"/>
    <mergeCell ref="WZI5897:WZP5897"/>
    <mergeCell ref="WZQ5897:WZX5897"/>
    <mergeCell ref="WZY5897:XAF5897"/>
    <mergeCell ref="XAG5897:XAN5897"/>
    <mergeCell ref="XAO5897:XAV5897"/>
    <mergeCell ref="XAW5897:XBD5897"/>
    <mergeCell ref="XBE5897:XBL5897"/>
    <mergeCell ref="XBM5897:XBT5897"/>
    <mergeCell ref="XBU5897:XCB5897"/>
    <mergeCell ref="XCC5897:XCJ5897"/>
    <mergeCell ref="WRY5897:WSF5897"/>
    <mergeCell ref="WSG5897:WSN5897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1DHsrvrvYmcw/JobqQtO9d2iSuIHWHflNd2rr7MvONo=</DigestValue>
    </Reference>
    <Reference Type="http://www.w3.org/2000/09/xmldsig#Object" URI="#idOfficeObject">
      <DigestMethod Algorithm="http://www.w3.org/2001/04/xmlenc#sha256"/>
      <DigestValue>x+5ODgacTbTBXEokYHPYo/G7MHV9KMoq8FvSN+H8Dsg=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0mDyl7vH2Jspkp/Ca657i1TmlaN7Bc81V07wxqiSe9M=</DigestValue>
    </Reference>
    <Reference Type="http://www.w3.org/2000/09/xmldsig#Object" URI="#idValidSigLnImg">
      <DigestMethod Algorithm="http://www.w3.org/2001/04/xmlenc#sha256"/>
      <DigestValue>LSgjc55NMxJs7Q5JTyIOh0+ZCr/5TnbEtQ9RvGtuGMw=</DigestValue>
    </Reference>
    <Reference Type="http://www.w3.org/2000/09/xmldsig#Object" URI="#idInvalidSigLnImg">
      <DigestMethod Algorithm="http://www.w3.org/2001/04/xmlenc#sha256"/>
      <DigestValue>w6WvteejS3RSycIkKVJNiZn2BASzfdcrqRKlE+yLbj4=</DigestValue>
    </Reference>
  </SignedInfo>
  <SignatureValue>nRSsKP9/y/CpkWUp2H1GWQu4zkcHMxwhNrjfjluGR3Y5y5E7Gm9hhhrhiqig5f9WXlJo0jkJTTh6
sa7n65bGdG9YcfVgLaRxyU++5jH+ZfNfCqa60/66JS4edGoX+b9HIAUjb5bGUqgo0Ntg1vXHqiBF
v6Rt8iVglm4P4NmLcohwQMOWc+ZVU9WkUY1zj/oBiv04+Oqk6I4E+GW9b6NTrewKA+JS5pSW4apk
owAJF3SrZNpd+uc6a2oyj8CBMJLZs+DzdqSoKKttO90rTteRRfoN/ZVy0mqujmtmkQMqdi6jl0wg
kFDXFA00CnEKQI/UDNGweokaRxdPyzhpFrDbzQ==</SignatureValue>
  <KeyInfo>
    <X509Data>
      <X509Certificate>MIIFSjCCAzKgAwIBAgIIVn2HQv79JAIwDQYJKoZIhvcNAQELBQAwQjELMAkGA1UEBhMCQU0xEzARBgNVBAoMCkVLRU5HIENKU0MxCjAIBgNVBAUTATExEjAQBgNVBAMMCUNBIG9mIFJvQTAeFw0yMDA4MTgxMTQ4MjVaFw0yNzEwMjcwOTE4MjJaMIGCMQswCQYDVQQGEwJBTTEjMCEGA1UEBAwa1YDUsdWE1LLUsdWQ1YHViNWS1YTVhdSx1YYxDzANBgNVBCoMBtSx1YbUuzEWMBQGA1UEBRMNMTUxNmNkMDMxMzlhMjElMCMGA1UEAwwcSEFNQkFSRFpVTVlBTiBBTkkgNzEwNDgzMDA3MzCCASIwDQYJKoZIhvcNAQEBBQADggEPADCCAQoCggEBAOCQkOKLOiLXGCYLYkHIfM+DncKcYdLcKhvWZ8WBlwlIM2CpIzyVGUx67jvnyGIDVPewoQAZsbYB9uQF25pNA72hQghoJPaC/QtTZqtwoF/uM60Fn59khKOx4w+T54yc3vJQBfS+Yb2zF15rDNlOj/TZVgEWHOK6RI5oFEXu4OeStnAMaVykTABhxViuY9BIhOqoYf4mHULIYw3foHh2qI40qCNFBoMDuhIxn6+0swXUKFRn23zdlvXYUuoZC91QqupwH99BR1cj30v8IC9lCWK+G/0k7InNu7o81adXia6cG3UvOmoaG/8/r/E/Z55fwNZp1GJjH6FlcrpWvFm0dPUCAwEAAaOCAQEwgf4wMwYIKwYBBQUHAQEEJzAlMCMGCCsGAQUFBzABhhdodHRwOi8vb2NzcC5wa2kuYW0vb2NzcDAdBgNVHQ4EFgQUVsYT/rQSWrj9zd0jNfHypfSFISowDAYDVR0TAQH/BAIwADAfBgNVHSMEGDAWgBTp6vHuJCIuDf9t2MyExjSM312yeTAyBgNVHSAEKzApMCcGBFUdIAAwHzAdBggrBgEFBQcCARYRd3d3LnBraS5hbS9wb2xpY3kwNQYDVR0fBC4wLDAqoCigJoYkaHR0cDovL2NybC5wa2kuYW0vY2l0aXplbmNhXzIwMTMuY3JsMA4GA1UdDwEB/wQEAwIGQDANBgkqhkiG9w0BAQsFAAOCAgEAajzL6/bQuT1z6eiwyVnVUogyCocTyWz8qzQpQWfz3zvZFpa4Tz8T2Jor8w5gWlPCAI61OEE//Rb5CmN0nfI5dClJ4JNg+HDAwO5ZI8ww5Fh1Nfgk6SOr4bvCGF2ECQuZgXXRmNw30I+XQqCVyJz/0K6BvlbfshXRAu2tplWdUvI4/NrHoqP/0Ct4wHetGJHzKukqXKVGFM3kF/jqTp2FjIug5yHnFALF4S+fpI5IepO7aVFEipDZ7oBviH44PKYR8hHbSqgLoeSmW4NyN7Z+DQDx+SVtLJPcXvjs8eIjeDnLxXGrAC5S8a065GqYb+0XgHLw2lWyfjf3vK7qAHJzM9Il0ohbZickf9TWScwCssrMuQh7HaVOg+KnLMyPD4OqlbXBaffeFOiHx7ET8rNPkBZfs3qN3NpHVPq9IabBYgoK4MXTzQXvp6XASqUPMCZjQTxNljxBrLviCtkC5TvzLWIdoSaOgWb+zb3Ci97hVGxh9QywIM3cEfrP7jB1e+8ac7ApkYbjasj8IbDwDjkSOdVeTBN0DDwWBVe8o10iAnZOW9pZ9F1H2c2LGSb0SEIHEqaLbh0he/VBP2eTUtIzZFGhA3qCs+92c00bBpLS07Dm+D3ozis3V1Uf13y/eSN03RKjt9eTgaC3kEc0hyNb3Vk3jEpBm9AtJrifzOlbqA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Q9cbiPYshAXUmvuKS/U4El3QtCcyeNC+EBQwrkvYI1E=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MTRcqOONC4wFyWYUDu/+XH+wMw4RKf0AGuS7oSyxtJY=</DigestValue>
      </Reference>
      <Reference URI="/xl/media/image1.emf?ContentType=image/x-emf">
        <DigestMethod Algorithm="http://www.w3.org/2001/04/xmlenc#sha256"/>
        <DigestValue>b5UnWxC8R2me6woTWhhARxcqMlfFqoeHypLzYoQtqgI=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DdN2Vwj1NzZYWNDAOosbXQB+SJglQNLgSDVvSYz0Eq4=</DigestValue>
      </Reference>
      <Reference URI="/xl/styles.xml?ContentType=application/vnd.openxmlformats-officedocument.spreadsheetml.styles+xml">
        <DigestMethod Algorithm="http://www.w3.org/2001/04/xmlenc#sha256"/>
        <DigestValue>dfEkjJy/XG6gq3zLXNyJFfaNbsQR0517oR2Pir2fJP8=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916R94LypmOX40SmuYEQbympQoSGfjoOsvvIDwdXDYc=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q6nmXENrI4zI6aTvSggJOuqtFrkm1PkzGLIlKmplCUM=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2024-09-26T04:26:26Z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{EF0F5794-E0C6-49E2-A86E-EEA1FE8B4686}</SetupID>
          <SignatureText/>
          <SignatureImage>AQAAAGwAAAAAAAAAAAAAAHoAAAAXAAAAAAAAAAAAAAACDAAAVwIAACBFTUYAAAEAPEIAAAwAAAABAAAAAAAAAAAAAAAAAAAAgAcAADgEAADgAQAADgEAAAAAAAAAAAAAAAAAAABTBwCwHgQARgAAACwAAAAgAAAARU1GKwFAAQAcAAAAEAAAAAIQwNsBAAAAYAAAAGAAAABGAAAA4AkAANQJAABFTUYrIkAEAAwAAAAAAAAAHkAJAAwAAAAAAAAAJEABAAwAAAAAAAAAMEACABAAAAAEAAAAAACAPyFABwAMAAAAAAAAAAhAAAUsCQAAIAk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moooorhPHUUfiXXtH8KeV5scj/b745I2QIcAf8AA2yuQcjHvmuutNUsryWeG1u7e4mt22zpDKrGI88MAflOQevofSrtFFFFFFFFFFFFFFFFFFFFFFFFFFFFU9U1S10fT5r2+mWG3hXc7nt6D3J6AdzwK5TQoxaRX3jPxQ32K4u4vuSk/wChW2Rsi69TgMeASzEYzVr4daXc2fh+a81G2+y3mqXct9Lb7dvklzgLj6KDg8jOD0rraKKKKKKKKKKKKKKKKKKKKKKKKKKKrXl5DZWk9xcyLFDCjO7v0VQMkn8K5LQNO/4S3Vl8VamkvkRkjSbWQELGgyPPIPVn6jI4G3rwRD4uWTxT4rsvB4ZFsvKGoaiSTmSJXwsYwR1YDPplSOhFd2BiloooooooooooooooooooooooopCcVx2v/EjT9GlvlhtL2/j07AvJrZV8uBywUIWYjLZIyBnH4HHYBhkjPSuF1GaDx7qUtoksZ8M6dIGvbhZcC6lX5vKB6GNRhmPc4x0zV7VPiD4X0HTiY9Vs5PLjKwwWbCTdgHaoC5C9Mc4A46VR+GVyb6C81K7tL5NS1NhdT3E8DLE69ESJjn5FUjGeTnIyOnbXVxHaQSTzyLFDGhd3Y4CqBkkn0ArnNH1fVvEGrpf2yC08PLG3lNMB5l6WxtcKRlFGCRnlgwOMEY6SWeO3gkmuJEiijUu7u2FVRySSegxWX/wmPhzcF/t7S8n/AKe4/wDH2rStL22v7ZbizuIbiB87ZInDq2Dg4I46gj8Ko634k0nw/EH1XUbe1yCwV2+ZgPRRyfwBqm3jjR1tDcsdRFuI/NMp0u62BMZ3Z8vGMc5rV0vVLTWNPhvtPuEntphujkXuOnTqCDwQehFXKTIpaKKKTOKMj1pC6gZLDFOoooooooorj9c1W917VrrwxoU72csEQfUL/YSbdXXKJH6yMDnd0UA4y3TM+JGnWOi/CXULHT7YQQgQoqIh6iVOWI6nC/ePU45JPNLV9S13x34gm0nw3fxw+HlBS51G3RjuOPmTecAnPQJxggknOB0umfDfw3p1pBD9h+1rEpA+1yNMpJzlthOzPJ5CjqcVl+MLW0u9a0jwtaQW8KanIbi/MSAN9niw20gDgOwwGz1U+pruo41ghVY1VERQFRRgKOgA9BXIagzeONYm0tMf8I/YymLUGPytczqQRCO4VflYsOvQcZNdeYwijbkADGAcV5zb2Wk6ZrV+vji0jlnmuWltb68UzWhiY/KgZhsjZcbSCF6LgkYrXvfEXgPTrUzS3uiSKDjbB5czn6KgJ/pXO+CvE2gWeoeINfe5sdPs9UlgW2sVkVrgbAULNCmSCzNnAz1J6clmiRX+j6neXvhXQb7Vba4kEofUbdLaRcr1Sd23uvOMFMY6HqW2dRX4ha/ZmO0i0vQ43Uo6Pcs87Z6kOqEKMHHHIIznpV/S9I8QaLp8Gn6TY6Bp1sjEu7TzXJPByduyPLE45LfhWj9n8WAf8hLQ/wDwAm/+PVieIte8TeH0gC3Wh317PKiQ2EdvLHNOC2Ds/et06kkYHf0Pd0x5BGrMxAVRkknAA9awtS8c+H9LkEVxqcDznpBATNJ0zyqAkceuKrnxff3bMuk+F9Vn2OA0l2FtEK7ScrvO4+n3fxpJZ/Gt0lu1vZ6BY5IMwnuJZ2UHqAFVRkf7xB9e9JNpXi26lOfEVhaoU24ttOzz6/PIf8gcVLbeDibqC71XW9V1G5iKOA8wihDr3EUYA5J759MnnPS0UUUUUUUV598O9Q0+w8FjxFq09raT6tcTTXE8pVN7+Y4VATycBSQuSeTird9eXfjlZ7HRWFvocqmG51CSM7pweqwKRgjGVLkY5yucZrqtM0210iwhsrG3S3tYV2xxp0UdT9ckkknknrVsj5cY49K4vw7bas3j/wAQXWsRFUWKGGzkRGEUkWXbqc/MMjIB6k8d67M/d4H4Vx3h3RvEPhW0utPtraw1G1a6kmhnuL5o5SrHP7zETbmznLZ/lVydvGc8jfZ7bQrSPbgCW4mnO7nJyFQY6cY9eeaQ+GNV1F45dZ8Q3uQQxt9OP2WL+HK7hmQg7Tk7h1ONvSr2i+EtF0CTzNN023glwR5u3dJg9cu2W/WtnA9BRjFBwBmqWq6xp+iWD3uqXMdtbJjLyevYAdSfYV51L8UE1q6ujp2pDTNKtj+/uDYzT3G3P31wpjRW4A385ySOgqlpHi63sI21PQfCl7dpKCJ9Z1S5jtml+bvMwK4yAvUchR1xVtvE3jnxJdvaeG/7K8hhzfW6u0UPOceZIAHbGAQqHGexzjqovh7pcyo+tSXmszpnD39y0gTIAIVeFAOPTPvXQafpdlpULRafZW9pEzbykESxqW6ZwO/A59hVrA9KMDGMcUYA7UtFFFFFFFFFYieEvD0LiSLQdKSRGDKy2cYKkYIIOK1VRI0CoqqqkKoAwAPQVNSN901GOp/CpB0FLRRRRRSMMqa8isNGsvF/xL8QW+vpJew2kyJbo8zgRKVckLtIwMgHFef/ABBv7g+Lb+xEm2ysbhktrZAFiiAIA2oPl6d8c16l8NtMtPEnhyDWtci/tC/LuA9yxkRAHbAWMnYoHbaBjtXpKIqcKAoAwAOABT6KKKKKKKKKKKKKK//ZCEABCCQAAAAYAAAAAhDA2wEAAAADAAAAAAAAAAAAAAAAAAAAG0AAAEAAAAA0AAAAAQAAAAIAAAAAAACAAAAAgAAAgEMAAExCAwAAAAAAgLIAAACA/v/1QgAAAIAAAICy//+/QSEAAAAIAAAAYgAAAAwAAAABAAAAFQAAAAwAAAAEAAAAFQAAAAwAAAAEAAAAUQAAAPg2AAAAAAAAAAAAAHoAAAAXAAAAAAAAAAAAAAAAAAAAAAAAAAABAAAzAAAAUAAAAKgDAAD4AwAAADMAAAAAAAAgAMwAewAAABgAAAAoAAAAAAEAADMAAAABAAgAAAAAAAAAAAAAAAAAAAAAAOAAAAAAAAAAAAAAAP///wDz8/MA+/v7APHx8QBVVVUA6+vrAP7+/gD09PQA8PDwAPz8/ADa2toAfX19AAMDAwAHBwcA5+fnAPf39wD19fUAQEBAAO/v7wD29vYA7u7uAOXl5QDd3d0ACAgIADs7OwD4+PgA4+PjAPr6+gCkpKQA8vLyAO3t7QD5+fkABAQEAOrq6gD9/f0A4uLiABwcHACenp4AExMTABEREQAFBQUABgYGALy8vAASEhIAZGRkABkZGQAqKioA3t7eAOzs7ACysrIAmZmZAN/f3wAMDAwADQ0NAMXFxQDg4OAAPj4+ADExMQBbW1sAJiYmALCwsAAyMjIAAQEBAOHh4QDo6OgAOjo6ANvb2wDV1dUA5OTkAB8fHwDZ2dkA5ubmAFFRUQAeHh4AbW1tAAICAgAPDw8AgICAAEVFRQDp6ekAIyMjABoaGgAWFhYAPDw8AK+vrwAJCQkAoKCgAIqKigA2NjYAiYmJAH5+fgAKCgoA2NjYADk5OQBhYWEAV1dXANLS0gArKysAkpKSAMfHxwBLS0sAlpaWAGBgYACzs7MA0NDQAMzMzACfn58AcnJyABcXFwAwMDAAJycnAFNTUwDT09MAWFhYAAsLCwA4ODgAnZ2dAKKiogAODg4ATU1NADc3NwDc3NwA0dHRABgYGAAUFBQAzs7OAHR0dAAQEBAAGxsbAJSUlABDQ0MAISEhAGtrawBubm4Ak5OTAIaGhgCNjY0AFRUVAIyMjABjY2MAfHx8AMHBwQBpaWkA19fXAGdnZwB2dnYAenp6AG9vbwBsbGwAdXV1AHh4eAB7e3sAo6OjAGJiYgB3d3cAj4+PAFJSUgAiIiIAysrKAC4uLgAgICAAHR0dAHBwcADW1tYAp6enALW1tQBzc3MArq6uAF1dXQCqqqoALCwsAKurqwBZWVkAqKioAI6OjgBlZWUATExMAC0tLQChoaEAvr6+AFxcXAApKSkAnJycAK2trQBUVFQAxsbGAMDAwADExMQASEhIAEZGRgDIyMgApqamAERERACsrKwAsbGxAIiIiABOTk4AKCgoAM/PzwB/f38At7e3AGZmZgCDg4MAPz8/AM3NzQDU1NQAl5eXAEdHRwCVlZUAT09PAJCQkABQUFAApaWlADQ0NAA9PT0AQUFBAMvLywCampoAi4uLAHl5eQC5ubkAm5ubACUlJQABARAjAQEGBAEHFRoBIwgBAQEBAQEBAQEBAQEBAQEKGhojFAIjChAKAyMBAQcHAQEBAQEBAQEBAQEBAQEBAQEBAQEBAQEBAQEBAQEBAQEBAQEBAQEBAQEBAQEBAQEBAQEBAQEBAQccEB6nAFzd3QEgFJVNKFwlPwAAAK4VAVAEAQEBHAIQAQEHAQEBAQEBAQEBAQEBAQEBAQEBAQEBAQEBAQEBAQEBAQEBAQEBAQEBAQEBAQEBAQEBAQEBAQEBAQEBAQEBAQEBAQEBAQEBAQEBAQEBAQEBAQEBAQEBAQEBAQEBAQEBAQEBAQEBAQEBAQEBAQEBAQEBAQEBAQEBAQEBCCAJHAEjRwExBwEQCiMQGgEBAQEBAQEBAQEBAQEBChoaIxQCIwoQCgMjAQEHBwEBAQEBAQEBAQEBAQEBAQEBAQEBAQEBAQEBAQEBAQEBAQEBAQEBAQEBAQEBAQEBAQEBAQEHAQEHIBQBi98Nxhg1dwEEkYAAAHfQEw4YTG/VAR8eAQECCQoBGgEBAQEBAQEBAQEBAQEBAQEBAQEBAQEBAQEBAQEBAQEBAQEBAQEBAQEBAQEBAQEBAQEBAQEBAQEBAQEBAQEBAQEBAQEBAQEBAQEBAQEBAQEBAQEBAQEBAQEBAQEBAQEBAQEBAQEBAQEBAQEBAQEBAQEBAQEBAQEBAT9WAA0pAHPatxsBAlAIHBwBAQEBAQEBAQEBAQEBAQoaGiMUAiMKEAoDIwEBAQcBAQEBAQEBAQEBAQEBAQEBAQEBAQEBAQEBAQEBAQEBAQEBAQEBAQEBAQEBAQEBAQEBAQEBBwEBIyAUMREjXwAOTIApTs0ClwAAfd4DAakFLgCFu0gjFAIBAQcBAQEBAQEBAQEBAQEBAQEBAQEBAQEBAQEBAQEBAQEBAQEBAQEBAQEBAQEBAQEBAQEBAQEBAQEBAQEBAQEBAQEBAQEBAQEBAQEBAQEBAQEBAQEBAQEBAQEBAQEBAQEBAQEBAQEBAQEBAQEBAQEBAQEBAQEBAQEBAQEYNhABAQ4ARgDKCxQBQSMBBxoBARABAQgBAQEBAQEBARwaAhwBExADBwcHIwcHAQEBRQEEBwoBCQEaAQEDBwEIASABAgEcAQoBAQcDAwEBAgcHBwcHBwcHAQEBAQEBBwcjBwEBAQogEAEjGgFIjAAAKSgAAM8gxQAAIR8HMAEAAHcAjwkiEAEBAQEHEAEBHiMBAwEBAwERAQEBAQEBAQEBBwEBAQEBAQcBAQEBAQcHBwEBAQEBAQEBAQEBAQEBAQEBAQEBAQEBAQEBAQEBAQEBAQEBAQEBAQEBAQEBAQEBAQEBAQEBAQEBAQEBAQEBAQEBAQEBAQEBAQEBAQEBAQEBAA0BBlABAdvVAChkFQE4GgkBGgEBAgEBBwEBAQEBIwofAZo1HQEBIgMKBwEBIwMcAQEUAQEBDwEBBAMaAR4BAQMBBgEBExMBAgoBARwDAQEBAQEBAQEBAQEBAQEBBwcHBwEBAQEjHBpQBwgeAQFjLwAhGAAAAFwqACEAKH/QAQfc3QBzDAEBIwEQBwcjAQEBAR8BCgEBIwEHBwcHBwcHBwcHBwcHBwcHAQEBAQcHIyMBAQEBAQEBAQEBAQEBAQEBAQEBAQEBAQEBAQEBAQEBAQEBAQEBAQEBAQEBAQEBAQEBAQEBAQEBAQEBAQEBAQEBAQEBAQEBAQEBAQEBAQEBAQAAAVABASIBEwGEAF0fAQEBMUMBHBABAwojAQEBBwMgH9lWdwcbAQEaAwEBAQoaCDEQGxc4OEEVNEEbRQIBChoHHAETRQEKIxEBAQcBGhwBAQEBAQEBAQEBAQEBAQcHBwEBAQEBAQoDHgEBCQQBAR+QAAABEAEBalFWAA1zAE0AHA8BfAAA2kABIAEBIAcBHxAEASQRAQEQBwcHBwcHBwcBBwcjIwcHAQEBAQcHIyMjAQEBAQEBAQEBAQEBAQEBAQEBAQEBAQEBAQEBAQEBAQEBAQEBAQEBAQEBAQEBAQEBAQEBAQEBAQEBAQEBAQEBAQEBAQEBAQEBAQEBAQEBAQFTACMPCAoBAQEIEZEA1gYGXQEBBEUBCAEHBwEBASMKAwGrNQAUAUUJAyMBAQEKGhEBtSFNAAAuAAAAITZ417G1sBQBAQMTEVAHHBUCAQERIwcHBwcHBwcHAQEBAQcHBwcBAQEBAQEHIwEgIwEDEAEBHnGUd9jUFAEcIo6FGAAAAAAAfNSEDgB3YTEIAR4ICgEBAQEBGgEBIAEBAQEBAQEBAQEHBwcHAQEBAQEBAQEBAQEBAQEBAQEBAQEBAQEBAQEBAQEBAQEBAQEBAQEBAQEBAQEBAQEBAQEBAQEBAQEBAQEBAQEBAQEBAQEBAQEBAQEBAQEBAQEBAQEBAQEBAQEBAAAiAUUBAR8BAgEeecaENwEBUAEgAQEjAQEBByMHAQHJgAB9Ah4BEQEBAQEjCgMDBlIAMQEBFCABARN9Qj6dAKIAvX6mARwjCAkfEAEBAQEBAQEBAQEBAQcHBwcHBwcHAQEBAQEBAQcBCgEBAQEBUAExAS5NgA3HFRQBCRsjAQHOvW4AP4o2ANUBARwTAQEaH0gEAQEQBwEBAQEBAQEBAQEBAQEBAQEBAQEBAQEBAQEBAQEBAQEBAQEBAQEBAQEBAQEBAQEBAQEBAQEBAQEBAQEBAQEBAQEBAQEBAQEBAQEBAQEBAQEBAQEBAQEBAQEBAQEBAQEBAQEBAQEBAQEBAag20gcxCBABFCIBFRAQAA0EAUQBAR8BGgEBAQcHBwEBHEjTAEsIHAEBAQEHIyMjB6EAZzEHAQgBHhoBBwEBEVA3AQAhVi4pAQEgIwgkBgcjAQEBAQEBAQEjIyMjBwcHAQEBAQEBAQEBBwEBEAIDAQEKBzABH2HUAGLQAQcBI8cHHh8BujQ4TFYsim/OAR96AQEBARYBBgEaAQEBAQEBAQEBAQEBAQEBAQEBAQEBAQEBAQEBAQEBAQEBAQEBAQEBAQEBAQEBAQEBAQEBAQEBAQEBAQEBAQEBAQEBAQEBAQEBAQEBAQEBAQEBAQEBAQEBAQEBAQEBAQEBAQEBAQEBAQGQDkkBAQEBGgEBCUUeUBAsoRUBzQEQMQEDIwEBAQcDGh8gxE1rEwMQCiMHAQEHCgoAGM4KAQoBGiMgCwFdA1ADAQlFAcrKAAAhOs80EwEBBAcHBwcHBwcHCgoKIwcHBwEHByMjIyMHAQEDCQEBAQgBEQE4BgEJAgbQL8vRAQEBJAEjFQFFCgdAnWUhfQCtJloRIEEaAQEBFCMjIyMjIyMjIAMHAQEHAyADCgojIwcHBwEBAQEBAQEBAQEBAQEBAQEBAQEBAQEBAQEBAQEBAQEBAQEBAQEBAQEBAQEBAQEBAQEBAQEBAQEBAQEBAQEBAQEBAQEBAQEBAQEBAQEBAQEBA8wAABUBBAEeIxEeBwEXKRgAAQE4AQETCCABAQEBEB4BAgEhiRARERQgIwEBBxwaxwDKAQEBHxQBFQEcAR4BMQEjIwFAEQEaVDVMAChaIwEgICAgICAgIAMKCiMjBwEBIyMKCgojBwcIAQECAQJBAQEWAQEWAQEKAZkAcw0eDwEQFAcgAQEBHAEBFEWhAFEAXBhzEyABRwEcHBwcHBwcHBEaCgEBChoRICAgHAMDCgoBAQEBAQEBAQEBAQEBAQEBAQEBAQEBAQEBAQEBAQEBAQEBAQEBAQEBAQEBAQEBAQEBAQEBAQEBAQEBAQEBAQEBAQEBAQEBAQEBAQEBAQEBAR4BGAABAwEDICMKBAIKTCgpAEoCAQECEUUDAQIBAwEHEwEBKQ2LCAQaAQEGAQFQEQReABoBFxwCAQEHAQccEBQKGwEcyZcAAAAAPwAAACE2DSkAIQBWAJbKAQoUEAEBECMRBwEXCgEcARAjAQEKFREjBwcHIwoDHAEWASYADq8BAQEBAQEBAQEQAQEJIAFQPXXLVgAhgJRLSAEjFQEEAQkIARQUIwMcAhoUESAQFBojBxwBFQgBRQEBAQEBAQEBAQEBAQEBAQEBAQEBAQEBAQEBAQEBAQEBAQEBAQEBAQEBAQEBAQEBAQEBAQEBAQEBAQEBAQEBAQEBAQEBAQEBAQEQAQBWTlABQwGfHgEBnYQAHlksPwwbARoBIhoBFAMBAgEICUcAUxMUEQMBIAEBIgEBUQBDMQFFAQoKAQEBAQocARMjKQB3pQEBAhoBD5glAA4OAQEeI0yiUwCKiMcROEEkEyJQAQIxARwQARwfIAECIwcHByMKAxweAQEwAYUAswEBAQEBAQEBBwEcEQcBByJDAQEPyCdtDk01P6dBMAEiATEDAQEBEQEcAQECAQEBAQEBBgEDCAETAQEBAQEBAQEBAQEBAQEBAQEBAQEBAQEBAQEBAQEBAQEBAQEBAQEBAQEBAQEBAQEBAQEBAQEBAQEBAQEBAQEBAQEBAQEBAQEBDwEJDgAjHgFdAQEkEAFMKQEeD0wAXwoRAgEIQQEBIgEeESMBABgBIiMgAQEBAQgCFQJsKcBQAwEKAQEBIyAICR8BdwCfAQETCCMBAQEBBGQAU8EcAVARFMK7PwBMKlZ9VmBwAQMBIAoBHgcBAVABEwEBAQEBAQEBAUAgQQEBKjYBAQEBAQEBAQEKFAMKFCABByMVAQEBBo7DxD8AKADFvsYVAQYBAQEUAQIxAQNISAEGAQEGHwEBAQEBAQEBAQEBAQEBAQEBAQEBAQEBAQEBAQEBAQEBAQEBAQEBAQEBAQEBAQEBAQEBAQEBAQEBAQEBAQEBAQEBAQEBAQEBAQEBAQFAAQEAfBNxAxMBASMBACkJAQB5KQ63MVAUAQEBBAEBAQEkODU2awEJIAEKIAEBQQEQAQ4AQUEfIwEBIyAaFB64AE0gCh4ICgEeMQgCIh4BAbkAKQEJAQoBCgEBZEwpAG0AAEwATCkAACkNAA0srGE3urpkZLo3N2lkNLu8vQAAAQEBAQEBAQEBAxwBIwkTGgICIAIVBB4DAQcGAUgZWb42dykALgAApqgLv2QrAQEDATEBARoVAREBAQEBAQEBAQEBAQEBAQEBAQEBAQEBAQEBAQEBAQEBAQEBAQEBAQEBAQEBAQEBAQEBAQEBAQEBAQEBAQEBAQEBAQEBAQEBAQEBB0UBAQBtsAEBHwRBAQAAAQGIACcAALEBFBoJAhQHBgQTAQEiAIABHxQHChMeAQEBFR6kLCoBASABARwaBwEBCw6wHBMBBB4DHAEBAR4CAQkRAHwUARQCBwRzfACcH11pYQlWALI/WUU0egZqDQBWP0wNDQ0NTEw/AABWAHMAswEBAQEBAQEBAwojAQEBAQoBCgEjAQEcFAQBARoBMQcBtCQPXbUAVg4qKQAAAHyetoojQAEBAQIjAQEBAQEBAQEBAQEBAQEBAQEBAQEBAQEBAQEBAQEBAQEBAQEBAQEBAQEBAQEBAQEBAQEBAQEBAQEBAQEBAQEBAQEBAQEBAQEBBwoBMSMKRgBdcQEgAQNGPxUxAQFPNTwAAKUBARoBHAEBEBMeAW4ApgEBQRwBCAoBIAEBAaUApwIUAQcCFQIQCKgAqQQBFgYHGxERG0EBARVQAVYACiMBEKpcq3cBByIeIyIBCKytUp5mCQEwAQcBFSMHAQEBAQEBAQEUHAEGARYBAQEBAQEBAQcBBxQDAQEHAwMBGh4gBwEBFQoBAQEEAQFIAQETARAgHgETlJWajH0AACkArq+QEQEBAQEBAQEBAQEBAQEBAQEBAQEBAQEBAQEBAQEBAQEBAQEBAQEBAQEBAQEBAQEBAQEBAQEBAQEBAQEBAQEBAQEBAQEBAQEBAQIKEAEUBAEpAAEPATQRGAABCRsRAWSdADUAnnNziAFAEwGfAXoUiqBBARUaAQEHFAEcAQFFRXNZIhoKHgYTCSIBSqFMWkcBAQoPUAEBCDEaAjgAgAQHCgE6AKIBIBFBARwUIwEBIiMqJ6M0ARoeAQEaGhwDAwMDAwIBEB4CAaQBAQEBAQEBAQEBAQEgGgcBAwoBAQEBIyMgGgEBBgEBARoCARoBAR4cBwEDARYcFRoPBB5aUwChJR8BAQEBAQEBAQEBAQEBAQEBAQEBAQEBAQEBAQEBAQEBAQEBAQEBAQEBAQEBAQEBAQEBAQEBAQEBAQEBAQEBAQEBAQEBAQEBAQEBHAEcAQgECXeEhRMBAQBWAREBBB4BAoZ3AIeIiQCKAIuMjWyOHG9MjxMBIB4RAQEgARQTASBGXJAxIBoaAQEjkAdLh1ZMAFyRkpOUlZaXbJgnAAABEQcJmZoADZuWARwHCCABDwEBFiUAkRQBERAUIyMBAQEBAQEBCAEREAEBAQEBAQEBAQEBHAoBAQEBAQEBASABARoBAwoBICMBMQEBAR4BAR8gARAJAR8BBgERBAEJARQBDJweAQEBAQEBAQEBAQEBAQEBAQEBAQEBAQEBAQEBAQEBAQEBAQEBAQEBAQEBAQEBAQEBAQEBAQEBAQEBAQEBAQEBAQEBAQEBAQEBAQEBBwoDAxwBNQB/EQgoAAcQBB4aCgMaOiE2HAEXAWclAC6AVgBcIQAjSAEDARwBEAEjAQYjCE0AAWkBASIbEBABFAoQAUh8Un0lDiwpgUYuKAMVBwcaIwMBCIKBAHcAgwMTQFAUQSdcACIcCwEaAQEBAQEBAQEBCgoKCgoKCgoBAQEBAQEBAQEBAQEBAQEBAQEBAQEBAQEBAQEBAQEBAQEHByMjCgoDHBwcHBwcHBweCBAaEB4xUAEBAQEBAQEBAQEBAQEBAQEBAQEBAQEBAQEBAQEBAQEBAQEBAQEBAQEBAQEBAQEBAQEBAQEBAQEBAQEBAQEBAQEBAQEBAQEBAQEBAQcjCgMDAURzKnQfAFYBHBERAwcHAwFfAHUaAQFBIgEBPXZzP1x3AHgFeQEBFAEBAgERBAEyTQABeiMBAQgIAxoBBBwBNBQeIA8JFhocAV0BBxMDAQcBFAMHBntOTQB8AAA/AH0Ac34BAQEBFgEBAQEBAQEBASMjIyMjIyMjAQEBAQEBAQEBAQEBAQEBAQEBAQEBAQEBAQEBAQEBAQEBBwcHIwoKCiMjIyMjIyMjHAoHAQccFAgBAQEBAQEBAQEBAQEBAQEBAQEBAQEBAQEBAQEBAQEBAQEBAQEBAQEBAQEBAQEBAQEBAQEBAQEBAQEBAQEBAQEBAQEBAQEBAQEBAQEHIwoKAwoBAW81AAAAASMgIAcBAQcjAXAAcRQ0AQEEGjEBIxQpKBk8WQEcCgEaARABARUaAQk+P3IBAhoBARQcARwIAQEBBwEaBxQBAQEBBAEBAQEJCgEBAUEVAQEBCAEBBwcQAUQBRB8BAQEBAQEBAQEBAQEHBwcHBwcHBwEBAQEBAQEBAQEBAQEBAQEBAQEBAQEBAQEBAQEBAQEBAQcHByMjIyMBAQEBAQEBAQEBAQEBAQEHAQEBAQEBAQEBAQEBAQEBAQEBAQEBAQEBAQEBAQEBAQEBAQEBAQEBAQEBAQEBAQEBAQEBAQEBAQEBAQEBAQEBAQEBAQEBAQEBAQEBBwcjIwoBDwEBaGlhVQEHAwoBAQEBFBUBAABqHwoBEB4BFCABawBsBwNFAQhBGgEBAgEHBiAJCm0AbgYJExRQEBQBAQQIBwcBBwcDAQEVAUUBFAEBAQEeEQEBAQFBGiABIBEBECMBIkgBERMBAQEBAQEBAQEBAQEBAQEBAQEBAQEBAQEBAQEBAQEBAQEBAQEBAQEBAQEBAQEBAQEBAQcHBwcHBwcHAQEBAQEBAQEBAQEBAQEBAQEBAQEBAQEBAQEBAQEBAQEBAQEBAQEBAQEBAQEBAQEBAQEBAQEBAQEBAQEBAQEBAQEBAQEBAQEBAQEBAQEBAQEBAQEBAQEBAQEBAQEHBwcHIwcBARoRAQoHIwojBwEBAQECA2QAZQgBAwsCAUEaAUhGAB8eEyMDAQEjARUJASMQAUgHZgBnAQoUEAECAwECAQEBAQEBAQEBAQEBARQcAgEBAQEBFUUTIwEKIAEBEBoHE0gBASMUIAMBAQEBAQEBAQEBAQEBAQEBAQEBAQEBAQEBAQEBAQEBAQEBAQEBAQEBAQEBAQEBAQEHBwcHAQEBAQEBAQEBAQEBByMKCgojAQEBAQEBAQEBAQEBAQEBAQEBAQEBAQEBAQEBAQEBAQEBAQEBAQEBAQEBAQEBAQEBAQEBAQEBAQEBAQEBAQEBAQEBAQEBAQEBAQEBAQEBAQEBAQEBBBYjGhMCCgojIwcHBwcBChABYSFiEwIBASQjEEFAICgAAQExEAIBAgEBHhoHAxwBRAFWYxFDAQcBCgoKBgEcASABIAEgCggEAQMBAQgBFBEcAQEBHAoaAREBAQMBCAEBHkgBCgECAQEBAQEBAQEBAQEBAQEBAQEBAQEBAQEBAQEBAQEBAQEBAQEBAQEBAQEBAQEBAQEBBwcHAQEBAQEHBwcHBwcHBwEBByMHBwEBAQEBAQEBAQEBAQEBAQEBAQEBAQEBAQEBAQEBAQEBAQEBAQEBAQEBAQEBAQEBAQEBAQEBAQEBAQEBAQEBAQEBAQEBAQEBAQEBAQEBAQEBAQEcAgEBAQkDIwojBwEBBwEBIAEfCQFRKl8BQRAUAgkBHBNgAC0BBwEBCgoBAQERGggjEQEJAgEBAQoGBAoBAQMBAQEKAQoBBwEBAQoaHAEBAQEBARoQHgIBAQEDCR4BAQccByABAQYBCgEBAQEBAQEBAQEBAQEBAQEBAQEBAQEBAQEBAQEBAQEBAQEBAQEBAQEBAQEBAQEBAQcHBwEBAQEBBwcHBwcHBwcBAQEBAQEBAQEBAQEBAQEBAQEBAQEBAQEBAQEBAQEBAQEBAQEBAQEBAQEBAQEBAQEBAQEBAQEBAQEBAQEBAQEBAQEBAQEBAQEBAQEBAQEBAQEBAQEBAQEBAQEQAQQBCAEKBwEBAQEBAQECARM0ASkAXgEBEAEBIAcBAVNcFgMQARABEAkBAQEHARAjASMBIyABAQEBGgEBFCMBFAEQARwBHAEQARoBBxAaASMjAQEKIwEgAQEBAQgKIAEgIxoBCAEBAQEBAQEBAQcHBwcHBwcHAQEBAQEBAQEBAQEBAQEBAQEBAQEBAQEBAQEBAQEBAQEHBwEBAQEBAQEBAQEBAQEBAQEBAQEBIyMBAQEBAQEBAQEBAQEBAQEBAQEBAQEBAQEBAQEBAQEBAQEBAQEBAQEBAQEBAQEBAQEBAQEBAQEBAQEBAQEBAQEBAQEBAQEBAQEBAQEBAQEBAQEBAQEBAQEBAQEBAQEBAQEBAQ8jHhRdAE0GAQEQAQEjAQI3AAAHAy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EAETARMIClshGAcxARoBHAEBOD9c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MIAgEIFAEGVwBYEAFIARoBAgEAWVo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gKAQcQEBZTVAEeAR4CIB5FVQBWASAHBwc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oDGgEBBlAxFQ02ARABAQEVIwInDk0RCiMjBw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MKARwcAQMQAQFOAE8UATBFARpQAVFSMAMKCiM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gBwEBGiMBCgYRAUonKhMBAUgDAR9LTE0DAwojB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cgAQoaASIBASIaQgBJFSABGhQaAQAAHAMDCg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wEBRAFFAEZHBxAWAQElABxIAQcBCC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FQEwQBwnAAcKARVBCEIAQwEkAQEI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VARwBFBQBPQA+AhMUATEKPw4BAQEcAR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TEBAxABGwE8AAEGCQEjATUAGggKE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eCgMIAQETATYANwQ4AQk5OjsRAQE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QAQoRAQEeGgEyADM0AQkDAzUAAQEcAR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8BASAaEAETASwALQcTGwEuLzAeMQI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BBBEBAQEjAQIaKQAKARUrKQAfBBwKH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UAQAnHB4HBigpKgECAS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CAlGCYgIAEjHAEfIB4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AEIIAAhHgQiARAjIhQTJ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KCgEAGB0RAwgUHgEfAQ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WARMBFxgZEBYaFAEBGxw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QBEQESABMUAxUBAQE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kBCQoLDA0OAQoBDwMQARA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MBBAUAAAMGAQcBAQgBAQEBAQEBAQEBAQEBAQEBAQEBAQEBAQEBAQEBAQEBAQEBAQEBAQEBAQEBAQEBAQEBAQEBAQEBAQEBAQEBAQEBAQEBAQEBAQEBAQEBAQEBAQEBAQEBAQEBAQEBAQEBAQEBAQEBAQEBAQEBAQEBAQEBAQEBAQEBAQEBAQEBAQEBAQEBAQEBAQEBAQEBAQEBAQEBAQEBAQEBAQEBAQEBAQEBAQEBAQEBAQEBAQEBAQEBAQEBAQEBAQEBAQEBAQEBAQEBAQEBAQEBAQF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  <DelegateSuggestedSigner>ԱՆԻ ՀԱՄԲԱՐՁՈՒՄՅԱՆ</DelegateSuggestedSigner>
          <DelegateSuggestedSigner2/>
          <DelegateSuggestedSignerEmail/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2024-09-26T04:26:26Z</xd:SigningTime>
          <xd:SigningCertificate>
            <xd:Cert>
              <xd:CertDigest>
                <DigestMethod Algorithm="http://www.w3.org/2001/04/xmlenc#sha256"/>
                <DigestValue>iN6ZbNx0sza7BkhERUhFy18V4uBG4bHjT++Rf2yjzPE=</DigestValue>
              </xd:CertDigest>
              <xd:IssuerSerial>
                <X509IssuerName>CN=CA of RoA, SERIALNUMBER=1, O=EKENG CJSC, C=AM</X509IssuerName>
                <X509SerialNumber>6232286181166228482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AEBAAB/AAAAAAAAAAAAAAAyGQAAgAwAACBFTUYAAAEAfFIAAMMAAAAFAAAAAAAAAAAAAAAAAAAAgAcAADgEAADgAQAADgEAAAAAAAAAAAAAAAAAAABTBwCwHgQACgAAABAAAAAAAAAAAAAAAEsAAAAQAAAAAAAAAAUAAAAeAAAAGAAAAAAAAAAAAAAAAgEAAIAAAAAnAAAAGAAAAAEAAAAAAAAAAAAAAAAAAAAlAAAADAAAAAEAAABMAAAAZAAAAAAAAAAAAAAAAQEAAH8AAAAAAAAAAAAAAAI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BAQAAfwAAAAAAAAAAAAAAAgEAAIAAAAAhAPAAAAAAAAAAAAAAAIA/AAAAAAAAAAAAAIA/AAAAAAAAAAAAAAAAAAAAAAAAAAAAAAAAAAAAAAAAAAAlAAAADAAAAAAAAIAoAAAADAAAAAEAAAAnAAAAGAAAAAEAAAAAAAAA8PDwAAAAAAAlAAAADAAAAAEAAABMAAAAZAAAAAAAAAAAAAAAAQEAAH8AAAAAAAAAAAAAAAIBAACAAAAAIQDwAAAAAAAAAAAAAACAPwAAAAAAAAAAAACAPwAAAAAAAAAAAAAAAAAAAAAAAAAAAAAAAAAAAAAAAAAAJQAAAAwAAAAAAACAKAAAAAwAAAABAAAAJwAAABgAAAABAAAAAAAAAPDw8AAAAAAAJQAAAAwAAAABAAAATAAAAGQAAAAAAAAAAAAAAAEBAAB/AAAAAAAAAAAAAAACAQAAgAAAACEA8AAAAAAAAAAAAAAAgD8AAAAAAAAAAAAAgD8AAAAAAAAAAAAAAAAAAAAAAAAAAAAAAAAAAAAAAAAAACUAAAAMAAAAAAAAgCgAAAAMAAAAAQAAACcAAAAYAAAAAQAAAAAAAADw8PAAAAAAACUAAAAMAAAAAQAAAEwAAABkAAAAAAAAAAAAAAABAQAAfwAAAAAAAAAAAAAAAgEAAIAAAAAhAPAAAAAAAAAAAAAAAIA/AAAAAAAAAAAAAIA/AAAAAAAAAAAAAAAAAAAAAAAAAAAAAAAAAAAAAAAAAAAlAAAADAAAAAAAAIAoAAAADAAAAAEAAAAnAAAAGAAAAAEAAAAAAAAA////AAAAAAAlAAAADAAAAAEAAABMAAAAZAAAAAAAAAAAAAAAAQEAAH8AAAAAAAAAAAAAAAIBAACAAAAAIQDwAAAAAAAAAAAAAACAPwAAAAAAAAAAAACAPwAAAAAAAAAAAAAAAAAAAAAAAAAAAAAAAAAAAAAAAAAAJQAAAAwAAAAAAACAKAAAAAwAAAABAAAAJwAAABgAAAABAAAAAAAAAP///wAAAAAAJQAAAAwAAAABAAAATAAAAGQAAAAAAAAAAAAAAAEBAAB/AAAAAAAAAAAAAAAC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UEuO/H8AAABQS478fwAAEwAAAAAAAAAAAL3k/H8AADVoeI38fwAAMBa95Px/AAATAAAAAAAAABAXAAAAAAAAQAAAwPx/AAAAAL3k/H8AAAdreI38fwAABAAAAAAAAAAwFr3k/H8AAOCwVmDJAAAAEwAAAAAAAABIAAAAAAAAAAQvLo78fwAAmFNLjvx/AABAMy6O/H8AAAEAAAAAAAAA7lgujvx/AAAAAL3k/H8AAAAAAAAAAAAAAAAAAAAAAAAAAAAAAAAAAHCCu9QrAgAAu1Uc4/x/AADAsVZgyQAAAEmyVmDJAAAAAAAAAAAAAADoslZgZHYACAAAAAAlAAAADAAAAAEAAAAYAAAADAAAAAAAAAASAAAADAAAAAEAAAAeAAAAGAAAAMMAAAAEAAAA9wAAABEAAAAlAAAADAAAAAEAAABUAAAAhAAAAMQAAAAEAAAA9QAAABAAAAABAAAAAADIQQAAyEHEAAAABAAAAAkAAABMAAAAAAAAAAAAAAAAAAAA//////////9gAAAAOQAvADIANgAvADIAMAAyADQAJAAGAAAABAAAAAYAAAAGAAAABAAAAAYAAAAGAAAABgAAAAYAAABLAAAAQAAAADAAAAAFAAAAIAAAAAEAAAABAAAAEAAAAAAAAAAAAAAAAgEAAIAAAAAAAAAAAAAAAAIBAACAAAAAUgAAAHABAAACAAAAEAAAAAcAAAAAAAAAAAAAALwCAAAAAAAAAQICIlMAeQBzAHQAZQBtAAAAAAAAAAAAAAAAAAAAAAAAAAAAAAAAAAAAAAAAAAAAAAAAAAAAAAAAAAAAAAAAAAAAAAAAAAAAAQAAAMkAAAAowlRgyQAAAABlVOsrAgAA0M5B4/x/AAAAAAAAAAAAAAkAAAAAAAAAoDov4SsCAAB6aniN/H8AAAAAAAAAAAAAAAAAAAAAAACCDzX1YfMAAKjDVGDJAAAAAAAAAAAAAABxBYoAAAAAAHCCu9QrAgAAANiB1AAAAAAAAAAAAAAAAAcAAAAAAAAAAAAAAAAAAAAcxFRgyQAAAEnEVGDJAAAAwR8Y4/x/AAABAAAAAAAAAAAAAAAAAAAAoDov4SsCAABoKRDhKwIAAHCCu9QrAgAAu1Uc4/x/AADAw1RgyQAAAEnEVGDJAAAAcD6s4SsCAADQxFRg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ILSKwIAAAEAAADJAAAAKAAAAAAAAADQzkHj/H8AAAAAAAAAAAAAAAAAAAAAAAABAAAAAgAAABMfIov8fwAAAAAAAAAAAAAAAAAAAAAAAFKXN/Vh8wAAAAAAAAAAAAAQyHzUKwIAAJABAAAAAAAAcIK71CsCAAAAAAAAAAAAAAAAAAAAAAAABgAAAAAAAAAAAAAAAAAAAOxcVmDJAAAAGV1WYMkAAADBHxjj/H8AAAAAAAAAAAAANdkciwAAAABQdDbrKwIAAAAAAAAAAAAAcIK71CsCAAC7VRzj/H8AAJBcVmDJAAAAGV1WYMkAAAAwOl3qKwIAALhdVm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I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MkAAAAAAAAAyQAAAAEAAAArAgAAgQ9c///////ELwAAAVwBAMANlOsrAgAAAAAAAAAAAACBDwFcAAAAABXo8eL8fwAABBAAAAAAAABQKlZgyQAAAMQvAAABXAEAwA2U6ysCAABGQUlMGAAAABgAAAAAAA4AAAkAAAAAwEIAAMBCCA4AAAAAAAAA/wAAAAAAMTAyODAAAP8AAP8AAMk71YO9KgAAAgAAAAAAAAAAAAAAAAAAAAAAAAAAAAAA/AUBAAAAAAAAAAAAAAAAALtVHOP8fwAAoCJWYMkAAABkAAAAAAAAAAgAU+krAgAAAAAAAGR2AAgAAAAAJQAAAAwAAAAEAAAARgAAACgAAAAcAAAAR0RJQwIAAAAAAAAAAAAAAHsAAAAYAAAAAAAAACEAAAAIAAAAYgAAAAwAAAABAAAAFQAAAAwAAAAEAAAAFQAAAAwAAAAEAAAAUQAAAPg2AAApAAAAIAAAAPUAAABGAAAAAAAAAAAAAAAAAAAAAAAAAAABAAAzAAAAUAAAAKgDAAD4AwAAADMAAAAAAAAgAMwAewAAABgAAAAoAAAAAAEAADMAAAABAAgAAAAAAAAAAAAAAAAAAAAAAOAAAAAAAAAAAAAAAP///wDz8/MA+/v7APHx8QBVVVUA6+vrAP7+/gD09PQA8PDwAPz8/ADa2toAfX19AAMDAwAHBwcA5+fnAPf39wD19fUAQEBAAO/v7wD29vYA7u7uAOXl5QDd3d0ACAgIADs7OwD4+PgA4+PjAPr6+gCkpKQA8vLyAO3t7QD5+fkABAQEAOrq6gD9/f0A4uLiABwcHACenp4AExMTABEREQAFBQUABgYGALy8vAASEhIAZGRkABkZGQAqKioA3t7eAOzs7ACysrIAmZmZAN/f3wAMDAwADQ0NAMXFxQDg4OAAPj4+ADExMQBbW1sAJiYmALCwsAAyMjIAAQEBAOHh4QDo6OgAOjo6ANvb2wDV1dUA5OTkAB8fHwDZ2dkA5ubmAFFRUQAeHh4AbW1tAAICAgAPDw8AgICAAEVFRQDp6ekAIyMjABoaGgAWFhYAPDw8AK+vrwAJCQkAoKCgAIqKigA2NjYAiYmJAH5+fgAKCgoA2NjYADk5OQBhYWEAV1dXANLS0gArKysAkpKSAMfHxwBLS0sAlpaWAGBgYACzs7MA0NDQAMzMzACfn58AcnJyABcXFwAwMDAAJycnAFNTUwDT09MAWFhYAAsLCwA4ODgAnZ2dAKKiogAODg4ATU1NADc3NwDc3NwA0dHRABgYGAAUFBQAzs7OAHR0dAAQEBAAGxsbAJSUlABDQ0MAISEhAGtrawBubm4Ak5OTAIaGhgCNjY0AFRUVAIyMjABjY2MAfHx8AMHBwQBpaWkA19fXAGdnZwB2dnYAenp6AG9vbwBsbGwAdXV1AHh4eAB7e3sAo6OjAGJiYgB3d3cAj4+PAFJSUgAiIiIAysrKAC4uLgAgICAAHR0dAHBwcADW1tYAp6enALW1tQBzc3MArq6uAF1dXQCqqqoALCwsAKurqwBZWVkAqKioAI6OjgBlZWUATExMAC0tLQChoaEAvr6+AFxcXAApKSkAnJycAK2trQBUVFQAxsbGAMDAwADExMQASEhIAEZGRgDIyMgApqamAERERACsrKwAsbGxAIiIiABOTk4AKCgoAM/PzwB/f38At7e3AGZmZgCDg4MAPz8/AM3NzQDU1NQAl5eXAEdHRwCVlZUAT09PAJCQkABQUFAApaWlADQ0NAA9PT0AQUFBAMvLywCampoAi4uLAHl5eQC5ubkAm5ubACUlJQABARAjAQEGBAEHFRoBIwgBAQEBAQEBAQEBAQEBAQEKGhojFAIjChAKAyMBAQcHAQEBAQEBAQEBAQEBAQEBAQEBAQEBAQEBAQEBAQEBAQEBAQEBAQEBAQEBAQEBAQEBAQEBAQEBAQccEB6nAFzd3QEgFJVNKFwlPwAAAK4VAVAEAQEBHAIQAQEHAQEBAQEBAQEBAQEBAQEBAQEBAQEBAQEBAQEBAQEBAQEBAQEBAQEBAQEBAQEBAQEBAQEBAQEBAQEBAQEBAQEBAQEBAQEBAQEBAQEBAQEBAQEBAQEBAQEBAQEBAQEBAQEBAQEBAQEBAQEBAQEBAQEBAQEBAQEBAQEBCCAJHAEjRwExBwEQCiMQGgEBAQEBAQEBAQEBAQEBChoaIxQCIwoQCgMjAQEHBwEBAQEBAQEBAQEBAQEBAQEBAQEBAQEBAQEBAQEBAQEBAQEBAQEBAQEBAQEBAQEBAQEBAQEHAQEHIBQBi98Nxhg1dwEEkYAAAHfQEw4YTG/VAR8eAQECCQoBGgEBAQEBAQEBAQEBAQEBAQEBAQEBAQEBAQEBAQEBAQEBAQEBAQEBAQEBAQEBAQEBAQEBAQEBAQEBAQEBAQEBAQEBAQEBAQEBAQEBAQEBAQEBAQEBAQEBAQEBAQEBAQEBAQEBAQEBAQEBAQEBAQEBAQEBAQEBAQEBAT9WAA0pAHPatxsBAlAIHBwBAQEBAQEBAQEBAQEBAQoaGiMUAiMKEAoDIwEBAQcBAQEBAQEBAQEBAQEBAQEBAQEBAQEBAQEBAQEBAQEBAQEBAQEBAQEBAQEBAQEBAQEBAQEBBwEBIyAUMREjXwAOTIApTs0ClwAAfd4DAakFLgCFu0gjFAIBAQcBAQEBAQEBAQEBAQEBAQEBAQEBAQEBAQEBAQEBAQEBAQEBAQEBAQEBAQEBAQEBAQEBAQEBAQEBAQEBAQEBAQEBAQEBAQEBAQEBAQEBAQEBAQEBAQEBAQEBAQEBAQEBAQEBAQEBAQEBAQEBAQEBAQEBAQEBAQEBAQEYNhABAQ4ARgDKCxQBQSMBBxoBARABAQgBAQEBAQEBARwaAhwBExADBwcHIwcHAQEBRQEEBwoBCQEaAQEDBwEIASABAgEcAQoBAQcDAwEBAgcHBwcHBwcHAQEBAQEBBwcjBwEBAQogEAEjGgFIjAAAKSgAAM8gxQAAIR8HMAEAAHcAjwkiEAEBAQEHEAEBHiMBAwEBAwERAQEBAQEBAQEBBwEBAQEBAQcBAQEBAQcHBwEBAQEBAQEBAQEBAQEBAQEBAQEBAQEBAQEBAQEBAQEBAQEBAQEBAQEBAQEBAQEBAQEBAQEBAQEBAQEBAQEBAQEBAQEBAQEBAQEBAQEBAQEBAA0BBlABAdvVAChkFQE4GgkBGgEBAgEBBwEBAQEBIwofAZo1HQEBIgMKBwEBIwMcAQEUAQEBDwEBBAMaAR4BAQMBBgEBExMBAgoBARwDAQEBAQEBAQEBAQEBAQEBBwcHBwEBAQEjHBpQBwgeAQFjLwAhGAAAAFwqACEAKH/QAQfc3QBzDAEBIwEQBwcjAQEBAR8BCgEBIwEHBwcHBwcHBwcHBwcHBwcHAQEBAQcHIyMBAQEBAQEBAQEBAQEBAQEBAQEBAQEBAQEBAQEBAQEBAQEBAQEBAQEBAQEBAQEBAQEBAQEBAQEBAQEBAQEBAQEBAQEBAQEBAQEBAQEBAQEBAQAAAVABASIBEwGEAF0fAQEBMUMBHBABAwojAQEBBwMgH9lWdwcbAQEaAwEBAQoaCDEQGxc4OEEVNEEbRQIBChoHHAETRQEKIxEBAQcBGhwBAQEBAQEBAQEBAQEBAQcHBwEBAQEBAQoDHgEBCQQBAR+QAAABEAEBalFWAA1zAE0AHA8BfAAA2kABIAEBIAcBHxAEASQRAQEQBwcHBwcHBwcBBwcjIwcHAQEBAQcHIyMjAQEBAQEBAQEBAQEBAQEBAQEBAQEBAQEBAQEBAQEBAQEBAQEBAQEBAQEBAQEBAQEBAQEBAQEBAQEBAQEBAQEBAQEBAQEBAQEBAQEBAQEBAQFTACMPCAoBAQEIEZEA1gYGXQEBBEUBCAEHBwEBASMKAwGrNQAUAUUJAyMBAQEKGhEBtSFNAAAuAAAAITZ417G1sBQBAQMTEVAHHBUCAQERIwcHBwcHBwcHAQEBAQcHBwcBAQEBAQEHIwEgIwEDEAEBHnGUd9jUFAEcIo6FGAAAAAAAfNSEDgB3YTEIAR4ICgEBAQEBGgEBIAEBAQEBAQEBAQEHBwcHAQEBAQEBAQEBAQEBAQEBAQEBAQEBAQEBAQEBAQEBAQEBAQEBAQEBAQEBAQEBAQEBAQEBAQEBAQEBAQEBAQEBAQEBAQEBAQEBAQEBAQEBAQEBAQEBAQEBAQEBAAAiAUUBAR8BAgEeecaENwEBUAEgAQEjAQEBByMHAQHJgAB9Ah4BEQEBAQEjCgMDBlIAMQEBFCABARN9Qj6dAKIAvX6mARwjCAkfEAEBAQEBAQEBAQEBAQcHBwcHBwcHAQEBAQEBAQcBCgEBAQEBUAExAS5NgA3HFRQBCRsjAQHOvW4AP4o2ANUBARwTAQEaH0gEAQEQBwEBAQEBAQEBAQEBAQEBAQEBAQEBAQEBAQEBAQEBAQEBAQEBAQEBAQEBAQEBAQEBAQEBAQEBAQEBAQEBAQEBAQEBAQEBAQEBAQEBAQEBAQEBAQEBAQEBAQEBAQEBAQEBAQEBAQEBAQEBAag20gcxCBABFCIBFRAQAA0EAUQBAR8BGgEBAQcHBwEBHEjTAEsIHAEBAQEHIyMjB6EAZzEHAQgBHhoBBwEBEVA3AQAhVi4pAQEgIwgkBgcjAQEBAQEBAQEjIyMjBwcHAQEBAQEBAQEBBwEBEAIDAQEKBzABH2HUAGLQAQcBI8cHHh8BujQ4TFYsim/OAR96AQEBARYBBgEaAQEBAQEBAQEBAQEBAQEBAQEBAQEBAQEBAQEBAQEBAQEBAQEBAQEBAQEBAQEBAQEBAQEBAQEBAQEBAQEBAQEBAQEBAQEBAQEBAQEBAQEBAQEBAQEBAQEBAQEBAQEBAQEBAQEBAQEBAQGQDkkBAQEBGgEBCUUeUBAsoRUBzQEQMQEDIwEBAQcDGh8gxE1rEwMQCiMHAQEHCgoAGM4KAQoBGiMgCwFdA1ADAQlFAcrKAAAhOs80EwEBBAcHBwcHBwcHCgoKIwcHBwEHByMjIyMHAQEDCQEBAQgBEQE4BgEJAgbQL8vRAQEBJAEjFQFFCgdAnWUhfQCtJloRIEEaAQEBFCMjIyMjIyMjIAMHAQEHAyADCgojIwcHBwEBAQEBAQEBAQEBAQEBAQEBAQEBAQEBAQEBAQEBAQEBAQEBAQEBAQEBAQEBAQEBAQEBAQEBAQEBAQEBAQEBAQEBAQEBAQEBAQEBAQEBAQEBA8wAABUBBAEeIxEeBwEXKRgAAQE4AQETCCABAQEBEB4BAgEhiRARERQgIwEBBxwaxwDKAQEBHxQBFQEcAR4BMQEjIwFAEQEaVDVMAChaIwEgICAgICAgIAMKCiMjBwEBIyMKCgojBwcIAQECAQJBAQEWAQEWAQEKAZkAcw0eDwEQFAcgAQEBHAEBFEWhAFEAXBhzEyABRwEcHBwcHBwcHBEaCgEBChoRICAgHAMDCgoBAQEBAQEBAQEBAQEBAQEBAQEBAQEBAQEBAQEBAQEBAQEBAQEBAQEBAQEBAQEBAQEBAQEBAQEBAQEBAQEBAQEBAQEBAQEBAQEBAQEBAQEBAR4BGAABAwEDICMKBAIKTCgpAEoCAQECEUUDAQIBAwEHEwEBKQ2LCAQaAQEGAQFQEQReABoBFxwCAQEHAQccEBQKGwEcyZcAAAAAPwAAACE2DSkAIQBWAJbKAQoUEAEBECMRBwEXCgEcARAjAQEKFREjBwcHIwoDHAEWASYADq8BAQEBAQEBAQEQAQEJIAFQPXXLVgAhgJRLSAEjFQEEAQkIARQUIwMcAhoUESAQFBojBxwBFQgBRQEBAQEBAQEBAQEBAQEBAQEBAQEBAQEBAQEBAQEBAQEBAQEBAQEBAQEBAQEBAQEBAQEBAQEBAQEBAQEBAQEBAQEBAQEBAQEBAQEQAQBWTlABQwGfHgEBnYQAHlksPwwbARoBIhoBFAMBAgEICUcAUxMUEQMBIAEBIgEBUQBDMQFFAQoKAQEBAQocARMjKQB3pQEBAhoBD5glAA4OAQEeI0yiUwCKiMcROEEkEyJQAQIxARwQARwfIAECIwcHByMKAxweAQEwAYUAswEBAQEBAQEBBwEcEQcBByJDAQEPyCdtDk01P6dBMAEiATEDAQEBEQEcAQECAQEBAQEBBgEDCAETAQEBAQEBAQEBAQEBAQEBAQEBAQEBAQEBAQEBAQEBAQEBAQEBAQEBAQEBAQEBAQEBAQEBAQEBAQEBAQEBAQEBAQEBAQEBAQEBDwEJDgAjHgFdAQEkEAFMKQEeD0wAXwoRAgEIQQEBIgEeESMBABgBIiMgAQEBAQgCFQJsKcBQAwEKAQEBIyAICR8BdwCfAQETCCMBAQEBBGQAU8EcAVARFMK7PwBMKlZ9VmBwAQMBIAoBHgcBAVABEwEBAQEBAQEBAUAgQQEBKjYBAQEBAQEBAQEKFAMKFCABByMVAQEBBo7DxD8AKADFvsYVAQYBAQEUAQIxAQNISAEGAQEGHwEBAQEBAQEBAQEBAQEBAQEBAQEBAQEBAQEBAQEBAQEBAQEBAQEBAQEBAQEBAQEBAQEBAQEBAQEBAQEBAQEBAQEBAQEBAQEBAQEBAQFAAQEAfBNxAxMBASMBACkJAQB5KQ63MVAUAQEBBAEBAQEkODU2awEJIAEKIAEBQQEQAQ4AQUEfIwEBIyAaFB64AE0gCh4ICgEeMQgCIh4BAbkAKQEJAQoBCgEBZEwpAG0AAEwATCkAACkNAA0srGE3urpkZLo3N2lkNLu8vQAAAQEBAQEBAQEBAxwBIwkTGgICIAIVBB4DAQcGAUgZWb42dykALgAApqgLv2QrAQEDATEBARoVAREBAQEBAQEBAQEBAQEBAQEBAQEBAQEBAQEBAQEBAQEBAQEBAQEBAQEBAQEBAQEBAQEBAQEBAQEBAQEBAQEBAQEBAQEBAQEBAQEBB0UBAQBtsAEBHwRBAQAAAQGIACcAALEBFBoJAhQHBgQTAQEiAIABHxQHChMeAQEBFR6kLCoBASABARwaBwEBCw6wHBMBBB4DHAEBAR4CAQkRAHwUARQCBwRzfACcH11pYQlWALI/WUU0egZqDQBWP0wNDQ0NTEw/AABWAHMAswEBAQEBAQEBAwojAQEBAQoBCgEjAQEcFAQBARoBMQcBtCQPXbUAVg4qKQAAAHyetoojQAEBAQIjAQEBAQEBAQEBAQEBAQEBAQEBAQEBAQEBAQEBAQEBAQEBAQEBAQEBAQEBAQEBAQEBAQEBAQEBAQEBAQEBAQEBAQEBAQEBAQEBBwoBMSMKRgBdcQEgAQNGPxUxAQFPNTwAAKUBARoBHAEBEBMeAW4ApgEBQRwBCAoBIAEBAaUApwIUAQcCFQIQCKgAqQQBFgYHGxERG0EBARVQAVYACiMBEKpcq3cBByIeIyIBCKytUp5mCQEwAQcBFSMHAQEBAQEBAQEUHAEGARYBAQEBAQEBAQcBBxQDAQEHAwMBGh4gBwEBFQoBAQEEAQFIAQETARAgHgETlJWajH0AACkArq+QEQEBAQEBAQEBAQEBAQEBAQEBAQEBAQEBAQEBAQEBAQEBAQEBAQEBAQEBAQEBAQEBAQEBAQEBAQEBAQEBAQEBAQEBAQEBAQEBAQIKEAEUBAEpAAEPATQRGAABCRsRAWSdADUAnnNziAFAEwGfAXoUiqBBARUaAQEHFAEcAQFFRXNZIhoKHgYTCSIBSqFMWkcBAQoPUAEBCDEaAjgAgAQHCgE6AKIBIBFBARwUIwEBIiMqJ6M0ARoeAQEaGhwDAwMDAwIBEB4CAaQBAQEBAQEBAQEBAQEgGgcBAwoBAQEBIyMgGgEBBgEBARoCARoBAR4cBwEDARYcFRoPBB5aUwChJR8BAQEBAQEBAQEBAQEBAQEBAQEBAQEBAQEBAQEBAQEBAQEBAQEBAQEBAQEBAQEBAQEBAQEBAQEBAQEBAQEBAQEBAQEBAQEBAQEBHAEcAQgECXeEhRMBAQBWAREBBB4BAoZ3AIeIiQCKAIuMjWyOHG9MjxMBIB4RAQEgARQTASBGXJAxIBoaAQEjkAdLh1ZMAFyRkpOUlZaXbJgnAAABEQcJmZoADZuWARwHCCABDwEBFiUAkRQBERAUIyMBAQEBAQEBCAEREAEBAQEBAQEBAQEBHAoBAQEBAQEBASABARoBAwoBICMBMQEBAR4BAR8gARAJAR8BBgERBAEJARQBDJweAQEBAQEBAQEBAQEBAQEBAQEBAQEBAQEBAQEBAQEBAQEBAQEBAQEBAQEBAQEBAQEBAQEBAQEBAQEBAQEBAQEBAQEBAQEBAQEBAQEBBwoDAxwBNQB/EQgoAAcQBB4aCgMaOiE2HAEXAWclAC6AVgBcIQAjSAEDARwBEAEjAQYjCE0AAWkBASIbEBABFAoQAUh8Un0lDiwpgUYuKAMVBwcaIwMBCIKBAHcAgwMTQFAUQSdcACIcCwEaAQEBAQEBAQEBCgoKCgoKCgoBAQEBAQEBAQEBAQEBAQEBAQEBAQEBAQEBAQEBAQEBAQEHByMjCgoDHBwcHBwcHBweCBAaEB4xUAEBAQEBAQEBAQEBAQEBAQEBAQEBAQEBAQEBAQEBAQEBAQEBAQEBAQEBAQEBAQEBAQEBAQEBAQEBAQEBAQEBAQEBAQEBAQEBAQEBAQcjCgMDAURzKnQfAFYBHBERAwcHAwFfAHUaAQFBIgEBPXZzP1x3AHgFeQEBFAEBAgERBAEyTQABeiMBAQgIAxoBBBwBNBQeIA8JFhocAV0BBxMDAQcBFAMHBntOTQB8AAA/AH0Ac34BAQEBFgEBAQEBAQEBASMjIyMjIyMjAQEBAQEBAQEBAQEBAQEBAQEBAQEBAQEBAQEBAQEBAQEBBwcHIwoKCiMjIyMjIyMjHAoHAQccFAgBAQEBAQEBAQEBAQEBAQEBAQEBAQEBAQEBAQEBAQEBAQEBAQEBAQEBAQEBAQEBAQEBAQEBAQEBAQEBAQEBAQEBAQEBAQEBAQEBAQEHIwoKAwoBAW81AAAAASMgIAcBAQcjAXAAcRQ0AQEEGjEBIxQpKBk8WQEcCgEaARABARUaAQk+P3IBAhoBARQcARwIAQEBBwEaBxQBAQEBBAEBAQEJCgEBAUEVAQEBCAEBBwcQAUQBRB8BAQEBAQEBAQEBAQEHBwcHBwcHBwEBAQEBAQEBAQEBAQEBAQEBAQEBAQEBAQEBAQEBAQEBAQcHByMjIyMBAQEBAQEBAQEBAQEBAQEHAQEBAQEBAQEBAQEBAQEBAQEBAQEBAQEBAQEBAQEBAQEBAQEBAQEBAQEBAQEBAQEBAQEBAQEBAQEBAQEBAQEBAQEBAQEBAQEBAQEBBwcjIwoBDwEBaGlhVQEHAwoBAQEBFBUBAABqHwoBEB4BFCABawBsBwNFAQhBGgEBAgEHBiAJCm0AbgYJExRQEBQBAQQIBwcBBwcDAQEVAUUBFAEBAQEeEQEBAQFBGiABIBEBECMBIkgBERMBAQEBAQEBAQEBAQEBAQEBAQEBAQEBAQEBAQEBAQEBAQEBAQEBAQEBAQEBAQEBAQEBAQcHBwcHBwcHAQEBAQEBAQEBAQEBAQEBAQEBAQEBAQEBAQEBAQEBAQEBAQEBAQEBAQEBAQEBAQEBAQEBAQEBAQEBAQEBAQEBAQEBAQEBAQEBAQEBAQEBAQEBAQEBAQEBAQEBAQEHBwcHIwcBARoRAQoHIwojBwEBAQECA2QAZQgBAwsCAUEaAUhGAB8eEyMDAQEjARUJASMQAUgHZgBnAQoUEAECAwECAQEBAQEBAQEBAQEBARQcAgEBAQEBFUUTIwEKIAEBEBoHE0gBASMUIAMBAQEBAQEBAQEBAQEBAQEBAQEBAQEBAQEBAQEBAQEBAQEBAQEBAQEBAQEBAQEBAQEHBwcHAQEBAQEBAQEBAQEBByMKCgojAQEBAQEBAQEBAQEBAQEBAQEBAQEBAQEBAQEBAQEBAQEBAQEBAQEBAQEBAQEBAQEBAQEBAQEBAQEBAQEBAQEBAQEBAQEBAQEBAQEBAQEBAQEBAQEBBBYjGhMCCgojIwcHBwcBChABYSFiEwIBASQjEEFAICgAAQExEAIBAgEBHhoHAxwBRAFWYxFDAQcBCgoKBgEcASABIAEgCggEAQMBAQgBFBEcAQEBHAoaAREBAQMBCAEBHkgBCgECAQEBAQEBAQEBAQEBAQEBAQEBAQEBAQEBAQEBAQEBAQEBAQEBAQEBAQEBAQEBAQEBBwcHAQEBAQEHBwcHBwcHBwEBByMHBwEBAQEBAQEBAQEBAQEBAQEBAQEBAQEBAQEBAQEBAQEBAQEBAQEBAQEBAQEBAQEBAQEBAQEBAQEBAQEBAQEBAQEBAQEBAQEBAQEBAQEBAQEBAQEcAgEBAQkDIwojBwEBBwEBIAEfCQFRKl8BQRAUAgkBHBNgAC0BBwEBCgoBAQERGggjEQEJAgEBAQoGBAoBAQMBAQEKAQoBBwEBAQoaHAEBAQEBARoQHgIBAQEDCR4BAQccByABAQYBCgEBAQEBAQEBAQEBAQEBAQEBAQEBAQEBAQEBAQEBAQEBAQEBAQEBAQEBAQEBAQEBAQcHBwEBAQEBBwcHBwcHBwcBAQEBAQEBAQEBAQEBAQEBAQEBAQEBAQEBAQEBAQEBAQEBAQEBAQEBAQEBAQEBAQEBAQEBAQEBAQEBAQEBAQEBAQEBAQEBAQEBAQEBAQEBAQEBAQEBAQEBAQEQAQQBCAEKBwEBAQEBAQECARM0ASkAXgEBEAEBIAcBAVNcFgMQARABEAkBAQEHARAjASMBIyABAQEBGgEBFCMBFAEQARwBHAEQARoBBxAaASMjAQEKIwEgAQEBAQgKIAEgIxoBCAEBAQEBAQEBAQcHBwcHBwcHAQEBAQEBAQEBAQEBAQEBAQEBAQEBAQEBAQEBAQEBAQEHBwEBAQEBAQEBAQEBAQEBAQEBAQEBIyMBAQEBAQEBAQEBAQEBAQEBAQEBAQEBAQEBAQEBAQEBAQEBAQEBAQEBAQEBAQEBAQEBAQEBAQEBAQEBAQEBAQEBAQEBAQEBAQEBAQEBAQEBAQEBAQEBAQEBAQEBAQEBAQEBAQ8jHhRdAE0GAQEQAQEjAQI3AAAHAy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EAETARMIClshGAcxARoBHAEBOD9c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MIAgEIFAEGVwBYEAFIARoBAgEAWVo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gKAQcQEBZTVAEeAR4CIB5FVQBWASAHBwc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oDGgEBBlAxFQ02ARABAQEVIwInDk0RCiMjBw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MKARwcAQMQAQFOAE8UATBFARpQAVFSMAMKCiM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gBwEBGiMBCgYRAUonKhMBAUgDAR9LTE0DAwojB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cgAQoaASIBASIaQgBJFSABGhQaAQAAHAMDCg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wEBRAFFAEZHBxAWAQElABxIAQcBCC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FQEwQBwnAAcKARVBCEIAQwEkAQEI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VARwBFBQBPQA+AhMUATEKPw4BAQEcAR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TEBAxABGwE8AAEGCQEjATUAGggKE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eCgMIAQETATYANwQ4AQk5OjsRAQE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QAQoRAQEeGgEyADM0AQkDAzUAAQEcAR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8BASAaEAETASwALQcTGwEuLzAeMQI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BBBEBAQEjAQIaKQAKARUrKQAfBBwKH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UAQAnHB4HBigpKgECAS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CAlGCYgIAEjHAEfIB4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AEIIAAhHgQiARAjIhQTJ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KCgEAGB0RAwgUHgEfAQ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WARMBFxgZEBYaFAEBGxw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QBEQESABMUAxUBAQE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kBCQoLDA0OAQoBDwMQARA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MBBAUAAAMGAQcBAQgBAQEBAQEBAQEBAQEBAQEBAQEBAQEBAQEBAQEBAQEBAQEBAQEBAQEBAQEBAQEBAQEBAQEBAQEBAQEBAQEBAQEBAQEBAQEBAQEBAQEBAQEBAQEBAQEBAQEBAQEBAQEBAQEBAQEBAQEBAQEBAQEBAQEBAQEBAQEBAQEBAQEBAQEBAQEBAQEBAQEBAQEBAQEBAQEBAQEBAQEBAQEBAQEBAQEBAQEBAQEBAQEBAQEBAQEBAQEBAQEBAQEBAQEBAQEBAQEBAQEBAQEBAQFGAAAAFAAAAAgAAABHRElDAwAAACIAAAAMAAAA/////yIAAAAMAAAA/////yUAAAAMAAAADQAAgCgAAAAMAAAABAAAACIAAAAMAAAA/////yIAAAAMAAAA/v///ycAAAAYAAAABAAAAAAAAAD///8AAAAAACUAAAAMAAAABAAAAEwAAABkAAAAAAAAAFAAAAABAQAAfAAAAAAAAABQAAAAAgEAAC0AAAAhAPAAAAAAAAAAAAAAAIA/AAAAAAAAAAAAAIA/AAAAAAAAAAAAAAAAAAAAAAAAAAAAAAAAAAAAAAAAAAAlAAAADAAAAAAAAIAoAAAADAAAAAQAAAAnAAAAGAAAAAQAAAAAAAAA////AAAAAAAlAAAADAAAAAQAAABMAAAAZAAAAAkAAABQAAAA+AAAAFwAAAAJAAAAUAAAAPAAAAANAAAAIQDwAAAAAAAAAAAAAACAPwAAAAAAAAAAAACAPwAAAAAAAAAAAAAAAAAAAAAAAAAAAAAAAAAAAAAAAAAAJQAAAAwAAAAAAACAKAAAAAwAAAAEAAAAJQAAAAwAAAABAAAAGAAAAAwAAAAAAAAAEgAAAAwAAAABAAAAHgAAABgAAAAJAAAAUAAAAPkAAABdAAAAJQAAAAwAAAABAAAAVAAAALQAAAAKAAAAUAAAAIoAAABcAAAAAQAAAAAAyEEAAMhBCgAAAFAAAAARAAAATAAAAAAAAAAAAAAAAAAAAP//////////cAAAADEFRgU7BSAAQAUxBUQFMgUxBVAFQQVIBVIFRAVFBTEFRgUAAAkAAAAIAAAABwAAAAMAAAAGAAAACQAAAAgAAAAIAAAACQAAAAgAAAAHAAAACAAAAAgAAAAIAAAABgAAAAkAAAAIAAAASwAAAEAAAAAwAAAABQAAACAAAAABAAAAAQAAABAAAAAAAAAAAAAAAAIBAACAAAAAAAAAAAAAAAACAQAAgAAAACUAAAAMAAAAAgAAACcAAAAYAAAABAAAAAAAAAD///8AAAAAACUAAAAMAAAABAAAAEwAAABkAAAACQAAAGAAAAD4AAAAbAAAAAkAAABgAAAA8AAAAA0AAAAhAPAAAAAAAAAAAAAAAIA/AAAAAAAAAAAAAIA/AAAAAAAAAAAAAAAAAAAAAAAAAAAAAAAAAAAAAAAAAAAlAAAADAAAAAAAAIAoAAAADAAAAAQAAAAnAAAAGAAAAAQAAAAAAAAA////AAAAAAAlAAAADAAAAAQAAABMAAAAZAAAAAkAAABwAAAA+AAAAHwAAAAJAAAAcAAAAPAAAAANAAAAIQDwAAAAAAAAAAAAAACAPwAAAAAAAAAAAACAPwAAAAAAAAAAAAAAAAAAAAAAAAAAAAAAAAAAAAAAAAAAJQAAAAwAAAAAAACAKAAAAAwAAAAEAAAAJQAAAAwAAAABAAAAGAAAAAwAAAAAAAAAEgAAAAwAAAABAAAAFgAAAAwAAAAAAAAAVAAAADgBAAAKAAAAcAAAAPcAAAB8AAAAAQAAAAAAyEEAAMhBCgAAAHAAAAAnAAAATAAAAAQAAAAJAAAAcAAAAPkAAAB9AAAAnAAAAFMAaQBnAG4AZQBkACAAYgB5ADoAIABIAEEATQBCAEEAUgBEAFoAVQBNAFkAQQBOACAAQQBOAEkAIAA3ADEAMAA0ADgAMwAwADAANwAzAAAABgAAAAMAAAAHAAAABwAAAAYAAAAHAAAAAwAAAAcAAAAFAAAAAwAAAAMAAAAIAAAABwAAAAoAAAAGAAAABwAAAAcAAAAIAAAABgAAAAgAAAAKAAAABQAAAAcAAAAIAAAAAwAAAAcAAAAIAAAAAwAAAAMAAAAGAAAABgAAAAYAAAAGAAAABgAAAAYAAAAGAAAABgAAAAYAAAAGAAAAFgAAAAwAAAAAAAAAJQAAAAwAAAACAAAADgAAABQAAAAAAAAAEAAAABQAAAA=</Object>
  <Object Id="idInvalidSigLnImg">AQAAAGwAAAAAAAAAAAAAAAEBAAB/AAAAAAAAAAAAAAAyGQAAgAwAACBFTUYAAAEACFcAAMoAAAAFAAAAAAAAAAAAAAAAAAAAgAcAADgEAADgAQAADgEAAAAAAAAAAAAAAAAAAABTBwCwHgQACgAAABAAAAAAAAAAAAAAAEsAAAAQAAAAAAAAAAUAAAAeAAAAGAAAAAAAAAAAAAAAAgEAAIAAAAAnAAAAGAAAAAEAAAAAAAAAAAAAAAAAAAAlAAAADAAAAAEAAABMAAAAZAAAAAAAAAAAAAAAAQEAAH8AAAAAAAAAAAAAAAI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BAQAAfwAAAAAAAAAAAAAAAgEAAIAAAAAhAPAAAAAAAAAAAAAAAIA/AAAAAAAAAAAAAIA/AAAAAAAAAAAAAAAAAAAAAAAAAAAAAAAAAAAAAAAAAAAlAAAADAAAAAAAAIAoAAAADAAAAAEAAAAnAAAAGAAAAAEAAAAAAAAA8PDwAAAAAAAlAAAADAAAAAEAAABMAAAAZAAAAAAAAAAAAAAAAQEAAH8AAAAAAAAAAAAAAAIBAACAAAAAIQDwAAAAAAAAAAAAAACAPwAAAAAAAAAAAACAPwAAAAAAAAAAAAAAAAAAAAAAAAAAAAAAAAAAAAAAAAAAJQAAAAwAAAAAAACAKAAAAAwAAAABAAAAJwAAABgAAAABAAAAAAAAAPDw8AAAAAAAJQAAAAwAAAABAAAATAAAAGQAAAAAAAAAAAAAAAEBAAB/AAAAAAAAAAAAAAACAQAAgAAAACEA8AAAAAAAAAAAAAAAgD8AAAAAAAAAAAAAgD8AAAAAAAAAAAAAAAAAAAAAAAAAAAAAAAAAAAAAAAAAACUAAAAMAAAAAAAAgCgAAAAMAAAAAQAAACcAAAAYAAAAAQAAAAAAAADw8PAAAAAAACUAAAAMAAAAAQAAAEwAAABkAAAAAAAAAAAAAAABAQAAfwAAAAAAAAAAAAAAAgEAAIAAAAAhAPAAAAAAAAAAAAAAAIA/AAAAAAAAAAAAAIA/AAAAAAAAAAAAAAAAAAAAAAAAAAAAAAAAAAAAAAAAAAAlAAAADAAAAAAAAIAoAAAADAAAAAEAAAAnAAAAGAAAAAEAAAAAAAAA////AAAAAAAlAAAADAAAAAEAAABMAAAAZAAAAAAAAAAAAAAAAQEAAH8AAAAAAAAAAAAAAAIBAACAAAAAIQDwAAAAAAAAAAAAAACAPwAAAAAAAAAAAACAPwAAAAAAAAAAAAAAAAAAAAAAAAAAAAAAAAAAAAAAAAAAJQAAAAwAAAAAAACAKAAAAAwAAAABAAAAJwAAABgAAAABAAAAAAAAAP///wAAAAAAJQAAAAwAAAABAAAATAAAAGQAAAAAAAAAAAAAAAEBAAB/AAAAAAAAAAAAAAAC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LADAAAKAAAAAwAAABcAAAAQAAAACgAAAAMAAAAOAAAADgAAAAAA/wEAAAAAAAAAAAAAgD8AAAAAAAAAAAAAgD8AAAAAAAAAAP///wAAAAAAbAAAADQAAACgAAAAEAMAAA4AAAAOAAAAKAAAAA4AAAAOAAAAAQAgAAMAAAAQAwAAAAAAAAAAAAAAAAAAAAAAAAAA/wAA/wAA/wAAAAAAAAAAAAAAAAAAAB4fH4oYGRluAAAAAAAAAAAODzk9NTfW5gAAAAAAAAAAAAAAAAAAAAA7Pe3/AAAAAAAAAAAAAAAAOjs7pjg6Ov84Ojr/CwsLMQAAAAAODzk9NTfW5gAAAAAAAAAAOz3t/wAAAAAAAAAAAAAAAAAAAAA6Ozumpqen//r6+v9OUFD/kZKS/wAAAAAODzk9NTfW5js97f8AAAAAAAAAAAAAAAAAAAAAAAAAADo7O6amp6f/+vr6//r6+v/6+vr/rKysrwAAAAA7Pe3/NTfW5gAAAAAAAAAAAAAAAAAAAAAAAAAAOjs7pqanp//6+vr/+vr6/zw8PD0AAAAAOz3t/wAAAAAODzk9NTfW5gAAAAAAAAAAAAAAAAAAAAA6Ozumpqen//r6+v88PDw9AAAAADs97f8AAAAAAAAAAAAAAAAODzk9NTfW5gAAAAAAAAAAAAAAADo7O6aRkpL/ODo6/zg6Ov8SEhJRAAAAAAAAAAAAAAAAAAAAAAAAAAAAAAAAAAAAAAAAAAAAAAAAOjs7pk5QUP/6+vr/+vr6/6+vr/E7Ozt7SUtLzAAAAAAAAAAAAAAAAAAAAAAAAAAAAAAAAAAAAABFR0f2+vr6//r6+v/6+vr/+vr6//r6+v9ISkr4CwsLMQAAAAAAAAAAAAAAAAAAAAAAAAAAGBkZboiJifb6+vr/+vr6//r6+v/6+vr/+vr6/6anp/8eHx+KAAAAAAAAAAAAAAAAAAAAAAAAAAAYGRluiImJ9vr6+v/6+vr/+vr6//r6+v/6+vr/pqen/x4fH4oAAAAAAAAAAAAAAAAAAAAAAAAAAAsLCzFISkr4+vr6//r6+v/6+vr/+vr6//r6+v9dXl72EhISUQAAAAAAAAAAAAAAAAAAAAAAAAAAAAAAAB4fH4pmZ2f/+vr6//r6+v/6+vr/e319/zk7O7sAAAAAAAAAAAAAAAAAAAAAAAAAAAAAAAAAAAAAAAAAABgZGW44Ojr/ODo6/zg6Ov8eHx+K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UEuO/H8AAABQS478fwAAEwAAAAAAAAAAAL3k/H8AADVoeI38fwAAMBa95Px/AAATAAAAAAAAABAXAAAAAAAAQAAAwPx/AAAAAL3k/H8AAAdreI38fwAABAAAAAAAAAAwFr3k/H8AAOCwVmDJAAAAEwAAAAAAAABIAAAAAAAAAAQvLo78fwAAmFNLjvx/AABAMy6O/H8AAAEAAAAAAAAA7lgujvx/AAAAAL3k/H8AAAAAAAAAAAAAAAAAAAAAAAAAAAAAAAAAAHCCu9QrAgAAu1Uc4/x/AADAsVZgyQAAAEmyVmDJAAAAAAAAAAAAAADoslZg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gEAAIAAAAAAAAAAAAAAAAIBAACAAAAAUgAAAHABAAACAAAAEAAAAAcAAAAAAAAAAAAAALwCAAAAAAAAAQICIlMAeQBzAHQAZQBtAAAAAAAAAAAAAAAAAAAAAAAAAAAAAAAAAAAAAAAAAAAAAAAAAAAAAAAAAAAAAAAAAAAAAAAAAAAAAQAAAMkAAAAowlRgyQAAAABlVOsrAgAA0M5B4/x/AAAAAAAAAAAAAAkAAAAAAAAAoDov4SsCAAB6aniN/H8AAAAAAAAAAAAAAAAAAAAAAACCDzX1YfMAAKjDVGDJAAAAAAAAAAAAAABxBYoAAAAAAHCCu9QrAgAAANiB1AAAAAAAAAAAAAAAAAcAAAAAAAAAAAAAAAAAAAAcxFRgyQAAAEnEVGDJAAAAwR8Y4/x/AAABAAAAAAAAAAAAAAAAAAAAoDov4SsCAABoKRDhKwIAAHCCu9QrAgAAu1Uc4/x/AADAw1RgyQAAAEnEVGDJAAAAcD6s4SsCAADQxFRg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ILSKwIAAAEAAADJAAAAKAAAAAAAAADQzkHj/H8AAAAAAAAAAAAAAAAAAAAAAAABAAAAAgAAABMfIov8fwAAAAAAAAAAAAAAAAAAAAAAAFKXN/Vh8wAAAAAAAAAAAAAQyHzUKwIAAJABAAAAAAAAcIK71CsCAAAAAAAAAAAAAAAAAAAAAAAABgAAAAAAAAAAAAAAAAAAAOxcVmDJAAAAGV1WYMkAAADBHxjj/H8AAAAAAAAAAAAANdkciwAAAABQdDbrKwIAAAAAAAAAAAAAcIK71CsCAAC7VRzj/H8AAJBcVmDJAAAAGV1WYMkAAAAwOl3qKwIAALhdVm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I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KBTd+orAgAAYFa06isCAAAAAAAAAAAAAECUo+wrAgAACAAAACsCAAAQRkXZ/H8AAAAAAAAAAAAADgAAAA4AAAAAwBUAAAAAAAAAAAAAAAAAAAAAAAAAAAAAAAAAAAAAAAAAAAAAAAAAAAAAggAAAADgTXXZ/H8AAGu4heUAAAAAWwJCAwAAAADnAAAAAAAAAKBTd+orAgAATbSF5fx/AAAAAIvSKwIAAAIAAAD8fwAAAAAAAAAAAAAAJ4LSAAAAAHEAmwAAAAAAAACC0isCAAAAAAAAAAAAALtVHOP8fwAAoCJWYMkAAABkAAAAAAAAAAgAp+srAgAAAAAAAGR2AAgAAAAAJQAAAAwAAAAEAAAARgAAACgAAAAcAAAAR0RJQwIAAAAAAAAAAAAAAHsAAAAYAAAAAAAAACEAAAAIAAAAYgAAAAwAAAABAAAAFQAAAAwAAAAEAAAAFQAAAAwAAAAEAAAAUQAAAPg2AAApAAAAIAAAAPUAAABGAAAAAAAAAAAAAAAAAAAAAAAAAAABAAAzAAAAUAAAAKgDAAD4AwAAADMAAAAAAAAgAMwAewAAABgAAAAoAAAAAAEAADMAAAABAAgAAAAAAAAAAAAAAAAAAAAAAOAAAAAAAAAAAAAAAP///wDz8/MA+/v7APHx8QBVVVUA6+vrAP7+/gD09PQA8PDwAPz8/ADa2toAfX19AAMDAwAHBwcA5+fnAPf39wD19fUAQEBAAO/v7wD29vYA7u7uAOXl5QDd3d0ACAgIADs7OwD4+PgA4+PjAPr6+gCkpKQA8vLyAO3t7QD5+fkABAQEAOrq6gD9/f0A4uLiABwcHACenp4AExMTABEREQAFBQUABgYGALy8vAASEhIAZGRkABkZGQAqKioA3t7eAOzs7ACysrIAmZmZAN/f3wAMDAwADQ0NAMXFxQDg4OAAPj4+ADExMQBbW1sAJiYmALCwsAAyMjIAAQEBAOHh4QDo6OgAOjo6ANvb2wDV1dUA5OTkAB8fHwDZ2dkA5ubmAFFRUQAeHh4AbW1tAAICAgAPDw8AgICAAEVFRQDp6ekAIyMjABoaGgAWFhYAPDw8AK+vrwAJCQkAoKCgAIqKigA2NjYAiYmJAH5+fgAKCgoA2NjYADk5OQBhYWEAV1dXANLS0gArKysAkpKSAMfHxwBLS0sAlpaWAGBgYACzs7MA0NDQAMzMzACfn58AcnJyABcXFwAwMDAAJycnAFNTUwDT09MAWFhYAAsLCwA4ODgAnZ2dAKKiogAODg4ATU1NADc3NwDc3NwA0dHRABgYGAAUFBQAzs7OAHR0dAAQEBAAGxsbAJSUlABDQ0MAISEhAGtrawBubm4Ak5OTAIaGhgCNjY0AFRUVAIyMjABjY2MAfHx8AMHBwQBpaWkA19fXAGdnZwB2dnYAenp6AG9vbwBsbGwAdXV1AHh4eAB7e3sAo6OjAGJiYgB3d3cAj4+PAFJSUgAiIiIAysrKAC4uLgAgICAAHR0dAHBwcADW1tYAp6enALW1tQBzc3MArq6uAF1dXQCqqqoALCwsAKurqwBZWVkAqKioAI6OjgBlZWUATExMAC0tLQChoaEAvr6+AFxcXAApKSkAnJycAK2trQBUVFQAxsbGAMDAwADExMQASEhIAEZGRgDIyMgApqamAERERACsrKwAsbGxAIiIiABOTk4AKCgoAM/PzwB/f38At7e3AGZmZgCDg4MAPz8/AM3NzQDU1NQAl5eXAEdHRwCVlZUAT09PAJCQkABQUFAApaWlADQ0NAA9PT0AQUFBAMvLywCampoAi4uLAHl5eQC5ubkAm5ubACUlJQABARAjAQEGBAEHFRoBIwgBAQEBAQEBAQEBAQEBAQEKGhojFAIjChAKAyMBAQcHAQEBAQEBAQEBAQEBAQEBAQEBAQEBAQEBAQEBAQEBAQEBAQEBAQEBAQEBAQEBAQEBAQEBAQEBAQccEB6nAFzd3QEgFJVNKFwlPwAAAK4VAVAEAQEBHAIQAQEHAQEBAQEBAQEBAQEBAQEBAQEBAQEBAQEBAQEBAQEBAQEBAQEBAQEBAQEBAQEBAQEBAQEBAQEBAQEBAQEBAQEBAQEBAQEBAQEBAQEBAQEBAQEBAQEBAQEBAQEBAQEBAQEBAQEBAQEBAQEBAQEBAQEBAQEBAQEBAQEBCCAJHAEjRwExBwEQCiMQGgEBAQEBAQEBAQEBAQEBChoaIxQCIwoQCgMjAQEHBwEBAQEBAQEBAQEBAQEBAQEBAQEBAQEBAQEBAQEBAQEBAQEBAQEBAQEBAQEBAQEBAQEBAQEHAQEHIBQBi98Nxhg1dwEEkYAAAHfQEw4YTG/VAR8eAQECCQoBGgEBAQEBAQEBAQEBAQEBAQEBAQEBAQEBAQEBAQEBAQEBAQEBAQEBAQEBAQEBAQEBAQEBAQEBAQEBAQEBAQEBAQEBAQEBAQEBAQEBAQEBAQEBAQEBAQEBAQEBAQEBAQEBAQEBAQEBAQEBAQEBAQEBAQEBAQEBAQEBAT9WAA0pAHPatxsBAlAIHBwBAQEBAQEBAQEBAQEBAQoaGiMUAiMKEAoDIwEBAQcBAQEBAQEBAQEBAQEBAQEBAQEBAQEBAQEBAQEBAQEBAQEBAQEBAQEBAQEBAQEBAQEBAQEBBwEBIyAUMREjXwAOTIApTs0ClwAAfd4DAakFLgCFu0gjFAIBAQcBAQEBAQEBAQEBAQEBAQEBAQEBAQEBAQEBAQEBAQEBAQEBAQEBAQEBAQEBAQEBAQEBAQEBAQEBAQEBAQEBAQEBAQEBAQEBAQEBAQEBAQEBAQEBAQEBAQEBAQEBAQEBAQEBAQEBAQEBAQEBAQEBAQEBAQEBAQEBAQEYNhABAQ4ARgDKCxQBQSMBBxoBARABAQgBAQEBAQEBARwaAhwBExADBwcHIwcHAQEBRQEEBwoBCQEaAQEDBwEIASABAgEcAQoBAQcDAwEBAgcHBwcHBwcHAQEBAQEBBwcjBwEBAQogEAEjGgFIjAAAKSgAAM8gxQAAIR8HMAEAAHcAjwkiEAEBAQEHEAEBHiMBAwEBAwERAQEBAQEBAQEBBwEBAQEBAQcBAQEBAQcHBwEBAQEBAQEBAQEBAQEBAQEBAQEBAQEBAQEBAQEBAQEBAQEBAQEBAQEBAQEBAQEBAQEBAQEBAQEBAQEBAQEBAQEBAQEBAQEBAQEBAQEBAQEBAA0BBlABAdvVAChkFQE4GgkBGgEBAgEBBwEBAQEBIwofAZo1HQEBIgMKBwEBIwMcAQEUAQEBDwEBBAMaAR4BAQMBBgEBExMBAgoBARwDAQEBAQEBAQEBAQEBAQEBBwcHBwEBAQEjHBpQBwgeAQFjLwAhGAAAAFwqACEAKH/QAQfc3QBzDAEBIwEQBwcjAQEBAR8BCgEBIwEHBwcHBwcHBwcHBwcHBwcHAQEBAQcHIyMBAQEBAQEBAQEBAQEBAQEBAQEBAQEBAQEBAQEBAQEBAQEBAQEBAQEBAQEBAQEBAQEBAQEBAQEBAQEBAQEBAQEBAQEBAQEBAQEBAQEBAQEBAQAAAVABASIBEwGEAF0fAQEBMUMBHBABAwojAQEBBwMgH9lWdwcbAQEaAwEBAQoaCDEQGxc4OEEVNEEbRQIBChoHHAETRQEKIxEBAQcBGhwBAQEBAQEBAQEBAQEBAQcHBwEBAQEBAQoDHgEBCQQBAR+QAAABEAEBalFWAA1zAE0AHA8BfAAA2kABIAEBIAcBHxAEASQRAQEQBwcHBwcHBwcBBwcjIwcHAQEBAQcHIyMjAQEBAQEBAQEBAQEBAQEBAQEBAQEBAQEBAQEBAQEBAQEBAQEBAQEBAQEBAQEBAQEBAQEBAQEBAQEBAQEBAQEBAQEBAQEBAQEBAQEBAQEBAQFTACMPCAoBAQEIEZEA1gYGXQEBBEUBCAEHBwEBASMKAwGrNQAUAUUJAyMBAQEKGhEBtSFNAAAuAAAAITZ417G1sBQBAQMTEVAHHBUCAQERIwcHBwcHBwcHAQEBAQcHBwcBAQEBAQEHIwEgIwEDEAEBHnGUd9jUFAEcIo6FGAAAAAAAfNSEDgB3YTEIAR4ICgEBAQEBGgEBIAEBAQEBAQEBAQEHBwcHAQEBAQEBAQEBAQEBAQEBAQEBAQEBAQEBAQEBAQEBAQEBAQEBAQEBAQEBAQEBAQEBAQEBAQEBAQEBAQEBAQEBAQEBAQEBAQEBAQEBAQEBAQEBAQEBAQEBAQEBAAAiAUUBAR8BAgEeecaENwEBUAEgAQEjAQEBByMHAQHJgAB9Ah4BEQEBAQEjCgMDBlIAMQEBFCABARN9Qj6dAKIAvX6mARwjCAkfEAEBAQEBAQEBAQEBAQcHBwcHBwcHAQEBAQEBAQcBCgEBAQEBUAExAS5NgA3HFRQBCRsjAQHOvW4AP4o2ANUBARwTAQEaH0gEAQEQBwEBAQEBAQEBAQEBAQEBAQEBAQEBAQEBAQEBAQEBAQEBAQEBAQEBAQEBAQEBAQEBAQEBAQEBAQEBAQEBAQEBAQEBAQEBAQEBAQEBAQEBAQEBAQEBAQEBAQEBAQEBAQEBAQEBAQEBAQEBAag20gcxCBABFCIBFRAQAA0EAUQBAR8BGgEBAQcHBwEBHEjTAEsIHAEBAQEHIyMjB6EAZzEHAQgBHhoBBwEBEVA3AQAhVi4pAQEgIwgkBgcjAQEBAQEBAQEjIyMjBwcHAQEBAQEBAQEBBwEBEAIDAQEKBzABH2HUAGLQAQcBI8cHHh8BujQ4TFYsim/OAR96AQEBARYBBgEaAQEBAQEBAQEBAQEBAQEBAQEBAQEBAQEBAQEBAQEBAQEBAQEBAQEBAQEBAQEBAQEBAQEBAQEBAQEBAQEBAQEBAQEBAQEBAQEBAQEBAQEBAQEBAQEBAQEBAQEBAQEBAQEBAQEBAQEBAQGQDkkBAQEBGgEBCUUeUBAsoRUBzQEQMQEDIwEBAQcDGh8gxE1rEwMQCiMHAQEHCgoAGM4KAQoBGiMgCwFdA1ADAQlFAcrKAAAhOs80EwEBBAcHBwcHBwcHCgoKIwcHBwEHByMjIyMHAQEDCQEBAQgBEQE4BgEJAgbQL8vRAQEBJAEjFQFFCgdAnWUhfQCtJloRIEEaAQEBFCMjIyMjIyMjIAMHAQEHAyADCgojIwcHBwEBAQEBAQEBAQEBAQEBAQEBAQEBAQEBAQEBAQEBAQEBAQEBAQEBAQEBAQEBAQEBAQEBAQEBAQEBAQEBAQEBAQEBAQEBAQEBAQEBAQEBAQEBA8wAABUBBAEeIxEeBwEXKRgAAQE4AQETCCABAQEBEB4BAgEhiRARERQgIwEBBxwaxwDKAQEBHxQBFQEcAR4BMQEjIwFAEQEaVDVMAChaIwEgICAgICAgIAMKCiMjBwEBIyMKCgojBwcIAQECAQJBAQEWAQEWAQEKAZkAcw0eDwEQFAcgAQEBHAEBFEWhAFEAXBhzEyABRwEcHBwcHBwcHBEaCgEBChoRICAgHAMDCgoBAQEBAQEBAQEBAQEBAQEBAQEBAQEBAQEBAQEBAQEBAQEBAQEBAQEBAQEBAQEBAQEBAQEBAQEBAQEBAQEBAQEBAQEBAQEBAQEBAQEBAQEBAR4BGAABAwEDICMKBAIKTCgpAEoCAQECEUUDAQIBAwEHEwEBKQ2LCAQaAQEGAQFQEQReABoBFxwCAQEHAQccEBQKGwEcyZcAAAAAPwAAACE2DSkAIQBWAJbKAQoUEAEBECMRBwEXCgEcARAjAQEKFREjBwcHIwoDHAEWASYADq8BAQEBAQEBAQEQAQEJIAFQPXXLVgAhgJRLSAEjFQEEAQkIARQUIwMcAhoUESAQFBojBxwBFQgBRQEBAQEBAQEBAQEBAQEBAQEBAQEBAQEBAQEBAQEBAQEBAQEBAQEBAQEBAQEBAQEBAQEBAQEBAQEBAQEBAQEBAQEBAQEBAQEBAQEQAQBWTlABQwGfHgEBnYQAHlksPwwbARoBIhoBFAMBAgEICUcAUxMUEQMBIAEBIgEBUQBDMQFFAQoKAQEBAQocARMjKQB3pQEBAhoBD5glAA4OAQEeI0yiUwCKiMcROEEkEyJQAQIxARwQARwfIAECIwcHByMKAxweAQEwAYUAswEBAQEBAQEBBwEcEQcBByJDAQEPyCdtDk01P6dBMAEiATEDAQEBEQEcAQECAQEBAQEBBgEDCAETAQEBAQEBAQEBAQEBAQEBAQEBAQEBAQEBAQEBAQEBAQEBAQEBAQEBAQEBAQEBAQEBAQEBAQEBAQEBAQEBAQEBAQEBAQEBAQEBDwEJDgAjHgFdAQEkEAFMKQEeD0wAXwoRAgEIQQEBIgEeESMBABgBIiMgAQEBAQgCFQJsKcBQAwEKAQEBIyAICR8BdwCfAQETCCMBAQEBBGQAU8EcAVARFMK7PwBMKlZ9VmBwAQMBIAoBHgcBAVABEwEBAQEBAQEBAUAgQQEBKjYBAQEBAQEBAQEKFAMKFCABByMVAQEBBo7DxD8AKADFvsYVAQYBAQEUAQIxAQNISAEGAQEGHwEBAQEBAQEBAQEBAQEBAQEBAQEBAQEBAQEBAQEBAQEBAQEBAQEBAQEBAQEBAQEBAQEBAQEBAQEBAQEBAQEBAQEBAQEBAQEBAQEBAQFAAQEAfBNxAxMBASMBACkJAQB5KQ63MVAUAQEBBAEBAQEkODU2awEJIAEKIAEBQQEQAQ4AQUEfIwEBIyAaFB64AE0gCh4ICgEeMQgCIh4BAbkAKQEJAQoBCgEBZEwpAG0AAEwATCkAACkNAA0srGE3urpkZLo3N2lkNLu8vQAAAQEBAQEBAQEBAxwBIwkTGgICIAIVBB4DAQcGAUgZWb42dykALgAApqgLv2QrAQEDATEBARoVAREBAQEBAQEBAQEBAQEBAQEBAQEBAQEBAQEBAQEBAQEBAQEBAQEBAQEBAQEBAQEBAQEBAQEBAQEBAQEBAQEBAQEBAQEBAQEBAQEBB0UBAQBtsAEBHwRBAQAAAQGIACcAALEBFBoJAhQHBgQTAQEiAIABHxQHChMeAQEBFR6kLCoBASABARwaBwEBCw6wHBMBBB4DHAEBAR4CAQkRAHwUARQCBwRzfACcH11pYQlWALI/WUU0egZqDQBWP0wNDQ0NTEw/AABWAHMAswEBAQEBAQEBAwojAQEBAQoBCgEjAQEcFAQBARoBMQcBtCQPXbUAVg4qKQAAAHyetoojQAEBAQIjAQEBAQEBAQEBAQEBAQEBAQEBAQEBAQEBAQEBAQEBAQEBAQEBAQEBAQEBAQEBAQEBAQEBAQEBAQEBAQEBAQEBAQEBAQEBAQEBBwoBMSMKRgBdcQEgAQNGPxUxAQFPNTwAAKUBARoBHAEBEBMeAW4ApgEBQRwBCAoBIAEBAaUApwIUAQcCFQIQCKgAqQQBFgYHGxERG0EBARVQAVYACiMBEKpcq3cBByIeIyIBCKytUp5mCQEwAQcBFSMHAQEBAQEBAQEUHAEGARYBAQEBAQEBAQcBBxQDAQEHAwMBGh4gBwEBFQoBAQEEAQFIAQETARAgHgETlJWajH0AACkArq+QEQEBAQEBAQEBAQEBAQEBAQEBAQEBAQEBAQEBAQEBAQEBAQEBAQEBAQEBAQEBAQEBAQEBAQEBAQEBAQEBAQEBAQEBAQEBAQEBAQIKEAEUBAEpAAEPATQRGAABCRsRAWSdADUAnnNziAFAEwGfAXoUiqBBARUaAQEHFAEcAQFFRXNZIhoKHgYTCSIBSqFMWkcBAQoPUAEBCDEaAjgAgAQHCgE6AKIBIBFBARwUIwEBIiMqJ6M0ARoeAQEaGhwDAwMDAwIBEB4CAaQBAQEBAQEBAQEBAQEgGgcBAwoBAQEBIyMgGgEBBgEBARoCARoBAR4cBwEDARYcFRoPBB5aUwChJR8BAQEBAQEBAQEBAQEBAQEBAQEBAQEBAQEBAQEBAQEBAQEBAQEBAQEBAQEBAQEBAQEBAQEBAQEBAQEBAQEBAQEBAQEBAQEBAQEBHAEcAQgECXeEhRMBAQBWAREBBB4BAoZ3AIeIiQCKAIuMjWyOHG9MjxMBIB4RAQEgARQTASBGXJAxIBoaAQEjkAdLh1ZMAFyRkpOUlZaXbJgnAAABEQcJmZoADZuWARwHCCABDwEBFiUAkRQBERAUIyMBAQEBAQEBCAEREAEBAQEBAQEBAQEBHAoBAQEBAQEBASABARoBAwoBICMBMQEBAR4BAR8gARAJAR8BBgERBAEJARQBDJweAQEBAQEBAQEBAQEBAQEBAQEBAQEBAQEBAQEBAQEBAQEBAQEBAQEBAQEBAQEBAQEBAQEBAQEBAQEBAQEBAQEBAQEBAQEBAQEBAQEBBwoDAxwBNQB/EQgoAAcQBB4aCgMaOiE2HAEXAWclAC6AVgBcIQAjSAEDARwBEAEjAQYjCE0AAWkBASIbEBABFAoQAUh8Un0lDiwpgUYuKAMVBwcaIwMBCIKBAHcAgwMTQFAUQSdcACIcCwEaAQEBAQEBAQEBCgoKCgoKCgoBAQEBAQEBAQEBAQEBAQEBAQEBAQEBAQEBAQEBAQEBAQEHByMjCgoDHBwcHBwcHBweCBAaEB4xUAEBAQEBAQEBAQEBAQEBAQEBAQEBAQEBAQEBAQEBAQEBAQEBAQEBAQEBAQEBAQEBAQEBAQEBAQEBAQEBAQEBAQEBAQEBAQEBAQEBAQcjCgMDAURzKnQfAFYBHBERAwcHAwFfAHUaAQFBIgEBPXZzP1x3AHgFeQEBFAEBAgERBAEyTQABeiMBAQgIAxoBBBwBNBQeIA8JFhocAV0BBxMDAQcBFAMHBntOTQB8AAA/AH0Ac34BAQEBFgEBAQEBAQEBASMjIyMjIyMjAQEBAQEBAQEBAQEBAQEBAQEBAQEBAQEBAQEBAQEBAQEBBwcHIwoKCiMjIyMjIyMjHAoHAQccFAgBAQEBAQEBAQEBAQEBAQEBAQEBAQEBAQEBAQEBAQEBAQEBAQEBAQEBAQEBAQEBAQEBAQEBAQEBAQEBAQEBAQEBAQEBAQEBAQEBAQEHIwoKAwoBAW81AAAAASMgIAcBAQcjAXAAcRQ0AQEEGjEBIxQpKBk8WQEcCgEaARABARUaAQk+P3IBAhoBARQcARwIAQEBBwEaBxQBAQEBBAEBAQEJCgEBAUEVAQEBCAEBBwcQAUQBRB8BAQEBAQEBAQEBAQEHBwcHBwcHBwEBAQEBAQEBAQEBAQEBAQEBAQEBAQEBAQEBAQEBAQEBAQcHByMjIyMBAQEBAQEBAQEBAQEBAQEHAQEBAQEBAQEBAQEBAQEBAQEBAQEBAQEBAQEBAQEBAQEBAQEBAQEBAQEBAQEBAQEBAQEBAQEBAQEBAQEBAQEBAQEBAQEBAQEBAQEBBwcjIwoBDwEBaGlhVQEHAwoBAQEBFBUBAABqHwoBEB4BFCABawBsBwNFAQhBGgEBAgEHBiAJCm0AbgYJExRQEBQBAQQIBwcBBwcDAQEVAUUBFAEBAQEeEQEBAQFBGiABIBEBECMBIkgBERMBAQEBAQEBAQEBAQEBAQEBAQEBAQEBAQEBAQEBAQEBAQEBAQEBAQEBAQEBAQEBAQEBAQcHBwcHBwcHAQEBAQEBAQEBAQEBAQEBAQEBAQEBAQEBAQEBAQEBAQEBAQEBAQEBAQEBAQEBAQEBAQEBAQEBAQEBAQEBAQEBAQEBAQEBAQEBAQEBAQEBAQEBAQEBAQEBAQEBAQEHBwcHIwcBARoRAQoHIwojBwEBAQECA2QAZQgBAwsCAUEaAUhGAB8eEyMDAQEjARUJASMQAUgHZgBnAQoUEAECAwECAQEBAQEBAQEBAQEBARQcAgEBAQEBFUUTIwEKIAEBEBoHE0gBASMUIAMBAQEBAQEBAQEBAQEBAQEBAQEBAQEBAQEBAQEBAQEBAQEBAQEBAQEBAQEBAQEBAQEHBwcHAQEBAQEBAQEBAQEBByMKCgojAQEBAQEBAQEBAQEBAQEBAQEBAQEBAQEBAQEBAQEBAQEBAQEBAQEBAQEBAQEBAQEBAQEBAQEBAQEBAQEBAQEBAQEBAQEBAQEBAQEBAQEBAQEBAQEBBBYjGhMCCgojIwcHBwcBChABYSFiEwIBASQjEEFAICgAAQExEAIBAgEBHhoHAxwBRAFWYxFDAQcBCgoKBgEcASABIAEgCggEAQMBAQgBFBEcAQEBHAoaAREBAQMBCAEBHkgBCgECAQEBAQEBAQEBAQEBAQEBAQEBAQEBAQEBAQEBAQEBAQEBAQEBAQEBAQEBAQEBAQEBBwcHAQEBAQEHBwcHBwcHBwEBByMHBwEBAQEBAQEBAQEBAQEBAQEBAQEBAQEBAQEBAQEBAQEBAQEBAQEBAQEBAQEBAQEBAQEBAQEBAQEBAQEBAQEBAQEBAQEBAQEBAQEBAQEBAQEBAQEcAgEBAQkDIwojBwEBBwEBIAEfCQFRKl8BQRAUAgkBHBNgAC0BBwEBCgoBAQERGggjEQEJAgEBAQoGBAoBAQMBAQEKAQoBBwEBAQoaHAEBAQEBARoQHgIBAQEDCR4BAQccByABAQYBCgEBAQEBAQEBAQEBAQEBAQEBAQEBAQEBAQEBAQEBAQEBAQEBAQEBAQEBAQEBAQEBAQcHBwEBAQEBBwcHBwcHBwcBAQEBAQEBAQEBAQEBAQEBAQEBAQEBAQEBAQEBAQEBAQEBAQEBAQEBAQEBAQEBAQEBAQEBAQEBAQEBAQEBAQEBAQEBAQEBAQEBAQEBAQEBAQEBAQEBAQEBAQEQAQQBCAEKBwEBAQEBAQECARM0ASkAXgEBEAEBIAcBAVNcFgMQARABEAkBAQEHARAjASMBIyABAQEBGgEBFCMBFAEQARwBHAEQARoBBxAaASMjAQEKIwEgAQEBAQgKIAEgIxoBCAEBAQEBAQEBAQcHBwcHBwcHAQEBAQEBAQEBAQEBAQEBAQEBAQEBAQEBAQEBAQEBAQEHBwEBAQEBAQEBAQEBAQEBAQEBAQEBIyMBAQEBAQEBAQEBAQEBAQEBAQEBAQEBAQEBAQEBAQEBAQEBAQEBAQEBAQEBAQEBAQEBAQEBAQEBAQEBAQEBAQEBAQEBAQEBAQEBAQEBAQEBAQEBAQEBAQEBAQEBAQEBAQEBAQ8jHhRdAE0GAQEQAQEjAQI3AAAHAy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EAETARMIClshGAcxARoBHAEBOD9c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MIAgEIFAEGVwBYEAFIARoBAgEAWVo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gKAQcQEBZTVAEeAR4CIB5FVQBWASAHBwc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oDGgEBBlAxFQ02ARABAQEVIwInDk0RCiMjBw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MKARwcAQMQAQFOAE8UATBFARpQAVFSMAMKCiM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gBwEBGiMBCgYRAUonKhMBAUgDAR9LTE0DAwojB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cgAQoaASIBASIaQgBJFSABGhQaAQAAHAMDCg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wEBRAFFAEZHBxAWAQElABxIAQcBCC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FQEwQBwnAAcKARVBCEIAQwEkAQEI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VARwBFBQBPQA+AhMUATEKPw4BAQEcAR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TEBAxABGwE8AAEGCQEjATUAGggKE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eCgMIAQETATYANwQ4AQk5OjsRAQE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QAQoRAQEeGgEyADM0AQkDAzUAAQEcAR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8BASAaEAETASwALQcTGwEuLzAeMQI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BBBEBAQEjAQIaKQAKARUrKQAfBBwKH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UAQAnHB4HBigpKgECAS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CAlGCYgIAEjHAEfIB4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AEIIAAhHgQiARAjIhQTJ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KCgEAGB0RAwgUHgEfAQ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WARMBFxgZEBYaFAEBGxw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QBEQESABMUAxUBAQE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kBCQoLDA0OAQoBDwMQARA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MBBAUAAAMGAQcBAQgBAQEBAQEBAQEBAQEBAQEBAQEBAQEBAQEBAQEBAQEBAQEBAQEBAQEBAQEBAQEBAQEBAQEBAQEBAQEBAQEBAQEBAQEBAQEBAQEBAQEBAQEBAQEBAQEBAQEBAQEBAQEBAQEBAQEBAQEBAQEBAQEBAQEBAQEBAQEBAQEBAQEBAQEBAQEBAQEBAQEBAQEBAQEBAQEBAQEBAQEBAQEBAQEBAQEBAQEBAQEBAQEBAQEBAQEBAQEBAQEBAQEBAQEBAQEBAQEBAQEBAQEBAQFGAAAAFAAAAAgAAABHRElDAwAAACIAAAAMAAAA/////yIAAAAMAAAA/////yUAAAAMAAAADQAAgCgAAAAMAAAABAAAACIAAAAMAAAA/////yIAAAAMAAAA/v///ycAAAAYAAAABAAAAAAAAAD///8AAAAAACUAAAAMAAAABAAAAEwAAABkAAAAAAAAAFAAAAABAQAAfAAAAAAAAABQAAAAAgEAAC0AAAAhAPAAAAAAAAAAAAAAAIA/AAAAAAAAAAAAAIA/AAAAAAAAAAAAAAAAAAAAAAAAAAAAAAAAAAAAAAAAAAAlAAAADAAAAAAAAIAoAAAADAAAAAQAAAAnAAAAGAAAAAQAAAAAAAAA////AAAAAAAlAAAADAAAAAQAAABMAAAAZAAAAAkAAABQAAAA+AAAAFwAAAAJAAAAUAAAAPAAAAANAAAAIQDwAAAAAAAAAAAAAACAPwAAAAAAAAAAAACAPwAAAAAAAAAAAAAAAAAAAAAAAAAAAAAAAAAAAAAAAAAAJQAAAAwAAAAAAACAKAAAAAwAAAAEAAAAJQAAAAwAAAABAAAAGAAAAAwAAAAAAAAAEgAAAAwAAAABAAAAHgAAABgAAAAJAAAAUAAAAPkAAABdAAAAJQAAAAwAAAABAAAAVAAAALQAAAAKAAAAUAAAAIoAAABcAAAAAQAAAAAAyEEAAMhBCgAAAFAAAAARAAAATAAAAAAAAAAAAAAAAAAAAP//////////cAAAADEFRgU7BSAAQAUxBUQFMgUxBVAFQQVIBVIFRAVFBTEFRgUAAAkAAAAIAAAABwAAAAMAAAAGAAAACQAAAAgAAAAIAAAACQAAAAgAAAAHAAAACAAAAAgAAAAIAAAABgAAAAkAAAAIAAAASwAAAEAAAAAwAAAABQAAACAAAAABAAAAAQAAABAAAAAAAAAAAAAAAAIBAACAAAAAAAAAAAAAAAACAQAAgAAAACUAAAAMAAAAAgAAACcAAAAYAAAABAAAAAAAAAD///8AAAAAACUAAAAMAAAABAAAAEwAAABkAAAACQAAAGAAAAD4AAAAbAAAAAkAAABgAAAA8AAAAA0AAAAhAPAAAAAAAAAAAAAAAIA/AAAAAAAAAAAAAIA/AAAAAAAAAAAAAAAAAAAAAAAAAAAAAAAAAAAAAAAAAAAlAAAADAAAAAAAAIAoAAAADAAAAAQAAAAnAAAAGAAAAAQAAAAAAAAA////AAAAAAAlAAAADAAAAAQAAABMAAAAZAAAAAkAAABwAAAA+AAAAHwAAAAJAAAAcAAAAPAAAAANAAAAIQDwAAAAAAAAAAAAAACAPwAAAAAAAAAAAACAPwAAAAAAAAAAAAAAAAAAAAAAAAAAAAAAAAAAAAAAAAAAJQAAAAwAAAAAAACAKAAAAAwAAAAEAAAAJQAAAAwAAAABAAAAGAAAAAwAAAAAAAAAEgAAAAwAAAABAAAAFgAAAAwAAAAAAAAAVAAAADgBAAAKAAAAcAAAAPcAAAB8AAAAAQAAAAAAyEEAAMhBCgAAAHAAAAAnAAAATAAAAAQAAAAJAAAAcAAAAPkAAAB9AAAAnAAAAFMAaQBnAG4AZQBkACAAYgB5ADoAIABIAEEATQBCAEEAUgBEAFoAVQBNAFkAQQBOACAAQQBOAEkAIAA3ADEAMAA0ADgAMwAwADAANwAzAAAABgAAAAMAAAAHAAAABwAAAAYAAAAHAAAAAwAAAAcAAAAFAAAAAwAAAAMAAAAIAAAABwAAAAoAAAAGAAAABwAAAAcAAAAIAAAABgAAAAgAAAAKAAAABQAAAAcAAAAIAAAAAwAAAAcAAAAIAAAAA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2024-09-26T04:26:23Z</dcterms:modified>
</cp:coreProperties>
</file>